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0\03.ＨＰ掲載用\"/>
    </mc:Choice>
  </mc:AlternateContent>
  <xr:revisionPtr revIDLastSave="0" documentId="13_ncr:1_{2B5A3121-3DBB-491D-AB9E-89C16F6382FD}" xr6:coauthVersionLast="36" xr6:coauthVersionMax="36" xr10:uidLastSave="{00000000-0000-0000-0000-000000000000}"/>
  <bookViews>
    <workbookView xWindow="0" yWindow="0" windowWidth="19200" windowHeight="7340" xr2:uid="{A5779D76-76EA-406B-B9C3-E619CF1D5AF4}"/>
  </bookViews>
  <sheets>
    <sheet name="07FY10（競-物）" sheetId="1" r:id="rId1"/>
  </sheets>
  <externalReferences>
    <externalReference r:id="rId2"/>
    <externalReference r:id="rId3"/>
  </externalReferences>
  <definedNames>
    <definedName name="_xlnm._FilterDatabase" localSheetId="0" hidden="1">'07FY10（競-物）'!$A$4:$M$62</definedName>
    <definedName name="_xlnm.Print_Area" localSheetId="0">'07FY10（競-物）'!$A$1:$M$62</definedName>
    <definedName name="_xlnm.Print_Titles" localSheetId="0">'07FY10（競-物）'!$3:$4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1" l="1"/>
  <c r="C59" i="1"/>
  <c r="D60" i="1"/>
  <c r="A59" i="1" l="1"/>
  <c r="D59" i="1"/>
  <c r="E59" i="1"/>
  <c r="G59" i="1"/>
  <c r="H59" i="1"/>
  <c r="I59" i="1"/>
</calcChain>
</file>

<file path=xl/sharedStrings.xml><?xml version="1.0" encoding="utf-8"?>
<sst xmlns="http://schemas.openxmlformats.org/spreadsheetml/2006/main" count="157" uniqueCount="102">
  <si>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</si>
  <si>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</si>
  <si>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</si>
  <si>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</si>
  <si>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</si>
  <si>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</si>
  <si>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</si>
  <si>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</si>
  <si>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</si>
  <si>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</si>
  <si>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</si>
  <si>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</si>
  <si>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</si>
  <si>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</si>
  <si>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</si>
  <si>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支出負担行為担当官
大臣官房会計課
会計管理官　平下　一三
東京都新宿区市谷本村町5-1</t>
    <rPh sb="0" eb="9">
      <t>シシュツフタンコウイタントウカン</t>
    </rPh>
    <phoneticPr fontId="5"/>
  </si>
  <si>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8"/>
  </si>
  <si>
    <t>非公表</t>
    <rPh sb="0" eb="1">
      <t>ヒ</t>
    </rPh>
    <rPh sb="1" eb="3">
      <t>コウヒョウ</t>
    </rPh>
    <phoneticPr fontId="5"/>
  </si>
  <si>
    <t>公財</t>
    <rPh sb="0" eb="2">
      <t>コウザイ</t>
    </rPh>
    <phoneticPr fontId="5"/>
  </si>
  <si>
    <t>国所管</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</si>
  <si>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</si>
  <si>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</si>
  <si>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海上輸送における部外力活用に関する調査研究一式</t>
  </si>
  <si>
    <t>PwCアドバイザリー合同会社</t>
  </si>
  <si>
    <t>一般競争入札（総合評価）</t>
  </si>
  <si>
    <t>東京都千代田区大手町1-1-1</t>
  </si>
  <si>
    <t>女性・平和・安全保障（ＷＰＳ）に関する調査分析役務一式</t>
  </si>
  <si>
    <t>株式会社JTB霞が関事業部</t>
  </si>
  <si>
    <t>一般競争（制限付き）</t>
  </si>
  <si>
    <t>東京都千代田区霞が関3-2-5</t>
  </si>
  <si>
    <t>令和７年度施設整備に係る情報発信調査検討役務一式</t>
  </si>
  <si>
    <t>株式会社博報堂</t>
  </si>
  <si>
    <t>東京都港区赤坂5-3-1</t>
  </si>
  <si>
    <t>自動車（ステーションワゴン）一式</t>
  </si>
  <si>
    <t>トヨタモビリティ東京株式会社</t>
  </si>
  <si>
    <t>東京都港区芝浦4-13-23</t>
  </si>
  <si>
    <t>ベトナムに対する能力構築支援事業（航空気象、招へい）の実施に係る支援役務一式</t>
  </si>
  <si>
    <t>イオンコンパス株式会社</t>
  </si>
  <si>
    <t>千葉県千葉市美浜区中瀬2-6-1ＷＢＧマリブイースト5Ｆ</t>
  </si>
  <si>
    <t>オンプレミス型大規模言語モデルの調査実証等役務一式</t>
  </si>
  <si>
    <t>株式会社ＲＥＴＩＬＥＡ</t>
  </si>
  <si>
    <t>京都府京都市中京区下丸屋町387番地Ｙ．Ｊ．Ｋビル6階</t>
  </si>
  <si>
    <t>充電式ピンタッカ外２４５件一式</t>
  </si>
  <si>
    <t>東邦商工株式会社</t>
  </si>
  <si>
    <t>一般競争入札</t>
  </si>
  <si>
    <t>東京都文京区湯島2-2-14</t>
  </si>
  <si>
    <t>シナリオ構築支援ツールの改修一式</t>
  </si>
  <si>
    <t>コンピューターシミュレーションズ株式会社</t>
  </si>
  <si>
    <t>東京都日野市栄町4-2-16</t>
  </si>
  <si>
    <t>リール付ストラップ（職員用）外２件一式</t>
  </si>
  <si>
    <t>株式会社ＲＥＬＩＥＦ</t>
  </si>
  <si>
    <t>大阪府大阪市西区京町堀1-14-24タツト靭公園ビル401号室</t>
  </si>
  <si>
    <t>防衛省広報展示室シアター・システム等の修理役務一式</t>
  </si>
  <si>
    <t>株式会社ムラヤマ</t>
  </si>
  <si>
    <t>東京都江東区豊洲3-2-24</t>
  </si>
  <si>
    <t>植栽整備役務一式</t>
  </si>
  <si>
    <t>株式会社クリーン工房</t>
  </si>
  <si>
    <t>埼玉県さいたま市中央区新都心11-2さいたま新都心ＬＡタワー30階</t>
  </si>
  <si>
    <t>パッケージ空調用メインフィルター外１６６件一式</t>
  </si>
  <si>
    <t>新日本テック株式会社</t>
  </si>
  <si>
    <t>大阪府大阪市港区岡元町3-3-16</t>
  </si>
  <si>
    <t>庁舎Ａ棟計装機器整備役務一式</t>
  </si>
  <si>
    <t>ジョンソンコントロールズ株式会社</t>
  </si>
  <si>
    <t>東京都渋谷区笹塚1-50-1</t>
  </si>
  <si>
    <t>幹部職員に対するエグゼクティブ・コーチング研修一式</t>
  </si>
  <si>
    <t>株式会社Superiieur</t>
  </si>
  <si>
    <t>東京都千代田区岩本町1-4-3住泉ＫＭビル９Ｆ</t>
  </si>
  <si>
    <t>職員に対するコーチング集合研修一式</t>
  </si>
  <si>
    <t>幹部職員に対するシステム・コーチング研修一式</t>
  </si>
  <si>
    <t>株式会社コーチ・エィ</t>
  </si>
  <si>
    <t>東京都千代田区九段南2-1-30</t>
  </si>
  <si>
    <t>防衛施設建設工事電子入札システム更改等業務支援役務一式</t>
  </si>
  <si>
    <t>株式会社SHIFT</t>
  </si>
  <si>
    <t>東京都港区麻布台1-3-1</t>
  </si>
  <si>
    <t>懲戒管理システム（仮称）の調査研究（その１）一式</t>
  </si>
  <si>
    <t>PwCコンサルティング合同会社</t>
  </si>
  <si>
    <t>東京都千代田区大手町1-2-1</t>
  </si>
  <si>
    <t>令和９年度職員採用パンフレット（一般職、専門職）一式</t>
  </si>
  <si>
    <t>株式会社読売広告社</t>
  </si>
  <si>
    <t>東京都港区赤坂5-2-20赤坂パークビル</t>
  </si>
  <si>
    <t>職員の勤務実態及び意識に関する調査一式</t>
  </si>
  <si>
    <t>リコージャパン株式会社　公共事業部　第三営業部</t>
  </si>
  <si>
    <t>東京都港区芝浦3-4-1</t>
  </si>
  <si>
    <t>庁舎Ａ棟１２階エレベーターホールセキュリティドア等設置役務一式</t>
  </si>
  <si>
    <t>株式会社クマヒラ</t>
  </si>
  <si>
    <t>東京都中央区日本橋室町2-1-1</t>
  </si>
  <si>
    <t>防衛省調査測量作業規程及び積算要領改正に関する調査役務一式</t>
  </si>
  <si>
    <t>一般社団法人日本国土調査測量協会</t>
  </si>
  <si>
    <t>東京都千代田区麹町2-2-31</t>
  </si>
  <si>
    <t>住宅防音工事に係る工法検討調査業務（その２）一式</t>
  </si>
  <si>
    <t>公益財団法人防衛基盤整備協会</t>
  </si>
  <si>
    <t>東京都新宿区四谷本塩町15-9</t>
  </si>
  <si>
    <t>給排水設備整備役務一式</t>
  </si>
  <si>
    <t>日本空調サービス株式会社東京支店</t>
  </si>
  <si>
    <t>東京都江東区塩見2-1-7</t>
  </si>
  <si>
    <t>市ヶ谷庁舎空調設備等整備役務一式</t>
  </si>
  <si>
    <t>ＩＣカード身分証管理システム用身分証（事務官等用）外２件一式</t>
  </si>
  <si>
    <t>富士通株式会社</t>
  </si>
  <si>
    <t>神奈川県川崎市中原区上小田中4-1-1</t>
  </si>
  <si>
    <t>リボルビング・ドア施策に関する情報収集等役務一式</t>
  </si>
  <si>
    <t>株式会社ｉ－Ｊ Ｓｏｌｕｔｉｏｎｓ</t>
  </si>
  <si>
    <t>東京都渋谷区道玄坂1-10-8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</si>
</sst>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quot;月&quot;d&quot;日&quot;;@"/>
    <numFmt numFmtId="177" formatCode="0_ "/>
    <numFmt numFmtId="178" formatCode="#,##0_ ;[Red]\-#,##0\ "/>
    <numFmt numFmtId="179" formatCode="&quot;総合評価点：&quot;#,##0.000\ &quot;点&quot;"/>
    <numFmt numFmtId="180" formatCode="0.000%"/>
  </numFmts>
  <fonts count="9"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ゴシック"/>
      <family val="3"/>
      <charset val="128"/>
    </font>
    <font>
      <sz val="9"/>
      <color theme="1"/>
      <name val="ＭＳ 明朝"/>
      <family val="1"/>
      <charset val="128"/>
    </font>
    <font>
      <sz val="6"/>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51">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9" xfId="1" applyFont="1" applyFill="1" applyBorder="1" applyAlignment="1">
      <alignment vertical="center" wrapText="1"/>
    </xf>
    <xf numFmtId="0" fontId="6" fillId="0" borderId="2" xfId="1" applyFont="1" applyBorder="1" applyAlignment="1">
      <alignment horizontal="left" vertical="center" wrapText="1"/>
    </xf>
    <xf numFmtId="0" fontId="2" fillId="0" borderId="0" xfId="1" applyFont="1" applyBorder="1">
      <alignment vertical="center"/>
    </xf>
    <xf numFmtId="0" fontId="6" fillId="0" borderId="11" xfId="1" applyFont="1" applyFill="1" applyBorder="1" applyAlignment="1">
      <alignment horizontal="left" vertical="center" wrapText="1" shrinkToFit="1"/>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0" fontId="6" fillId="0" borderId="2"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2"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10" fontId="6" fillId="0" borderId="2" xfId="1" applyNumberFormat="1" applyFont="1" applyBorder="1" applyAlignment="1">
      <alignment horizontal="center" vertical="center" wrapText="1"/>
    </xf>
    <xf numFmtId="10" fontId="6" fillId="0" borderId="8" xfId="1" applyNumberFormat="1" applyFont="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left" vertical="center" wrapText="1"/>
    </xf>
    <xf numFmtId="0" fontId="6" fillId="0" borderId="11" xfId="1" applyFont="1" applyBorder="1" applyAlignment="1">
      <alignment horizontal="left" vertical="center" wrapText="1"/>
    </xf>
    <xf numFmtId="178" fontId="6" fillId="0" borderId="2" xfId="1" applyNumberFormat="1" applyFont="1" applyBorder="1" applyAlignment="1">
      <alignment vertical="center" wrapText="1"/>
    </xf>
    <xf numFmtId="178" fontId="6" fillId="0" borderId="11" xfId="1" applyNumberFormat="1" applyFont="1" applyBorder="1" applyAlignment="1">
      <alignment vertical="center" wrapText="1"/>
    </xf>
    <xf numFmtId="180" fontId="6" fillId="0" borderId="2" xfId="1" applyNumberFormat="1" applyFont="1" applyBorder="1" applyAlignment="1">
      <alignment horizontal="right" vertical="center" wrapText="1"/>
    </xf>
    <xf numFmtId="180" fontId="6" fillId="0" borderId="11" xfId="1" applyNumberFormat="1" applyFont="1" applyBorder="1" applyAlignment="1">
      <alignment horizontal="right" vertical="center" wrapText="1"/>
    </xf>
    <xf numFmtId="10" fontId="6" fillId="0" borderId="2" xfId="1" applyNumberFormat="1" applyFont="1" applyBorder="1" applyAlignment="1">
      <alignment horizontal="right" vertical="center" wrapText="1"/>
    </xf>
    <xf numFmtId="10" fontId="6" fillId="0" borderId="11" xfId="1" applyNumberFormat="1" applyFont="1" applyBorder="1" applyAlignment="1">
      <alignment horizontal="right" vertical="center" wrapText="1"/>
    </xf>
    <xf numFmtId="0" fontId="6" fillId="0" borderId="1" xfId="1" applyFont="1" applyFill="1" applyBorder="1" applyAlignment="1">
      <alignment horizontal="left" vertical="center" wrapText="1"/>
    </xf>
    <xf numFmtId="0" fontId="6" fillId="0" borderId="12" xfId="1" applyFont="1" applyFill="1" applyBorder="1" applyAlignment="1">
      <alignment horizontal="left" vertical="center" wrapText="1"/>
    </xf>
    <xf numFmtId="176" fontId="6" fillId="0" borderId="2" xfId="1" applyNumberFormat="1" applyFont="1" applyBorder="1" applyAlignment="1">
      <alignment horizontal="left" vertical="center" wrapText="1"/>
    </xf>
    <xf numFmtId="176" fontId="6" fillId="0" borderId="11" xfId="1" applyNumberFormat="1" applyFont="1" applyBorder="1" applyAlignment="1">
      <alignment horizontal="left" vertical="center" wrapText="1"/>
    </xf>
    <xf numFmtId="177" fontId="6" fillId="0" borderId="2" xfId="1" applyNumberFormat="1" applyFont="1" applyBorder="1" applyAlignment="1">
      <alignment horizontal="left" vertical="center" wrapText="1"/>
    </xf>
    <xf numFmtId="177" fontId="6" fillId="0" borderId="11" xfId="1" applyNumberFormat="1" applyFont="1" applyBorder="1" applyAlignment="1">
      <alignment horizontal="left" vertical="center" wrapText="1"/>
    </xf>
    <xf numFmtId="178" fontId="6" fillId="0" borderId="2" xfId="1" applyNumberFormat="1" applyFont="1" applyBorder="1" applyAlignment="1">
      <alignment horizontal="right" vertical="center" wrapText="1"/>
    </xf>
    <xf numFmtId="178" fontId="6" fillId="0" borderId="11" xfId="1" applyNumberFormat="1" applyFont="1" applyBorder="1" applyAlignment="1">
      <alignment horizontal="right" vertical="center" wrapText="1"/>
    </xf>
    <xf numFmtId="10" fontId="6" fillId="0" borderId="2" xfId="1" applyNumberFormat="1" applyFont="1" applyBorder="1" applyAlignment="1">
      <alignment horizontal="left" vertical="center" wrapText="1"/>
    </xf>
    <xf numFmtId="10" fontId="6" fillId="0" borderId="11" xfId="1" applyNumberFormat="1" applyFont="1" applyBorder="1" applyAlignment="1">
      <alignment horizontal="left" vertical="center" wrapText="1"/>
    </xf>
    <xf numFmtId="179" fontId="6" fillId="0" borderId="6" xfId="1" applyNumberFormat="1" applyFont="1" applyBorder="1" applyAlignment="1">
      <alignment horizontal="left" vertical="center" wrapText="1"/>
    </xf>
    <xf numFmtId="179" fontId="6" fillId="0" borderId="13" xfId="1" applyNumberFormat="1" applyFont="1" applyBorder="1" applyAlignment="1">
      <alignment horizontal="left" vertical="center" wrapText="1"/>
    </xf>
  </cellXfs>
  <cellStyles count="3">
    <cellStyle name="標準" xfId="0" builtinId="0"/>
    <cellStyle name="標準 2 2" xfId="2" xr:uid="{4BBDF28F-B2B4-446B-B0A4-35CE38F9B70A}"/>
    <cellStyle name="標準 3" xfId="1" xr:uid="{5CFAFD0D-9083-4668-8F9B-65E12C06C9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D01D7735-9B36-49E0-97BA-557EF38AFB0E}"/>
            </a:ext>
          </a:extLst>
        </xdr:cNvPr>
        <xdr:cNvSpPr txBox="1"/>
      </xdr:nvSpPr>
      <xdr:spPr>
        <a:xfrm>
          <a:off x="1508442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oneCellAnchor>
    <xdr:from>
      <xdr:col>11</xdr:col>
      <xdr:colOff>276225</xdr:colOff>
      <xdr:row>0</xdr:row>
      <xdr:rowOff>54853</xdr:rowOff>
    </xdr:from>
    <xdr:ext cx="1031051" cy="275717"/>
    <xdr:sp macro="" textlink="">
      <xdr:nvSpPr>
        <xdr:cNvPr id="3" name="テキスト ボックス 2">
          <a:extLst>
            <a:ext uri="{FF2B5EF4-FFF2-40B4-BE49-F238E27FC236}">
              <a16:creationId xmlns:a16="http://schemas.microsoft.com/office/drawing/2014/main" id="{BB02BE28-EC08-440D-8B4B-C32CCEDC3FA9}"/>
            </a:ext>
          </a:extLst>
        </xdr:cNvPr>
        <xdr:cNvSpPr txBox="1"/>
      </xdr:nvSpPr>
      <xdr:spPr>
        <a:xfrm>
          <a:off x="1508442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7.10/&#65288;&#20316;&#26989;&#29992;&#65289;&#9733;10&#26376;&#20998;&#22865;&#32004;&#21488;&#24115;&#8594;&#20844;&#20849;&#35519;&#36948;&#36969;&#27491;&#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2"/>
      <sheetName val="付紙様式第２（随工）"/>
      <sheetName val="台帳はりつけ（入札物品役務のみ）"/>
      <sheetName val="付紙様式第１（入工）"/>
      <sheetName val="付紙様式第１（契約制度）"/>
      <sheetName val="台帳はりつけ（その他）"/>
      <sheetName val="付紙様式第3（入物）このシートのみ自動反映"/>
      <sheetName val="付紙様式第４（随物）データ反映"/>
      <sheetName val="付紙様式第４（随物）データ反映なし"/>
    </sheetNames>
    <sheetDataSet>
      <sheetData sheetId="0"/>
      <sheetData sheetId="1"/>
      <sheetData sheetId="2">
        <row r="4">
          <cell r="B4" t="str">
            <v>○</v>
          </cell>
          <cell r="H4" t="str">
            <v>海上輸送における部外力活用に関する調査研究</v>
          </cell>
          <cell r="I4">
            <v>49500000</v>
          </cell>
          <cell r="J4">
            <v>40040000</v>
          </cell>
          <cell r="K4">
            <v>0.80888000000000004</v>
          </cell>
          <cell r="L4"/>
          <cell r="M4"/>
          <cell r="N4"/>
          <cell r="O4"/>
          <cell r="P4" t="str">
            <v>一般</v>
          </cell>
          <cell r="Q4" t="str">
            <v>総合評価</v>
          </cell>
          <cell r="R4"/>
          <cell r="S4"/>
          <cell r="T4"/>
          <cell r="U4"/>
          <cell r="V4"/>
          <cell r="W4" t="str">
            <v>PwCアドバイザリー合同会社</v>
          </cell>
          <cell r="X4" t="str">
            <v>東京都千代田区大手町1-1-1</v>
          </cell>
          <cell r="Y4">
            <v>7010001067262</v>
          </cell>
          <cell r="Z4"/>
          <cell r="AA4" t="str">
            <v>役務（その他）</v>
          </cell>
          <cell r="AB4">
            <v>45688</v>
          </cell>
          <cell r="AC4"/>
          <cell r="AD4">
            <v>45342</v>
          </cell>
        </row>
        <row r="5">
          <cell r="H5" t="str">
            <v>女性・平和・安全保障（ＷＰＳ）に関する調査分析役務</v>
          </cell>
          <cell r="I5">
            <v>26996922</v>
          </cell>
          <cell r="J5">
            <v>25863145</v>
          </cell>
          <cell r="K5">
            <v>0.95799999999999996</v>
          </cell>
          <cell r="L5"/>
          <cell r="M5"/>
          <cell r="N5"/>
          <cell r="O5"/>
          <cell r="P5" t="str">
            <v>一般</v>
          </cell>
          <cell r="Q5" t="str">
            <v>制限付き</v>
          </cell>
          <cell r="R5"/>
          <cell r="S5"/>
          <cell r="T5"/>
          <cell r="U5"/>
          <cell r="V5"/>
          <cell r="W5" t="str">
            <v>株式会社JTB霞が関事業部</v>
          </cell>
          <cell r="X5" t="str">
            <v>東京都千代田区霞が関3-2-5</v>
          </cell>
          <cell r="Y5">
            <v>8010701012863</v>
          </cell>
          <cell r="Z5"/>
          <cell r="AA5" t="str">
            <v>役務（その他）</v>
          </cell>
          <cell r="AB5">
            <v>46843</v>
          </cell>
          <cell r="AC5"/>
          <cell r="AD5">
            <v>45272</v>
          </cell>
        </row>
        <row r="6">
          <cell r="H6" t="str">
            <v>令和７年度施設整備に係る情報発信調査検討役務</v>
          </cell>
          <cell r="I6">
            <v>49170000</v>
          </cell>
          <cell r="J6">
            <v>35200000</v>
          </cell>
          <cell r="K6">
            <v>0.71587999999999996</v>
          </cell>
          <cell r="L6"/>
          <cell r="M6"/>
          <cell r="N6"/>
          <cell r="O6"/>
          <cell r="P6" t="str">
            <v>一般</v>
          </cell>
          <cell r="Q6" t="str">
            <v>総合評価</v>
          </cell>
          <cell r="R6"/>
          <cell r="S6"/>
          <cell r="T6"/>
          <cell r="U6"/>
          <cell r="V6"/>
          <cell r="W6" t="str">
            <v>株式会社博報堂</v>
          </cell>
          <cell r="X6" t="str">
            <v>東京都港区赤坂5-3-1</v>
          </cell>
          <cell r="Y6">
            <v>8010401024011</v>
          </cell>
          <cell r="Z6"/>
          <cell r="AA6" t="str">
            <v>役務（その他）</v>
          </cell>
          <cell r="AB6">
            <v>46843</v>
          </cell>
          <cell r="AC6"/>
          <cell r="AD6">
            <v>45272</v>
          </cell>
        </row>
        <row r="7">
          <cell r="H7" t="str">
            <v>自動車（ステーションワゴン）</v>
          </cell>
          <cell r="I7">
            <v>7522851</v>
          </cell>
          <cell r="J7">
            <v>7472850</v>
          </cell>
          <cell r="K7">
            <v>0.99334999999999996</v>
          </cell>
          <cell r="L7"/>
          <cell r="M7"/>
          <cell r="N7"/>
          <cell r="O7"/>
          <cell r="P7" t="str">
            <v>一般</v>
          </cell>
          <cell r="Q7" t="str">
            <v>総合評価</v>
          </cell>
          <cell r="R7" t="str">
            <v>確定</v>
          </cell>
          <cell r="S7">
            <v>1</v>
          </cell>
          <cell r="T7"/>
          <cell r="U7">
            <v>1</v>
          </cell>
          <cell r="V7">
            <v>1</v>
          </cell>
          <cell r="W7" t="str">
            <v>トヨタモビリティ東京株式会社</v>
          </cell>
          <cell r="X7" t="str">
            <v>東京都港区芝浦4-13-23</v>
          </cell>
          <cell r="Y7">
            <v>5010401042032</v>
          </cell>
          <cell r="Z7"/>
          <cell r="AA7" t="str">
            <v>物品（その他）</v>
          </cell>
          <cell r="AB7"/>
          <cell r="AC7"/>
          <cell r="AD7"/>
        </row>
        <row r="8">
          <cell r="H8" t="str">
            <v>ベトナムに対する能力構築支援事業（航空気象、招へい）の実施に係る支援役務</v>
          </cell>
          <cell r="I8">
            <v>5523588</v>
          </cell>
          <cell r="J8">
            <v>4208025</v>
          </cell>
          <cell r="K8">
            <v>0.76182000000000005</v>
          </cell>
          <cell r="L8"/>
          <cell r="M8"/>
          <cell r="N8"/>
          <cell r="O8"/>
          <cell r="P8" t="str">
            <v>一般</v>
          </cell>
          <cell r="Q8" t="str">
            <v>制限付き</v>
          </cell>
          <cell r="R8"/>
          <cell r="S8"/>
          <cell r="T8"/>
          <cell r="U8"/>
          <cell r="V8"/>
          <cell r="W8" t="str">
            <v>イオンコンパス株式会社</v>
          </cell>
          <cell r="X8" t="str">
            <v>千葉県千葉市美浜区中瀬2-6-1ＷＢＧマリブイースト5Ｆ</v>
          </cell>
          <cell r="Y8">
            <v>2040001008549</v>
          </cell>
          <cell r="Z8"/>
          <cell r="AA8" t="str">
            <v>役務（その他）</v>
          </cell>
          <cell r="AB8"/>
          <cell r="AC8">
            <v>45337</v>
          </cell>
          <cell r="AD8" t="str">
            <v>防衛政策局</v>
          </cell>
        </row>
        <row r="9">
          <cell r="H9" t="str">
            <v>オンプレミス型大規模言語モデルの調査実証等役務</v>
          </cell>
          <cell r="I9">
            <v>431450000</v>
          </cell>
          <cell r="J9">
            <v>97250494</v>
          </cell>
          <cell r="K9">
            <v>0.22539999999999999</v>
          </cell>
          <cell r="L9"/>
          <cell r="M9"/>
          <cell r="N9"/>
          <cell r="O9"/>
          <cell r="P9" t="str">
            <v>一般</v>
          </cell>
          <cell r="Q9" t="str">
            <v>総合評価</v>
          </cell>
          <cell r="R9"/>
          <cell r="S9"/>
          <cell r="T9"/>
          <cell r="U9"/>
          <cell r="V9"/>
          <cell r="W9" t="str">
            <v>株式会社ＲＥＴＩＬＥＡ</v>
          </cell>
          <cell r="X9" t="str">
            <v>京都府京都市中京区下丸屋町387番地Ｙ．Ｊ．Ｋビル6階</v>
          </cell>
          <cell r="Y9">
            <v>1010703003272</v>
          </cell>
          <cell r="Z9"/>
          <cell r="AA9" t="str">
            <v>役務（その他）</v>
          </cell>
          <cell r="AB9">
            <v>45380</v>
          </cell>
          <cell r="AC9"/>
          <cell r="AD9">
            <v>45355</v>
          </cell>
        </row>
        <row r="10">
          <cell r="H10" t="str">
            <v>充電式ピンタッカ外２４５件</v>
          </cell>
          <cell r="I10">
            <v>19354126</v>
          </cell>
          <cell r="J10">
            <v>19085000</v>
          </cell>
          <cell r="K10">
            <v>0.98609000000000002</v>
          </cell>
          <cell r="L10"/>
          <cell r="M10"/>
          <cell r="N10"/>
          <cell r="O10"/>
          <cell r="P10" t="str">
            <v>一般</v>
          </cell>
          <cell r="Q10"/>
          <cell r="R10" t="str">
            <v>確定</v>
          </cell>
          <cell r="S10">
            <v>1</v>
          </cell>
          <cell r="T10"/>
          <cell r="U10">
            <v>1</v>
          </cell>
          <cell r="V10">
            <v>1</v>
          </cell>
          <cell r="W10" t="str">
            <v>東邦商工株式会社</v>
          </cell>
          <cell r="X10" t="str">
            <v>東京都文京区湯島2-2-14</v>
          </cell>
          <cell r="Y10">
            <v>3010001005333</v>
          </cell>
          <cell r="Z10"/>
          <cell r="AA10" t="str">
            <v>物品（その他）</v>
          </cell>
          <cell r="AB10" t="str">
            <v>R5.4.1～
R10.2.29</v>
          </cell>
          <cell r="AC10"/>
          <cell r="AD10">
            <v>44921</v>
          </cell>
        </row>
        <row r="11">
          <cell r="H11" t="str">
            <v>シナリオ構築支援ツールの改修</v>
          </cell>
          <cell r="I11">
            <v>29940000</v>
          </cell>
          <cell r="J11">
            <v>29700000</v>
          </cell>
          <cell r="K11">
            <v>0.99197999999999997</v>
          </cell>
          <cell r="L11"/>
          <cell r="M11"/>
          <cell r="N11"/>
          <cell r="O11"/>
          <cell r="P11" t="str">
            <v>一般</v>
          </cell>
          <cell r="Q11" t="str">
            <v>制限付き</v>
          </cell>
          <cell r="R11"/>
          <cell r="S11"/>
          <cell r="T11"/>
          <cell r="U11"/>
          <cell r="V11"/>
          <cell r="W11" t="str">
            <v>コンピューターシミュレーションズ株式会社</v>
          </cell>
          <cell r="X11" t="str">
            <v>東京都日野市栄町4-2-16</v>
          </cell>
          <cell r="Y11">
            <v>4013401000258</v>
          </cell>
          <cell r="Z11"/>
          <cell r="AA11" t="str">
            <v>役務（その他）</v>
          </cell>
          <cell r="AB11"/>
          <cell r="AC11"/>
          <cell r="AD11"/>
        </row>
        <row r="12">
          <cell r="H12" t="str">
            <v>リール付ストラップ（職員用）外２件</v>
          </cell>
          <cell r="I12">
            <v>3729000</v>
          </cell>
          <cell r="J12">
            <v>2681030</v>
          </cell>
          <cell r="K12">
            <v>0.71896000000000004</v>
          </cell>
          <cell r="L12"/>
          <cell r="M12"/>
          <cell r="N12"/>
          <cell r="O12"/>
          <cell r="P12" t="str">
            <v>一般</v>
          </cell>
          <cell r="Q12"/>
          <cell r="R12" t="str">
            <v>確定</v>
          </cell>
          <cell r="S12">
            <v>3</v>
          </cell>
          <cell r="T12"/>
          <cell r="U12">
            <v>3</v>
          </cell>
          <cell r="V12">
            <v>1</v>
          </cell>
          <cell r="W12" t="str">
            <v>株式会社ＲＥＬＩＥＦ</v>
          </cell>
          <cell r="X12" t="str">
            <v>大阪府大阪市西区京町堀1-14-24タツト靭公園ビル401号室</v>
          </cell>
          <cell r="Y12">
            <v>9120001187254</v>
          </cell>
          <cell r="Z12"/>
          <cell r="AA12" t="str">
            <v>物品（その他）</v>
          </cell>
          <cell r="AB12">
            <v>45166</v>
          </cell>
          <cell r="AC12" t="str">
            <v>R5.4.3～
R10.3.31</v>
          </cell>
          <cell r="AD12"/>
        </row>
        <row r="13">
          <cell r="H13" t="str">
            <v>防衛省広報展示室シアター・システム等の修理役務</v>
          </cell>
          <cell r="I13">
            <v>9588040</v>
          </cell>
          <cell r="J13">
            <v>9515000</v>
          </cell>
          <cell r="K13">
            <v>0.99238000000000004</v>
          </cell>
          <cell r="L13"/>
          <cell r="M13"/>
          <cell r="N13"/>
          <cell r="O13"/>
          <cell r="P13" t="str">
            <v>一般</v>
          </cell>
          <cell r="Q13"/>
          <cell r="R13"/>
          <cell r="S13"/>
          <cell r="T13"/>
          <cell r="U13"/>
          <cell r="V13"/>
          <cell r="W13" t="str">
            <v>株式会社ムラヤマ</v>
          </cell>
          <cell r="X13" t="str">
            <v>東京都江東区豊洲3-2-24</v>
          </cell>
          <cell r="Y13">
            <v>5010001007765</v>
          </cell>
          <cell r="Z13"/>
          <cell r="AA13" t="str">
            <v>役務（その他）</v>
          </cell>
          <cell r="AB13">
            <v>45747</v>
          </cell>
          <cell r="AC13"/>
          <cell r="AD13">
            <v>45317</v>
          </cell>
        </row>
        <row r="14">
          <cell r="H14" t="str">
            <v>植栽整備役務</v>
          </cell>
          <cell r="I14">
            <v>2752200</v>
          </cell>
          <cell r="J14">
            <v>2443100</v>
          </cell>
          <cell r="K14">
            <v>0.88768000000000002</v>
          </cell>
          <cell r="L14"/>
          <cell r="M14"/>
          <cell r="N14"/>
          <cell r="O14"/>
          <cell r="P14" t="str">
            <v>一般</v>
          </cell>
          <cell r="Q14"/>
          <cell r="R14"/>
          <cell r="S14"/>
          <cell r="T14"/>
          <cell r="U14"/>
          <cell r="V14"/>
          <cell r="W14" t="str">
            <v>株式会社クリーン工房</v>
          </cell>
          <cell r="X14" t="str">
            <v>埼玉県さいたま市中央区新都心11-2さいたま新都心ＬＡタワー30階</v>
          </cell>
          <cell r="Y14">
            <v>4030001002410</v>
          </cell>
          <cell r="Z14"/>
          <cell r="AA14" t="str">
            <v>役務（その他）</v>
          </cell>
          <cell r="AB14">
            <v>45380</v>
          </cell>
          <cell r="AC14"/>
          <cell r="AD14">
            <v>45338</v>
          </cell>
        </row>
        <row r="15">
          <cell r="H15" t="str">
            <v>パッケージ空調用メインフィルター外１６６件</v>
          </cell>
          <cell r="I15">
            <v>21219539</v>
          </cell>
          <cell r="J15">
            <v>18480000</v>
          </cell>
          <cell r="K15">
            <v>0.87089000000000005</v>
          </cell>
          <cell r="L15"/>
          <cell r="M15"/>
          <cell r="N15"/>
          <cell r="O15"/>
          <cell r="P15" t="str">
            <v>一般</v>
          </cell>
          <cell r="Q15"/>
          <cell r="R15" t="str">
            <v>確定</v>
          </cell>
          <cell r="S15">
            <v>2</v>
          </cell>
          <cell r="T15"/>
          <cell r="U15">
            <v>2</v>
          </cell>
          <cell r="V15">
            <v>1</v>
          </cell>
          <cell r="W15" t="str">
            <v>新日本テック株式会社</v>
          </cell>
          <cell r="X15" t="str">
            <v>大阪府大阪市港区岡元町3-3-16</v>
          </cell>
          <cell r="Y15">
            <v>9120001104770</v>
          </cell>
          <cell r="Z15"/>
          <cell r="AA15" t="str">
            <v>物品（その他）</v>
          </cell>
          <cell r="AB15" t="str">
            <v>R5.4.3～
R10.3.31</v>
          </cell>
          <cell r="AC15"/>
          <cell r="AD15">
            <v>44974</v>
          </cell>
        </row>
        <row r="16">
          <cell r="H16" t="str">
            <v>庁舎Ａ棟計装機器整備役務</v>
          </cell>
          <cell r="I16">
            <v>50913810</v>
          </cell>
          <cell r="J16">
            <v>50600000</v>
          </cell>
          <cell r="K16">
            <v>0.99382999999999999</v>
          </cell>
          <cell r="L16"/>
          <cell r="M16"/>
          <cell r="N16"/>
          <cell r="O16"/>
          <cell r="P16" t="str">
            <v>一般</v>
          </cell>
          <cell r="Q16"/>
          <cell r="R16"/>
          <cell r="S16"/>
          <cell r="T16"/>
          <cell r="U16"/>
          <cell r="V16"/>
          <cell r="W16" t="str">
            <v>ジョンソンコントロールズ株式会社</v>
          </cell>
          <cell r="X16" t="str">
            <v>東京都渋谷区笹塚1-50-1</v>
          </cell>
          <cell r="Y16">
            <v>8011001046081</v>
          </cell>
          <cell r="Z16"/>
          <cell r="AA16" t="str">
            <v>役務（その他）</v>
          </cell>
          <cell r="AB16"/>
          <cell r="AC16"/>
          <cell r="AD16"/>
        </row>
        <row r="17">
          <cell r="H17" t="str">
            <v>幹部職員に対するエグゼクティブ・コーチング研修</v>
          </cell>
          <cell r="I17">
            <v>4037000</v>
          </cell>
          <cell r="J17">
            <v>4037000</v>
          </cell>
          <cell r="K17">
            <v>1</v>
          </cell>
          <cell r="L17"/>
          <cell r="M17"/>
          <cell r="N17"/>
          <cell r="O17"/>
          <cell r="P17" t="str">
            <v>一般</v>
          </cell>
          <cell r="Q17" t="str">
            <v>制限付き</v>
          </cell>
          <cell r="R17"/>
          <cell r="S17"/>
          <cell r="T17"/>
          <cell r="U17"/>
          <cell r="V17"/>
          <cell r="W17" t="str">
            <v>株式会社Superiieur</v>
          </cell>
          <cell r="X17" t="str">
            <v>東京都千代田区岩本町1-4-3住泉ＫＭビル９Ｆ</v>
          </cell>
          <cell r="Y17">
            <v>8010501038605</v>
          </cell>
          <cell r="Z17"/>
          <cell r="AA17" t="str">
            <v>役務（その他）</v>
          </cell>
          <cell r="AB17">
            <v>45513</v>
          </cell>
          <cell r="AC17"/>
          <cell r="AD17">
            <v>45327</v>
          </cell>
        </row>
        <row r="18">
          <cell r="H18" t="str">
            <v>職員に対するコーチング集合研修</v>
          </cell>
          <cell r="I18">
            <v>3302200</v>
          </cell>
          <cell r="J18">
            <v>3302200</v>
          </cell>
          <cell r="K18">
            <v>1</v>
          </cell>
          <cell r="L18"/>
          <cell r="M18"/>
          <cell r="N18"/>
          <cell r="O18"/>
          <cell r="P18" t="str">
            <v>一般</v>
          </cell>
          <cell r="Q18" t="str">
            <v>制限付き</v>
          </cell>
          <cell r="R18"/>
          <cell r="S18"/>
          <cell r="T18"/>
          <cell r="U18"/>
          <cell r="V18"/>
          <cell r="W18" t="str">
            <v>株式会社Superiieur</v>
          </cell>
          <cell r="X18" t="str">
            <v>東京都千代田区岩本町1-4-3住泉ＫＭビル９Ｆ</v>
          </cell>
          <cell r="Y18">
            <v>8010501038605</v>
          </cell>
          <cell r="Z18"/>
          <cell r="AA18" t="str">
            <v>役務（その他）</v>
          </cell>
          <cell r="AB18"/>
          <cell r="AC18">
            <v>45348</v>
          </cell>
          <cell r="AD18" t="str">
            <v>大臣官房</v>
          </cell>
        </row>
        <row r="19">
          <cell r="H19" t="str">
            <v>幹部職員に対するシステム・コーチング研修</v>
          </cell>
          <cell r="I19">
            <v>3564000</v>
          </cell>
          <cell r="J19">
            <v>3564000</v>
          </cell>
          <cell r="K19">
            <v>1</v>
          </cell>
          <cell r="L19"/>
          <cell r="M19"/>
          <cell r="N19"/>
          <cell r="O19"/>
          <cell r="P19" t="str">
            <v>一般</v>
          </cell>
          <cell r="Q19" t="str">
            <v>制限付き</v>
          </cell>
          <cell r="R19"/>
          <cell r="S19"/>
          <cell r="T19"/>
          <cell r="U19"/>
          <cell r="V19"/>
          <cell r="W19" t="str">
            <v>株式会社コーチ・エィ</v>
          </cell>
          <cell r="X19" t="str">
            <v>東京都千代田区九段南2-1-30</v>
          </cell>
          <cell r="Y19">
            <v>6010001075555</v>
          </cell>
          <cell r="Z19"/>
          <cell r="AA19" t="str">
            <v>役務（その他）</v>
          </cell>
          <cell r="AB19"/>
          <cell r="AC19"/>
          <cell r="AD19"/>
        </row>
        <row r="20">
          <cell r="H20" t="str">
            <v>防衛施設建設工事電子入札システム更改等業務支援役務</v>
          </cell>
          <cell r="I20">
            <v>195952680</v>
          </cell>
          <cell r="J20">
            <v>195952680</v>
          </cell>
          <cell r="K20">
            <v>1</v>
          </cell>
          <cell r="L20"/>
          <cell r="M20"/>
          <cell r="N20"/>
          <cell r="O20"/>
          <cell r="P20" t="str">
            <v>一般</v>
          </cell>
          <cell r="Q20" t="str">
            <v>総合評価</v>
          </cell>
          <cell r="R20"/>
          <cell r="S20"/>
          <cell r="T20"/>
          <cell r="U20"/>
          <cell r="V20"/>
          <cell r="W20" t="str">
            <v>株式会社SHIFT</v>
          </cell>
          <cell r="X20" t="str">
            <v>東京都港区麻布台1-3-1</v>
          </cell>
          <cell r="Y20">
            <v>8010401073462</v>
          </cell>
          <cell r="Z20">
            <v>126080</v>
          </cell>
          <cell r="AA20" t="str">
            <v>役務（その他）</v>
          </cell>
          <cell r="AB20">
            <v>45365</v>
          </cell>
          <cell r="AC20">
            <v>46843</v>
          </cell>
          <cell r="AD20"/>
        </row>
        <row r="21">
          <cell r="H21" t="str">
            <v>懲戒管理システム（仮称）の調査研究（その１）</v>
          </cell>
          <cell r="I21">
            <v>29971150</v>
          </cell>
          <cell r="J21">
            <v>22000000</v>
          </cell>
          <cell r="K21">
            <v>0.73402999999999996</v>
          </cell>
          <cell r="L21"/>
          <cell r="M21"/>
          <cell r="N21"/>
          <cell r="O21"/>
          <cell r="P21" t="str">
            <v>一般</v>
          </cell>
          <cell r="Q21" t="str">
            <v>総合評価</v>
          </cell>
          <cell r="R21"/>
          <cell r="S21"/>
          <cell r="T21"/>
          <cell r="U21"/>
          <cell r="V21"/>
          <cell r="W21" t="str">
            <v>PwCコンサルティング合同会社</v>
          </cell>
          <cell r="X21" t="str">
            <v>東京都千代田区大手町1-2-1</v>
          </cell>
          <cell r="Y21">
            <v>1010401023102</v>
          </cell>
          <cell r="Z21"/>
          <cell r="AA21" t="str">
            <v>役務（その他）</v>
          </cell>
          <cell r="AB21">
            <v>45344</v>
          </cell>
          <cell r="AC21">
            <v>45365</v>
          </cell>
          <cell r="AD21">
            <v>46843</v>
          </cell>
        </row>
        <row r="22">
          <cell r="H22" t="str">
            <v>令和９年度職員採用パンフレット（一般職、専門職）</v>
          </cell>
          <cell r="I22">
            <v>11190300</v>
          </cell>
          <cell r="J22">
            <v>8635000</v>
          </cell>
          <cell r="K22">
            <v>0.77164999999999995</v>
          </cell>
          <cell r="L22"/>
          <cell r="M22"/>
          <cell r="N22"/>
          <cell r="O22"/>
          <cell r="P22" t="str">
            <v>一般</v>
          </cell>
          <cell r="Q22" t="str">
            <v>総合評価</v>
          </cell>
          <cell r="R22"/>
          <cell r="S22"/>
          <cell r="T22"/>
          <cell r="U22"/>
          <cell r="V22"/>
          <cell r="W22" t="str">
            <v>株式会社読売広告社</v>
          </cell>
          <cell r="X22" t="str">
            <v>東京都港区赤坂5-2-20赤坂パークビル</v>
          </cell>
          <cell r="Y22">
            <v>3010401076255</v>
          </cell>
          <cell r="Z22"/>
          <cell r="AA22" t="str">
            <v>役務（その他）</v>
          </cell>
          <cell r="AB22">
            <v>46843</v>
          </cell>
          <cell r="AC22"/>
          <cell r="AD22">
            <v>45272</v>
          </cell>
        </row>
        <row r="23">
          <cell r="H23" t="str">
            <v>職員の勤務実態及び意識に関する調査</v>
          </cell>
          <cell r="I23">
            <v>9900000</v>
          </cell>
          <cell r="J23">
            <v>8470000</v>
          </cell>
          <cell r="K23">
            <v>0.85555000000000003</v>
          </cell>
          <cell r="L23"/>
          <cell r="M23"/>
          <cell r="N23"/>
          <cell r="O23"/>
          <cell r="P23" t="str">
            <v>一般</v>
          </cell>
          <cell r="Q23" t="str">
            <v>制限付き</v>
          </cell>
          <cell r="R23"/>
          <cell r="S23"/>
          <cell r="T23"/>
          <cell r="U23"/>
          <cell r="V23"/>
          <cell r="W23" t="str">
            <v>リコージャパン株式会社　公共事業部　第三営業部</v>
          </cell>
          <cell r="X23" t="str">
            <v>東京都港区芝浦3-4-1</v>
          </cell>
          <cell r="Y23">
            <v>1010001110829</v>
          </cell>
          <cell r="Z23"/>
          <cell r="AA23" t="str">
            <v>役務（その他）</v>
          </cell>
          <cell r="AB23">
            <v>45380</v>
          </cell>
          <cell r="AC23"/>
          <cell r="AD23">
            <v>45349</v>
          </cell>
        </row>
        <row r="24">
          <cell r="H24" t="str">
            <v>庁舎Ａ棟１２階エレベーターホールセキュリティドア等設置役務</v>
          </cell>
          <cell r="I24">
            <v>33474595</v>
          </cell>
          <cell r="J24">
            <v>33000000</v>
          </cell>
          <cell r="K24">
            <v>0.98582000000000003</v>
          </cell>
          <cell r="L24"/>
          <cell r="M24"/>
          <cell r="N24"/>
          <cell r="O24"/>
          <cell r="P24" t="str">
            <v>一般</v>
          </cell>
          <cell r="Q24"/>
          <cell r="R24"/>
          <cell r="S24"/>
          <cell r="T24"/>
          <cell r="U24"/>
          <cell r="V24"/>
          <cell r="W24" t="str">
            <v>株式会社クマヒラ</v>
          </cell>
          <cell r="X24" t="str">
            <v>東京都中央区日本橋室町2-1-1</v>
          </cell>
          <cell r="Y24">
            <v>1010001108872</v>
          </cell>
          <cell r="Z24"/>
          <cell r="AA24" t="str">
            <v>役務（その他）</v>
          </cell>
          <cell r="AB24"/>
          <cell r="AC24"/>
          <cell r="AD24"/>
        </row>
        <row r="25">
          <cell r="H25" t="str">
            <v>防衛省調査測量作業規程及び積算要領改正に関する調査役務</v>
          </cell>
          <cell r="I25">
            <v>7422575</v>
          </cell>
          <cell r="J25">
            <v>7421700</v>
          </cell>
          <cell r="K25">
            <v>0.99988211638144442</v>
          </cell>
          <cell r="L25"/>
          <cell r="M25"/>
          <cell r="N25"/>
          <cell r="O25"/>
          <cell r="P25" t="str">
            <v>一般</v>
          </cell>
          <cell r="Q25" t="str">
            <v>制限付き</v>
          </cell>
          <cell r="R25"/>
          <cell r="S25"/>
          <cell r="T25"/>
          <cell r="U25"/>
          <cell r="V25"/>
          <cell r="W25" t="str">
            <v>一般社団法人日本国土調査測量協会</v>
          </cell>
          <cell r="X25" t="str">
            <v>東京都千代田区麹町2-2-31</v>
          </cell>
          <cell r="Y25">
            <v>2010005003763</v>
          </cell>
          <cell r="Z25"/>
          <cell r="AA25" t="str">
            <v>役務（その他）</v>
          </cell>
          <cell r="AB25"/>
          <cell r="AC25"/>
          <cell r="AD25"/>
        </row>
        <row r="26">
          <cell r="H26" t="str">
            <v>住宅防音工事に係る工法検討調査業務（その２）</v>
          </cell>
          <cell r="I26">
            <v>49574800</v>
          </cell>
          <cell r="J26">
            <v>48730000</v>
          </cell>
          <cell r="K26">
            <v>0.98294999999999999</v>
          </cell>
          <cell r="L26"/>
          <cell r="M26"/>
          <cell r="N26"/>
          <cell r="O26"/>
          <cell r="P26" t="str">
            <v>一般</v>
          </cell>
          <cell r="Q26" t="str">
            <v>総合評価</v>
          </cell>
          <cell r="R26"/>
          <cell r="S26"/>
          <cell r="T26"/>
          <cell r="U26"/>
          <cell r="V26"/>
          <cell r="W26" t="str">
            <v>公益財団法人防衛基盤整備協会</v>
          </cell>
          <cell r="X26" t="str">
            <v>東京都新宿区四谷本塩町15-9</v>
          </cell>
          <cell r="Y26">
            <v>2011105005402</v>
          </cell>
          <cell r="Z26"/>
          <cell r="AA26" t="str">
            <v>役務（その他）</v>
          </cell>
          <cell r="AB26"/>
          <cell r="AC26"/>
          <cell r="AD26"/>
        </row>
        <row r="27">
          <cell r="H27" t="str">
            <v>給排水設備整備役務</v>
          </cell>
          <cell r="I27">
            <v>30129679</v>
          </cell>
          <cell r="J27">
            <v>28820000</v>
          </cell>
          <cell r="K27">
            <v>0.95652999999999999</v>
          </cell>
          <cell r="L27"/>
          <cell r="M27"/>
          <cell r="N27"/>
          <cell r="O27"/>
          <cell r="P27" t="str">
            <v>一般</v>
          </cell>
          <cell r="Q27"/>
          <cell r="R27"/>
          <cell r="S27"/>
          <cell r="T27"/>
          <cell r="U27"/>
          <cell r="V27"/>
          <cell r="W27" t="str">
            <v>日本空調サービス株式会社東京支店</v>
          </cell>
          <cell r="X27" t="str">
            <v>東京都江東区塩見2-1-7</v>
          </cell>
          <cell r="Y27">
            <v>6180001002699</v>
          </cell>
          <cell r="Z27"/>
          <cell r="AA27" t="str">
            <v>役務（その他）</v>
          </cell>
          <cell r="AB27">
            <v>45380</v>
          </cell>
          <cell r="AC27"/>
          <cell r="AD27">
            <v>45348</v>
          </cell>
        </row>
        <row r="28">
          <cell r="H28" t="str">
            <v>市ヶ谷庁舎空調設備等整備役務</v>
          </cell>
          <cell r="I28">
            <v>99918569</v>
          </cell>
          <cell r="J28">
            <v>94380000</v>
          </cell>
          <cell r="K28">
            <v>0.94455999999999996</v>
          </cell>
          <cell r="L28"/>
          <cell r="M28"/>
          <cell r="N28"/>
          <cell r="O28"/>
          <cell r="P28" t="str">
            <v>一般</v>
          </cell>
          <cell r="Q28"/>
          <cell r="R28"/>
          <cell r="S28"/>
          <cell r="T28"/>
          <cell r="U28"/>
          <cell r="V28"/>
          <cell r="W28" t="str">
            <v>日本空調サービス株式会社東京支店</v>
          </cell>
          <cell r="X28" t="str">
            <v>東京都江東区塩見2-1-7</v>
          </cell>
          <cell r="Y28">
            <v>6180001002699</v>
          </cell>
          <cell r="Z28"/>
          <cell r="AA28" t="str">
            <v>役務（その他）</v>
          </cell>
          <cell r="AB28"/>
          <cell r="AC28"/>
          <cell r="AD28"/>
        </row>
        <row r="29">
          <cell r="G29">
            <v>45961</v>
          </cell>
          <cell r="H29" t="str">
            <v>ＩＣカード身分証管理システム用身分証（事務官等用）外２件</v>
          </cell>
          <cell r="I29">
            <v>12914000</v>
          </cell>
          <cell r="J29">
            <v>12914000</v>
          </cell>
          <cell r="K29">
            <v>1</v>
          </cell>
          <cell r="L29"/>
          <cell r="M29"/>
          <cell r="N29"/>
          <cell r="O29"/>
          <cell r="P29" t="str">
            <v>一般</v>
          </cell>
          <cell r="Q29"/>
          <cell r="R29" t="str">
            <v>確定</v>
          </cell>
          <cell r="S29">
            <v>1</v>
          </cell>
          <cell r="T29">
            <v>1</v>
          </cell>
          <cell r="U29">
            <v>1</v>
          </cell>
          <cell r="V29">
            <v>1</v>
          </cell>
          <cell r="W29" t="str">
            <v>富士通株式会社</v>
          </cell>
          <cell r="X29" t="str">
            <v>神奈川県川崎市中原区上小田中4-1-1</v>
          </cell>
          <cell r="Y29">
            <v>1020001071491</v>
          </cell>
          <cell r="Z29"/>
          <cell r="AA29" t="str">
            <v>物品（その他）</v>
          </cell>
          <cell r="AB29">
            <v>45166</v>
          </cell>
          <cell r="AC29" t="str">
            <v>R5.4.3～
R10.3.31</v>
          </cell>
          <cell r="AD29"/>
        </row>
        <row r="30">
          <cell r="H30" t="str">
            <v>リボルビング・ドア施策に関する情報収集等役務</v>
          </cell>
          <cell r="I30">
            <v>9223500</v>
          </cell>
          <cell r="J30">
            <v>9223500</v>
          </cell>
          <cell r="K30">
            <v>1</v>
          </cell>
          <cell r="L30"/>
          <cell r="M30"/>
          <cell r="N30"/>
          <cell r="O30"/>
          <cell r="P30" t="str">
            <v>一般</v>
          </cell>
          <cell r="Q30" t="str">
            <v>制限付き</v>
          </cell>
          <cell r="R30"/>
          <cell r="S30"/>
          <cell r="T30"/>
          <cell r="U30"/>
          <cell r="V30"/>
          <cell r="W30" t="str">
            <v>株式会社ｉ－Ｊ Ｓｏｌｕｔｉｏｎｓ</v>
          </cell>
          <cell r="X30" t="str">
            <v>東京都渋谷区道玄坂1-10-8</v>
          </cell>
          <cell r="Y30">
            <v>4011001167781</v>
          </cell>
          <cell r="Z30"/>
          <cell r="AA30" t="str">
            <v>役務（その他）</v>
          </cell>
          <cell r="AB30">
            <v>45380</v>
          </cell>
          <cell r="AC30"/>
          <cell r="AD30">
            <v>45355</v>
          </cell>
        </row>
        <row r="31">
          <cell r="H31"/>
          <cell r="I31"/>
          <cell r="J31"/>
          <cell r="K31"/>
          <cell r="L31"/>
          <cell r="M31"/>
          <cell r="N31"/>
          <cell r="O31"/>
          <cell r="P31"/>
          <cell r="Q31"/>
          <cell r="R31"/>
          <cell r="S31"/>
          <cell r="T31"/>
          <cell r="U31"/>
          <cell r="V31"/>
          <cell r="W31"/>
          <cell r="X31"/>
          <cell r="Y31"/>
          <cell r="Z31"/>
          <cell r="AA31"/>
          <cell r="AB31"/>
          <cell r="AC31"/>
          <cell r="AD31"/>
        </row>
        <row r="32">
          <cell r="H32"/>
          <cell r="I32"/>
          <cell r="J32"/>
          <cell r="K32"/>
          <cell r="L32"/>
          <cell r="M32"/>
          <cell r="N32"/>
          <cell r="O32"/>
          <cell r="P32"/>
          <cell r="Q32"/>
          <cell r="R32"/>
          <cell r="S32"/>
          <cell r="T32"/>
          <cell r="U32"/>
          <cell r="V32"/>
          <cell r="W32"/>
          <cell r="X32"/>
          <cell r="Y32"/>
          <cell r="Z32"/>
          <cell r="AA32"/>
          <cell r="AB32"/>
          <cell r="AC32"/>
          <cell r="AD32"/>
        </row>
        <row r="33">
          <cell r="H33"/>
          <cell r="I33"/>
          <cell r="J33"/>
          <cell r="K33"/>
          <cell r="L33"/>
          <cell r="M33"/>
          <cell r="N33"/>
          <cell r="O33"/>
          <cell r="P33"/>
          <cell r="Q33"/>
          <cell r="R33"/>
          <cell r="S33"/>
          <cell r="T33"/>
          <cell r="U33"/>
          <cell r="V33"/>
          <cell r="W33"/>
          <cell r="X33"/>
          <cell r="Y33"/>
          <cell r="Z33"/>
          <cell r="AA33"/>
          <cell r="AB33"/>
          <cell r="AC33"/>
          <cell r="AD33"/>
        </row>
        <row r="34">
          <cell r="H34"/>
          <cell r="I34"/>
          <cell r="J34"/>
          <cell r="K34"/>
          <cell r="L34"/>
          <cell r="M34"/>
          <cell r="N34"/>
          <cell r="O34"/>
          <cell r="P34"/>
          <cell r="Q34"/>
          <cell r="R34"/>
          <cell r="S34"/>
          <cell r="T34"/>
          <cell r="U34"/>
          <cell r="V34"/>
          <cell r="W34"/>
          <cell r="X34"/>
          <cell r="Y34"/>
          <cell r="Z34"/>
          <cell r="AA34"/>
          <cell r="AB34"/>
          <cell r="AC34"/>
          <cell r="AD34"/>
        </row>
        <row r="35">
          <cell r="H35"/>
          <cell r="I35"/>
          <cell r="J35"/>
          <cell r="K35"/>
          <cell r="L35"/>
          <cell r="M35"/>
          <cell r="N35"/>
          <cell r="O35"/>
          <cell r="P35"/>
          <cell r="Q35"/>
          <cell r="R35"/>
          <cell r="S35"/>
          <cell r="T35"/>
          <cell r="U35"/>
          <cell r="V35"/>
          <cell r="W35"/>
          <cell r="X35"/>
          <cell r="Y35"/>
          <cell r="Z35"/>
          <cell r="AA35"/>
          <cell r="AB35"/>
          <cell r="AC35"/>
          <cell r="AD35"/>
        </row>
        <row r="36">
          <cell r="H36"/>
          <cell r="I36"/>
          <cell r="J36"/>
          <cell r="K36"/>
          <cell r="L36"/>
          <cell r="M36"/>
          <cell r="N36"/>
          <cell r="O36"/>
          <cell r="P36"/>
          <cell r="Q36"/>
          <cell r="R36"/>
          <cell r="S36"/>
          <cell r="T36"/>
          <cell r="U36"/>
          <cell r="V36"/>
          <cell r="W36"/>
          <cell r="X36"/>
          <cell r="Y36"/>
          <cell r="Z36"/>
          <cell r="AA36"/>
          <cell r="AB36"/>
          <cell r="AC36"/>
          <cell r="AD36"/>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9C9A-0733-4519-B7A4-912770310884}">
  <sheetPr>
    <tabColor theme="9"/>
    <pageSetUpPr fitToPage="1"/>
  </sheetPr>
  <dimension ref="A1:M63"/>
  <sheetViews>
    <sheetView tabSelected="1" view="pageBreakPreview" zoomScale="90" zoomScaleNormal="100" zoomScaleSheetLayoutView="90" workbookViewId="0">
      <pane xSplit="1" ySplit="4" topLeftCell="B5" activePane="bottomRight" state="frozen"/>
      <selection activeCell="J7" sqref="J7:J8"/>
      <selection pane="topRight" activeCell="J7" sqref="J7:J8"/>
      <selection pane="bottomLeft" activeCell="J7" sqref="J7:J8"/>
      <selection pane="bottomRight" activeCell="O62" sqref="O62"/>
    </sheetView>
  </sheetViews>
  <sheetFormatPr defaultColWidth="15.453125" defaultRowHeight="13" x14ac:dyDescent="0.2"/>
  <cols>
    <col min="1" max="1" width="15.453125" style="1"/>
    <col min="2" max="2" width="19.7265625" style="1" customWidth="1"/>
    <col min="3" max="3" width="16.6328125" style="2" bestFit="1" customWidth="1"/>
    <col min="4" max="4" width="29.453125" style="1" bestFit="1" customWidth="1"/>
    <col min="5" max="5" width="15.453125" style="3"/>
    <col min="6" max="6" width="15.453125" style="1" bestFit="1" customWidth="1"/>
    <col min="7" max="8" width="13.90625" style="1" customWidth="1"/>
    <col min="9" max="9" width="10.453125" style="4" customWidth="1"/>
    <col min="10" max="12" width="15.453125" style="1"/>
    <col min="13" max="13" width="23.1796875" style="1" bestFit="1" customWidth="1"/>
    <col min="14" max="16384" width="15.453125" style="1"/>
  </cols>
  <sheetData>
    <row r="1" spans="1:13" ht="32.15" customHeight="1" x14ac:dyDescent="0.2">
      <c r="A1" s="14" t="s">
        <v>0</v>
      </c>
      <c r="B1" s="15"/>
      <c r="C1" s="15"/>
      <c r="D1" s="15"/>
      <c r="E1" s="15"/>
      <c r="F1" s="15"/>
      <c r="G1" s="15"/>
      <c r="H1" s="15"/>
      <c r="I1" s="15"/>
      <c r="J1" s="15"/>
      <c r="K1" s="15"/>
      <c r="L1" s="15"/>
      <c r="M1" s="15"/>
    </row>
    <row r="2" spans="1:13" ht="13.5" thickBot="1" x14ac:dyDescent="0.25"/>
    <row r="3" spans="1:13" ht="51.75" customHeight="1" x14ac:dyDescent="0.2">
      <c r="A3" s="16" t="s">
        <v>1</v>
      </c>
      <c r="B3" s="18" t="s">
        <v>2</v>
      </c>
      <c r="C3" s="20" t="s">
        <v>3</v>
      </c>
      <c r="D3" s="18" t="s">
        <v>4</v>
      </c>
      <c r="E3" s="18" t="s">
        <v>5</v>
      </c>
      <c r="F3" s="22" t="s">
        <v>6</v>
      </c>
      <c r="G3" s="18" t="s">
        <v>7</v>
      </c>
      <c r="H3" s="18" t="s">
        <v>8</v>
      </c>
      <c r="I3" s="24" t="s">
        <v>9</v>
      </c>
      <c r="J3" s="26" t="s">
        <v>10</v>
      </c>
      <c r="K3" s="27"/>
      <c r="L3" s="28"/>
      <c r="M3" s="29" t="s">
        <v>11</v>
      </c>
    </row>
    <row r="4" spans="1:13" ht="37.5" customHeight="1" thickBot="1" x14ac:dyDescent="0.25">
      <c r="A4" s="17"/>
      <c r="B4" s="19"/>
      <c r="C4" s="21"/>
      <c r="D4" s="19"/>
      <c r="E4" s="19"/>
      <c r="F4" s="23"/>
      <c r="G4" s="19"/>
      <c r="H4" s="19"/>
      <c r="I4" s="25"/>
      <c r="J4" s="5" t="s">
        <v>12</v>
      </c>
      <c r="K4" s="5" t="s">
        <v>13</v>
      </c>
      <c r="L4" s="5" t="s">
        <v>14</v>
      </c>
      <c r="M4" s="30"/>
    </row>
    <row r="5" spans="1:13" ht="33.75" customHeight="1" x14ac:dyDescent="0.2">
      <c r="A5" s="39" t="s">
        <v>22</v>
      </c>
      <c r="B5" s="31" t="s">
        <v>15</v>
      </c>
      <c r="C5" s="41">
        <v>45931</v>
      </c>
      <c r="D5" s="13" t="s">
        <v>23</v>
      </c>
      <c r="E5" s="43">
        <v>7010001067262</v>
      </c>
      <c r="F5" s="31" t="s">
        <v>24</v>
      </c>
      <c r="G5" s="45">
        <v>49500000</v>
      </c>
      <c r="H5" s="45">
        <v>40040000</v>
      </c>
      <c r="I5" s="37">
        <v>0.80888000000000004</v>
      </c>
      <c r="J5" s="47"/>
      <c r="K5" s="31"/>
      <c r="L5" s="31"/>
      <c r="M5" s="49">
        <v>203.78100000000001</v>
      </c>
    </row>
    <row r="6" spans="1:13" s="7" customFormat="1" ht="33.75" customHeight="1" thickBot="1" x14ac:dyDescent="0.25">
      <c r="A6" s="40"/>
      <c r="B6" s="32"/>
      <c r="C6" s="42"/>
      <c r="D6" s="8" t="s">
        <v>25</v>
      </c>
      <c r="E6" s="44"/>
      <c r="F6" s="32"/>
      <c r="G6" s="46"/>
      <c r="H6" s="46"/>
      <c r="I6" s="38"/>
      <c r="J6" s="48"/>
      <c r="K6" s="32"/>
      <c r="L6" s="32"/>
      <c r="M6" s="50"/>
    </row>
    <row r="7" spans="1:13" ht="33.75" customHeight="1" x14ac:dyDescent="0.2">
      <c r="A7" s="39" t="s">
        <v>26</v>
      </c>
      <c r="B7" s="31" t="s">
        <v>15</v>
      </c>
      <c r="C7" s="41">
        <v>45933</v>
      </c>
      <c r="D7" s="13" t="s">
        <v>27</v>
      </c>
      <c r="E7" s="43">
        <v>8010701012863</v>
      </c>
      <c r="F7" s="31" t="s">
        <v>28</v>
      </c>
      <c r="G7" s="33">
        <v>26996922</v>
      </c>
      <c r="H7" s="45">
        <v>25863145</v>
      </c>
      <c r="I7" s="35">
        <v>0.95799999999999996</v>
      </c>
      <c r="J7" s="47"/>
      <c r="K7" s="31"/>
      <c r="L7" s="31"/>
      <c r="M7" s="49"/>
    </row>
    <row r="8" spans="1:13" s="7" customFormat="1" ht="33.75" customHeight="1" thickBot="1" x14ac:dyDescent="0.25">
      <c r="A8" s="40"/>
      <c r="B8" s="32"/>
      <c r="C8" s="42"/>
      <c r="D8" s="8" t="s">
        <v>29</v>
      </c>
      <c r="E8" s="44"/>
      <c r="F8" s="32"/>
      <c r="G8" s="34"/>
      <c r="H8" s="46"/>
      <c r="I8" s="36"/>
      <c r="J8" s="48"/>
      <c r="K8" s="32"/>
      <c r="L8" s="32"/>
      <c r="M8" s="50"/>
    </row>
    <row r="9" spans="1:13" s="7" customFormat="1" ht="33.75" customHeight="1" x14ac:dyDescent="0.2">
      <c r="A9" s="39" t="s">
        <v>30</v>
      </c>
      <c r="B9" s="31" t="s">
        <v>15</v>
      </c>
      <c r="C9" s="41">
        <v>45937</v>
      </c>
      <c r="D9" s="13" t="s">
        <v>31</v>
      </c>
      <c r="E9" s="43">
        <v>8010401024011</v>
      </c>
      <c r="F9" s="31" t="s">
        <v>24</v>
      </c>
      <c r="G9" s="33">
        <v>49170000</v>
      </c>
      <c r="H9" s="45">
        <v>35200000</v>
      </c>
      <c r="I9" s="37">
        <v>0.71587999999999996</v>
      </c>
      <c r="J9" s="47"/>
      <c r="K9" s="31"/>
      <c r="L9" s="31"/>
      <c r="M9" s="49">
        <v>138.88</v>
      </c>
    </row>
    <row r="10" spans="1:13" s="7" customFormat="1" ht="33.75" customHeight="1" thickBot="1" x14ac:dyDescent="0.25">
      <c r="A10" s="40"/>
      <c r="B10" s="32"/>
      <c r="C10" s="42"/>
      <c r="D10" s="8" t="s">
        <v>32</v>
      </c>
      <c r="E10" s="44"/>
      <c r="F10" s="32"/>
      <c r="G10" s="34"/>
      <c r="H10" s="46"/>
      <c r="I10" s="38"/>
      <c r="J10" s="48"/>
      <c r="K10" s="32"/>
      <c r="L10" s="32"/>
      <c r="M10" s="50"/>
    </row>
    <row r="11" spans="1:13" ht="33.75" customHeight="1" x14ac:dyDescent="0.2">
      <c r="A11" s="39" t="s">
        <v>33</v>
      </c>
      <c r="B11" s="31" t="s">
        <v>15</v>
      </c>
      <c r="C11" s="41">
        <v>45939</v>
      </c>
      <c r="D11" s="13" t="s">
        <v>34</v>
      </c>
      <c r="E11" s="43">
        <v>5010401042032</v>
      </c>
      <c r="F11" s="31" t="s">
        <v>24</v>
      </c>
      <c r="G11" s="33">
        <v>7522851</v>
      </c>
      <c r="H11" s="45">
        <v>7472850</v>
      </c>
      <c r="I11" s="37">
        <v>0.99334999999999996</v>
      </c>
      <c r="J11" s="47"/>
      <c r="K11" s="31"/>
      <c r="L11" s="31"/>
      <c r="M11" s="49">
        <v>18.399999999999999</v>
      </c>
    </row>
    <row r="12" spans="1:13" s="7" customFormat="1" ht="33.75" customHeight="1" thickBot="1" x14ac:dyDescent="0.25">
      <c r="A12" s="40"/>
      <c r="B12" s="32"/>
      <c r="C12" s="42"/>
      <c r="D12" s="8" t="s">
        <v>35</v>
      </c>
      <c r="E12" s="44"/>
      <c r="F12" s="32"/>
      <c r="G12" s="34"/>
      <c r="H12" s="46"/>
      <c r="I12" s="38"/>
      <c r="J12" s="48"/>
      <c r="K12" s="32"/>
      <c r="L12" s="32"/>
      <c r="M12" s="50"/>
    </row>
    <row r="13" spans="1:13" ht="33.75" customHeight="1" x14ac:dyDescent="0.2">
      <c r="A13" s="39" t="s">
        <v>36</v>
      </c>
      <c r="B13" s="31" t="s">
        <v>15</v>
      </c>
      <c r="C13" s="41">
        <v>45940</v>
      </c>
      <c r="D13" s="13" t="s">
        <v>37</v>
      </c>
      <c r="E13" s="43">
        <v>2040001008549</v>
      </c>
      <c r="F13" s="31" t="s">
        <v>28</v>
      </c>
      <c r="G13" s="33">
        <v>5523588</v>
      </c>
      <c r="H13" s="45">
        <v>4208025</v>
      </c>
      <c r="I13" s="37">
        <v>0.76182000000000005</v>
      </c>
      <c r="J13" s="47"/>
      <c r="K13" s="31"/>
      <c r="L13" s="31"/>
      <c r="M13" s="49"/>
    </row>
    <row r="14" spans="1:13" s="7" customFormat="1" ht="33.75" customHeight="1" thickBot="1" x14ac:dyDescent="0.25">
      <c r="A14" s="40"/>
      <c r="B14" s="32"/>
      <c r="C14" s="42"/>
      <c r="D14" s="8" t="s">
        <v>38</v>
      </c>
      <c r="E14" s="44"/>
      <c r="F14" s="32"/>
      <c r="G14" s="34"/>
      <c r="H14" s="46"/>
      <c r="I14" s="38"/>
      <c r="J14" s="48"/>
      <c r="K14" s="32"/>
      <c r="L14" s="32"/>
      <c r="M14" s="50"/>
    </row>
    <row r="15" spans="1:13" s="7" customFormat="1" ht="33.5" customHeight="1" x14ac:dyDescent="0.2">
      <c r="A15" s="39" t="s">
        <v>39</v>
      </c>
      <c r="B15" s="31" t="s">
        <v>15</v>
      </c>
      <c r="C15" s="41">
        <v>45940</v>
      </c>
      <c r="D15" s="13" t="s">
        <v>40</v>
      </c>
      <c r="E15" s="43">
        <v>1010703003272</v>
      </c>
      <c r="F15" s="31" t="s">
        <v>24</v>
      </c>
      <c r="G15" s="33" t="s">
        <v>16</v>
      </c>
      <c r="H15" s="45">
        <v>97250494</v>
      </c>
      <c r="I15" s="37" t="s">
        <v>17</v>
      </c>
      <c r="J15" s="47"/>
      <c r="K15" s="31"/>
      <c r="L15" s="31"/>
      <c r="M15" s="49">
        <v>2062.2399999999998</v>
      </c>
    </row>
    <row r="16" spans="1:13" s="7" customFormat="1" ht="33.75" customHeight="1" thickBot="1" x14ac:dyDescent="0.25">
      <c r="A16" s="40"/>
      <c r="B16" s="32"/>
      <c r="C16" s="42"/>
      <c r="D16" s="8" t="s">
        <v>41</v>
      </c>
      <c r="E16" s="44"/>
      <c r="F16" s="32"/>
      <c r="G16" s="34"/>
      <c r="H16" s="46"/>
      <c r="I16" s="38"/>
      <c r="J16" s="48"/>
      <c r="K16" s="32"/>
      <c r="L16" s="32"/>
      <c r="M16" s="50"/>
    </row>
    <row r="17" spans="1:13" s="7" customFormat="1" ht="33.75" customHeight="1" x14ac:dyDescent="0.2">
      <c r="A17" s="39" t="s">
        <v>42</v>
      </c>
      <c r="B17" s="31" t="s">
        <v>15</v>
      </c>
      <c r="C17" s="41">
        <v>45944</v>
      </c>
      <c r="D17" s="13" t="s">
        <v>43</v>
      </c>
      <c r="E17" s="43">
        <v>3010001005333</v>
      </c>
      <c r="F17" s="31" t="s">
        <v>44</v>
      </c>
      <c r="G17" s="33">
        <v>19354126</v>
      </c>
      <c r="H17" s="45">
        <v>19085000</v>
      </c>
      <c r="I17" s="37">
        <v>0.98609000000000002</v>
      </c>
      <c r="J17" s="47"/>
      <c r="K17" s="31"/>
      <c r="L17" s="31"/>
      <c r="M17" s="49"/>
    </row>
    <row r="18" spans="1:13" s="7" customFormat="1" ht="33.75" customHeight="1" thickBot="1" x14ac:dyDescent="0.25">
      <c r="A18" s="40"/>
      <c r="B18" s="32"/>
      <c r="C18" s="42"/>
      <c r="D18" s="8" t="s">
        <v>45</v>
      </c>
      <c r="E18" s="44"/>
      <c r="F18" s="32"/>
      <c r="G18" s="34"/>
      <c r="H18" s="46"/>
      <c r="I18" s="38"/>
      <c r="J18" s="48"/>
      <c r="K18" s="32"/>
      <c r="L18" s="32"/>
      <c r="M18" s="50"/>
    </row>
    <row r="19" spans="1:13" s="7" customFormat="1" ht="33.75" customHeight="1" x14ac:dyDescent="0.2">
      <c r="A19" s="39" t="s">
        <v>46</v>
      </c>
      <c r="B19" s="31" t="s">
        <v>15</v>
      </c>
      <c r="C19" s="41">
        <v>45944</v>
      </c>
      <c r="D19" s="13" t="s">
        <v>47</v>
      </c>
      <c r="E19" s="43">
        <v>4013401000258</v>
      </c>
      <c r="F19" s="31" t="s">
        <v>28</v>
      </c>
      <c r="G19" s="33">
        <v>29940000</v>
      </c>
      <c r="H19" s="45">
        <v>29700000</v>
      </c>
      <c r="I19" s="37">
        <v>0.99197999999999997</v>
      </c>
      <c r="J19" s="47"/>
      <c r="K19" s="31"/>
      <c r="L19" s="31"/>
      <c r="M19" s="49"/>
    </row>
    <row r="20" spans="1:13" s="7" customFormat="1" ht="33.75" customHeight="1" thickBot="1" x14ac:dyDescent="0.25">
      <c r="A20" s="40"/>
      <c r="B20" s="32"/>
      <c r="C20" s="42"/>
      <c r="D20" s="8" t="s">
        <v>48</v>
      </c>
      <c r="E20" s="44"/>
      <c r="F20" s="32"/>
      <c r="G20" s="34"/>
      <c r="H20" s="46"/>
      <c r="I20" s="38"/>
      <c r="J20" s="48"/>
      <c r="K20" s="32"/>
      <c r="L20" s="32"/>
      <c r="M20" s="50"/>
    </row>
    <row r="21" spans="1:13" s="7" customFormat="1" ht="33.75" customHeight="1" x14ac:dyDescent="0.2">
      <c r="A21" s="39" t="s">
        <v>49</v>
      </c>
      <c r="B21" s="31" t="s">
        <v>15</v>
      </c>
      <c r="C21" s="41">
        <v>45947</v>
      </c>
      <c r="D21" s="13" t="s">
        <v>50</v>
      </c>
      <c r="E21" s="43">
        <v>9120001187254</v>
      </c>
      <c r="F21" s="31" t="s">
        <v>44</v>
      </c>
      <c r="G21" s="33">
        <v>3729000</v>
      </c>
      <c r="H21" s="45">
        <v>2681030</v>
      </c>
      <c r="I21" s="37">
        <v>0.71896000000000004</v>
      </c>
      <c r="J21" s="47"/>
      <c r="K21" s="31"/>
      <c r="L21" s="31"/>
      <c r="M21" s="49"/>
    </row>
    <row r="22" spans="1:13" s="7" customFormat="1" ht="33.75" customHeight="1" thickBot="1" x14ac:dyDescent="0.25">
      <c r="A22" s="40"/>
      <c r="B22" s="32"/>
      <c r="C22" s="42"/>
      <c r="D22" s="8" t="s">
        <v>51</v>
      </c>
      <c r="E22" s="44"/>
      <c r="F22" s="32"/>
      <c r="G22" s="34"/>
      <c r="H22" s="46"/>
      <c r="I22" s="38"/>
      <c r="J22" s="48"/>
      <c r="K22" s="32"/>
      <c r="L22" s="32"/>
      <c r="M22" s="50"/>
    </row>
    <row r="23" spans="1:13" s="7" customFormat="1" ht="33.75" customHeight="1" x14ac:dyDescent="0.2">
      <c r="A23" s="39" t="s">
        <v>52</v>
      </c>
      <c r="B23" s="31" t="s">
        <v>15</v>
      </c>
      <c r="C23" s="41">
        <v>45947</v>
      </c>
      <c r="D23" s="13" t="s">
        <v>53</v>
      </c>
      <c r="E23" s="43">
        <v>5010001007765</v>
      </c>
      <c r="F23" s="31" t="s">
        <v>44</v>
      </c>
      <c r="G23" s="33">
        <v>9588040</v>
      </c>
      <c r="H23" s="45">
        <v>9515000</v>
      </c>
      <c r="I23" s="37">
        <v>0.99238000000000004</v>
      </c>
      <c r="J23" s="47"/>
      <c r="K23" s="31"/>
      <c r="L23" s="31"/>
      <c r="M23" s="49"/>
    </row>
    <row r="24" spans="1:13" s="7" customFormat="1" ht="33.75" customHeight="1" thickBot="1" x14ac:dyDescent="0.25">
      <c r="A24" s="40"/>
      <c r="B24" s="32"/>
      <c r="C24" s="42"/>
      <c r="D24" s="8" t="s">
        <v>54</v>
      </c>
      <c r="E24" s="44"/>
      <c r="F24" s="32"/>
      <c r="G24" s="34"/>
      <c r="H24" s="46"/>
      <c r="I24" s="38"/>
      <c r="J24" s="48"/>
      <c r="K24" s="32"/>
      <c r="L24" s="32"/>
      <c r="M24" s="50"/>
    </row>
    <row r="25" spans="1:13" s="7" customFormat="1" ht="33.75" customHeight="1" x14ac:dyDescent="0.2">
      <c r="A25" s="39" t="s">
        <v>55</v>
      </c>
      <c r="B25" s="31" t="s">
        <v>15</v>
      </c>
      <c r="C25" s="41">
        <v>45947</v>
      </c>
      <c r="D25" s="13" t="s">
        <v>56</v>
      </c>
      <c r="E25" s="43">
        <v>4030001002410</v>
      </c>
      <c r="F25" s="31" t="s">
        <v>44</v>
      </c>
      <c r="G25" s="33">
        <v>2752200</v>
      </c>
      <c r="H25" s="45">
        <v>2443100</v>
      </c>
      <c r="I25" s="37">
        <v>0.88768000000000002</v>
      </c>
      <c r="J25" s="47"/>
      <c r="K25" s="31"/>
      <c r="L25" s="31"/>
      <c r="M25" s="49"/>
    </row>
    <row r="26" spans="1:13" s="7" customFormat="1" ht="33.75" customHeight="1" thickBot="1" x14ac:dyDescent="0.25">
      <c r="A26" s="40"/>
      <c r="B26" s="32"/>
      <c r="C26" s="42"/>
      <c r="D26" s="8" t="s">
        <v>57</v>
      </c>
      <c r="E26" s="44"/>
      <c r="F26" s="32"/>
      <c r="G26" s="34"/>
      <c r="H26" s="46"/>
      <c r="I26" s="38"/>
      <c r="J26" s="48"/>
      <c r="K26" s="32"/>
      <c r="L26" s="32"/>
      <c r="M26" s="50"/>
    </row>
    <row r="27" spans="1:13" s="7" customFormat="1" ht="33.75" customHeight="1" x14ac:dyDescent="0.2">
      <c r="A27" s="39" t="s">
        <v>58</v>
      </c>
      <c r="B27" s="31" t="s">
        <v>15</v>
      </c>
      <c r="C27" s="41">
        <v>45950</v>
      </c>
      <c r="D27" s="13" t="s">
        <v>59</v>
      </c>
      <c r="E27" s="43">
        <v>9120001104770</v>
      </c>
      <c r="F27" s="31" t="s">
        <v>44</v>
      </c>
      <c r="G27" s="33">
        <v>21219539</v>
      </c>
      <c r="H27" s="45">
        <v>18480000</v>
      </c>
      <c r="I27" s="37">
        <v>0.87089000000000005</v>
      </c>
      <c r="J27" s="47"/>
      <c r="K27" s="31"/>
      <c r="L27" s="31"/>
      <c r="M27" s="49"/>
    </row>
    <row r="28" spans="1:13" s="7" customFormat="1" ht="33.75" customHeight="1" thickBot="1" x14ac:dyDescent="0.25">
      <c r="A28" s="40"/>
      <c r="B28" s="32"/>
      <c r="C28" s="42"/>
      <c r="D28" s="8" t="s">
        <v>60</v>
      </c>
      <c r="E28" s="44"/>
      <c r="F28" s="32"/>
      <c r="G28" s="34"/>
      <c r="H28" s="46"/>
      <c r="I28" s="38"/>
      <c r="J28" s="48"/>
      <c r="K28" s="32"/>
      <c r="L28" s="32"/>
      <c r="M28" s="50"/>
    </row>
    <row r="29" spans="1:13" s="7" customFormat="1" ht="33.75" customHeight="1" x14ac:dyDescent="0.2">
      <c r="A29" s="39" t="s">
        <v>61</v>
      </c>
      <c r="B29" s="31" t="s">
        <v>15</v>
      </c>
      <c r="C29" s="41">
        <v>45950</v>
      </c>
      <c r="D29" s="13" t="s">
        <v>62</v>
      </c>
      <c r="E29" s="43">
        <v>8011001046081</v>
      </c>
      <c r="F29" s="31" t="s">
        <v>44</v>
      </c>
      <c r="G29" s="33">
        <v>50913810</v>
      </c>
      <c r="H29" s="45">
        <v>50600000</v>
      </c>
      <c r="I29" s="37">
        <v>0.99382999999999999</v>
      </c>
      <c r="J29" s="47"/>
      <c r="K29" s="31"/>
      <c r="L29" s="31"/>
      <c r="M29" s="49"/>
    </row>
    <row r="30" spans="1:13" s="7" customFormat="1" ht="33.75" customHeight="1" thickBot="1" x14ac:dyDescent="0.25">
      <c r="A30" s="40"/>
      <c r="B30" s="32"/>
      <c r="C30" s="42"/>
      <c r="D30" s="8" t="s">
        <v>63</v>
      </c>
      <c r="E30" s="44"/>
      <c r="F30" s="32"/>
      <c r="G30" s="34"/>
      <c r="H30" s="46"/>
      <c r="I30" s="38"/>
      <c r="J30" s="48"/>
      <c r="K30" s="32"/>
      <c r="L30" s="32"/>
      <c r="M30" s="50"/>
    </row>
    <row r="31" spans="1:13" s="7" customFormat="1" ht="33.75" customHeight="1" x14ac:dyDescent="0.2">
      <c r="A31" s="39" t="s">
        <v>64</v>
      </c>
      <c r="B31" s="31" t="s">
        <v>15</v>
      </c>
      <c r="C31" s="41">
        <v>45951</v>
      </c>
      <c r="D31" s="13" t="s">
        <v>65</v>
      </c>
      <c r="E31" s="43">
        <v>8010501038605</v>
      </c>
      <c r="F31" s="31" t="s">
        <v>28</v>
      </c>
      <c r="G31" s="33">
        <v>4037000</v>
      </c>
      <c r="H31" s="45">
        <v>4037000</v>
      </c>
      <c r="I31" s="37">
        <v>1</v>
      </c>
      <c r="J31" s="47"/>
      <c r="K31" s="31"/>
      <c r="L31" s="31"/>
      <c r="M31" s="49"/>
    </row>
    <row r="32" spans="1:13" s="7" customFormat="1" ht="33.75" customHeight="1" thickBot="1" x14ac:dyDescent="0.25">
      <c r="A32" s="40"/>
      <c r="B32" s="32"/>
      <c r="C32" s="42"/>
      <c r="D32" s="8" t="s">
        <v>66</v>
      </c>
      <c r="E32" s="44"/>
      <c r="F32" s="32"/>
      <c r="G32" s="34"/>
      <c r="H32" s="46"/>
      <c r="I32" s="38"/>
      <c r="J32" s="48"/>
      <c r="K32" s="32"/>
      <c r="L32" s="32"/>
      <c r="M32" s="50"/>
    </row>
    <row r="33" spans="1:13" s="7" customFormat="1" ht="33.75" customHeight="1" x14ac:dyDescent="0.2">
      <c r="A33" s="39" t="s">
        <v>67</v>
      </c>
      <c r="B33" s="31" t="s">
        <v>15</v>
      </c>
      <c r="C33" s="41">
        <v>45951</v>
      </c>
      <c r="D33" s="13" t="s">
        <v>65</v>
      </c>
      <c r="E33" s="43">
        <v>8010501038605</v>
      </c>
      <c r="F33" s="31" t="s">
        <v>28</v>
      </c>
      <c r="G33" s="33">
        <v>3302200</v>
      </c>
      <c r="H33" s="45">
        <v>3302200</v>
      </c>
      <c r="I33" s="37">
        <v>1</v>
      </c>
      <c r="J33" s="47"/>
      <c r="K33" s="31"/>
      <c r="L33" s="31"/>
      <c r="M33" s="49"/>
    </row>
    <row r="34" spans="1:13" s="7" customFormat="1" ht="33.75" customHeight="1" thickBot="1" x14ac:dyDescent="0.25">
      <c r="A34" s="40"/>
      <c r="B34" s="32"/>
      <c r="C34" s="42"/>
      <c r="D34" s="8" t="s">
        <v>66</v>
      </c>
      <c r="E34" s="44"/>
      <c r="F34" s="32"/>
      <c r="G34" s="34"/>
      <c r="H34" s="46"/>
      <c r="I34" s="38"/>
      <c r="J34" s="48"/>
      <c r="K34" s="32"/>
      <c r="L34" s="32"/>
      <c r="M34" s="50"/>
    </row>
    <row r="35" spans="1:13" s="7" customFormat="1" ht="33.75" customHeight="1" x14ac:dyDescent="0.2">
      <c r="A35" s="39" t="s">
        <v>68</v>
      </c>
      <c r="B35" s="31" t="s">
        <v>15</v>
      </c>
      <c r="C35" s="41">
        <v>45951</v>
      </c>
      <c r="D35" s="13" t="s">
        <v>69</v>
      </c>
      <c r="E35" s="43">
        <v>6010001075555</v>
      </c>
      <c r="F35" s="31" t="s">
        <v>28</v>
      </c>
      <c r="G35" s="33">
        <v>3564000</v>
      </c>
      <c r="H35" s="45">
        <v>3564000</v>
      </c>
      <c r="I35" s="37">
        <v>1</v>
      </c>
      <c r="J35" s="47"/>
      <c r="K35" s="31"/>
      <c r="L35" s="31"/>
      <c r="M35" s="49"/>
    </row>
    <row r="36" spans="1:13" s="7" customFormat="1" ht="33.75" customHeight="1" thickBot="1" x14ac:dyDescent="0.25">
      <c r="A36" s="40"/>
      <c r="B36" s="32"/>
      <c r="C36" s="42"/>
      <c r="D36" s="8" t="s">
        <v>70</v>
      </c>
      <c r="E36" s="44"/>
      <c r="F36" s="32"/>
      <c r="G36" s="34"/>
      <c r="H36" s="46"/>
      <c r="I36" s="38"/>
      <c r="J36" s="48"/>
      <c r="K36" s="32"/>
      <c r="L36" s="32"/>
      <c r="M36" s="50"/>
    </row>
    <row r="37" spans="1:13" s="7" customFormat="1" ht="33.75" customHeight="1" x14ac:dyDescent="0.2">
      <c r="A37" s="39" t="s">
        <v>71</v>
      </c>
      <c r="B37" s="31" t="s">
        <v>15</v>
      </c>
      <c r="C37" s="41">
        <v>45951</v>
      </c>
      <c r="D37" s="13" t="s">
        <v>72</v>
      </c>
      <c r="E37" s="43">
        <v>8010401073462</v>
      </c>
      <c r="F37" s="31" t="s">
        <v>24</v>
      </c>
      <c r="G37" s="33">
        <v>195952680</v>
      </c>
      <c r="H37" s="45">
        <v>195952680</v>
      </c>
      <c r="I37" s="37">
        <v>1</v>
      </c>
      <c r="J37" s="47"/>
      <c r="K37" s="31"/>
      <c r="L37" s="31"/>
      <c r="M37" s="49">
        <v>278.33</v>
      </c>
    </row>
    <row r="38" spans="1:13" s="7" customFormat="1" ht="33.75" customHeight="1" thickBot="1" x14ac:dyDescent="0.25">
      <c r="A38" s="40"/>
      <c r="B38" s="32"/>
      <c r="C38" s="42"/>
      <c r="D38" s="8" t="s">
        <v>73</v>
      </c>
      <c r="E38" s="44"/>
      <c r="F38" s="32"/>
      <c r="G38" s="34"/>
      <c r="H38" s="46"/>
      <c r="I38" s="38"/>
      <c r="J38" s="48"/>
      <c r="K38" s="32"/>
      <c r="L38" s="32"/>
      <c r="M38" s="50"/>
    </row>
    <row r="39" spans="1:13" s="7" customFormat="1" ht="33.75" customHeight="1" x14ac:dyDescent="0.2">
      <c r="A39" s="39" t="s">
        <v>74</v>
      </c>
      <c r="B39" s="31" t="s">
        <v>15</v>
      </c>
      <c r="C39" s="41">
        <v>45952</v>
      </c>
      <c r="D39" s="13" t="s">
        <v>75</v>
      </c>
      <c r="E39" s="43">
        <v>1010401023102</v>
      </c>
      <c r="F39" s="31" t="s">
        <v>24</v>
      </c>
      <c r="G39" s="33">
        <v>29971150</v>
      </c>
      <c r="H39" s="45">
        <v>22000000</v>
      </c>
      <c r="I39" s="37">
        <v>0.73402999999999996</v>
      </c>
      <c r="J39" s="47"/>
      <c r="K39" s="31"/>
      <c r="L39" s="31"/>
      <c r="M39" s="49">
        <v>303.58999999999997</v>
      </c>
    </row>
    <row r="40" spans="1:13" s="7" customFormat="1" ht="33.75" customHeight="1" thickBot="1" x14ac:dyDescent="0.25">
      <c r="A40" s="40"/>
      <c r="B40" s="32"/>
      <c r="C40" s="42"/>
      <c r="D40" s="8" t="s">
        <v>76</v>
      </c>
      <c r="E40" s="44"/>
      <c r="F40" s="32"/>
      <c r="G40" s="34"/>
      <c r="H40" s="46"/>
      <c r="I40" s="38"/>
      <c r="J40" s="48"/>
      <c r="K40" s="32"/>
      <c r="L40" s="32"/>
      <c r="M40" s="50"/>
    </row>
    <row r="41" spans="1:13" s="7" customFormat="1" ht="33.75" customHeight="1" x14ac:dyDescent="0.2">
      <c r="A41" s="39" t="s">
        <v>77</v>
      </c>
      <c r="B41" s="31" t="s">
        <v>15</v>
      </c>
      <c r="C41" s="41">
        <v>45953</v>
      </c>
      <c r="D41" s="13" t="s">
        <v>78</v>
      </c>
      <c r="E41" s="43">
        <v>3010401076255</v>
      </c>
      <c r="F41" s="31" t="s">
        <v>24</v>
      </c>
      <c r="G41" s="33">
        <v>11190300</v>
      </c>
      <c r="H41" s="45">
        <v>8635000</v>
      </c>
      <c r="I41" s="37">
        <v>0.77164999999999995</v>
      </c>
      <c r="J41" s="47"/>
      <c r="K41" s="31"/>
      <c r="L41" s="31"/>
      <c r="M41" s="49">
        <v>175.47</v>
      </c>
    </row>
    <row r="42" spans="1:13" s="7" customFormat="1" ht="33.75" customHeight="1" thickBot="1" x14ac:dyDescent="0.25">
      <c r="A42" s="40"/>
      <c r="B42" s="32"/>
      <c r="C42" s="42"/>
      <c r="D42" s="8" t="s">
        <v>79</v>
      </c>
      <c r="E42" s="44"/>
      <c r="F42" s="32"/>
      <c r="G42" s="34"/>
      <c r="H42" s="46"/>
      <c r="I42" s="38"/>
      <c r="J42" s="48"/>
      <c r="K42" s="32"/>
      <c r="L42" s="32"/>
      <c r="M42" s="50"/>
    </row>
    <row r="43" spans="1:13" s="7" customFormat="1" ht="33" customHeight="1" x14ac:dyDescent="0.2">
      <c r="A43" s="39" t="s">
        <v>80</v>
      </c>
      <c r="B43" s="31" t="s">
        <v>15</v>
      </c>
      <c r="C43" s="41">
        <v>45954</v>
      </c>
      <c r="D43" s="13" t="s">
        <v>81</v>
      </c>
      <c r="E43" s="43">
        <v>1010001110829</v>
      </c>
      <c r="F43" s="31" t="s">
        <v>28</v>
      </c>
      <c r="G43" s="33">
        <v>9900000</v>
      </c>
      <c r="H43" s="45">
        <v>8470000</v>
      </c>
      <c r="I43" s="37">
        <v>0.85555000000000003</v>
      </c>
      <c r="J43" s="47"/>
      <c r="K43" s="31"/>
      <c r="L43" s="31"/>
      <c r="M43" s="49"/>
    </row>
    <row r="44" spans="1:13" s="7" customFormat="1" ht="33" customHeight="1" thickBot="1" x14ac:dyDescent="0.25">
      <c r="A44" s="40"/>
      <c r="B44" s="32"/>
      <c r="C44" s="42"/>
      <c r="D44" s="8" t="s">
        <v>82</v>
      </c>
      <c r="E44" s="44"/>
      <c r="F44" s="32"/>
      <c r="G44" s="34"/>
      <c r="H44" s="46"/>
      <c r="I44" s="38"/>
      <c r="J44" s="48"/>
      <c r="K44" s="32"/>
      <c r="L44" s="32"/>
      <c r="M44" s="50"/>
    </row>
    <row r="45" spans="1:13" s="7" customFormat="1" ht="33" customHeight="1" x14ac:dyDescent="0.2">
      <c r="A45" s="39" t="s">
        <v>83</v>
      </c>
      <c r="B45" s="31" t="s">
        <v>15</v>
      </c>
      <c r="C45" s="41">
        <v>45954</v>
      </c>
      <c r="D45" s="13" t="s">
        <v>84</v>
      </c>
      <c r="E45" s="43">
        <v>1010001108872</v>
      </c>
      <c r="F45" s="31" t="s">
        <v>44</v>
      </c>
      <c r="G45" s="33">
        <v>33474595</v>
      </c>
      <c r="H45" s="45">
        <v>33000000</v>
      </c>
      <c r="I45" s="37">
        <v>0.98582000000000003</v>
      </c>
      <c r="J45" s="47"/>
      <c r="K45" s="31"/>
      <c r="L45" s="31"/>
      <c r="M45" s="49"/>
    </row>
    <row r="46" spans="1:13" s="7" customFormat="1" ht="33" customHeight="1" thickBot="1" x14ac:dyDescent="0.25">
      <c r="A46" s="40"/>
      <c r="B46" s="32"/>
      <c r="C46" s="42"/>
      <c r="D46" s="8" t="s">
        <v>85</v>
      </c>
      <c r="E46" s="44"/>
      <c r="F46" s="32"/>
      <c r="G46" s="34"/>
      <c r="H46" s="46"/>
      <c r="I46" s="38"/>
      <c r="J46" s="48"/>
      <c r="K46" s="32"/>
      <c r="L46" s="32"/>
      <c r="M46" s="50"/>
    </row>
    <row r="47" spans="1:13" s="7" customFormat="1" ht="37.5" customHeight="1" x14ac:dyDescent="0.2">
      <c r="A47" s="39" t="s">
        <v>86</v>
      </c>
      <c r="B47" s="31" t="s">
        <v>15</v>
      </c>
      <c r="C47" s="41">
        <v>45954</v>
      </c>
      <c r="D47" s="13" t="s">
        <v>87</v>
      </c>
      <c r="E47" s="43">
        <v>2010005003763</v>
      </c>
      <c r="F47" s="31" t="s">
        <v>28</v>
      </c>
      <c r="G47" s="33">
        <v>7422575</v>
      </c>
      <c r="H47" s="45">
        <v>7421700</v>
      </c>
      <c r="I47" s="37">
        <v>0.99988211638144442</v>
      </c>
      <c r="J47" s="47"/>
      <c r="K47" s="31"/>
      <c r="L47" s="31"/>
      <c r="M47" s="49"/>
    </row>
    <row r="48" spans="1:13" s="7" customFormat="1" ht="37.5" customHeight="1" thickBot="1" x14ac:dyDescent="0.25">
      <c r="A48" s="40"/>
      <c r="B48" s="32"/>
      <c r="C48" s="42"/>
      <c r="D48" s="8" t="s">
        <v>88</v>
      </c>
      <c r="E48" s="44"/>
      <c r="F48" s="32"/>
      <c r="G48" s="34"/>
      <c r="H48" s="46"/>
      <c r="I48" s="38"/>
      <c r="J48" s="48"/>
      <c r="K48" s="32"/>
      <c r="L48" s="32"/>
      <c r="M48" s="50"/>
    </row>
    <row r="49" spans="1:13" s="7" customFormat="1" ht="37.5" customHeight="1" x14ac:dyDescent="0.2">
      <c r="A49" s="39" t="s">
        <v>89</v>
      </c>
      <c r="B49" s="31" t="s">
        <v>15</v>
      </c>
      <c r="C49" s="41">
        <v>45959</v>
      </c>
      <c r="D49" s="13" t="s">
        <v>90</v>
      </c>
      <c r="E49" s="43">
        <v>2011105005402</v>
      </c>
      <c r="F49" s="31" t="s">
        <v>24</v>
      </c>
      <c r="G49" s="33">
        <v>49574800</v>
      </c>
      <c r="H49" s="45">
        <v>48730000</v>
      </c>
      <c r="I49" s="37">
        <v>0.98294999999999999</v>
      </c>
      <c r="J49" s="47" t="s">
        <v>18</v>
      </c>
      <c r="K49" s="31" t="s">
        <v>19</v>
      </c>
      <c r="L49" s="31"/>
      <c r="M49" s="49">
        <v>92.6</v>
      </c>
    </row>
    <row r="50" spans="1:13" s="7" customFormat="1" ht="38.15" customHeight="1" thickBot="1" x14ac:dyDescent="0.25">
      <c r="A50" s="40"/>
      <c r="B50" s="32"/>
      <c r="C50" s="42"/>
      <c r="D50" s="8" t="s">
        <v>91</v>
      </c>
      <c r="E50" s="44"/>
      <c r="F50" s="32"/>
      <c r="G50" s="34"/>
      <c r="H50" s="46"/>
      <c r="I50" s="38"/>
      <c r="J50" s="48"/>
      <c r="K50" s="32"/>
      <c r="L50" s="32"/>
      <c r="M50" s="50"/>
    </row>
    <row r="51" spans="1:13" s="7" customFormat="1" ht="38.15" customHeight="1" x14ac:dyDescent="0.2">
      <c r="A51" s="39" t="s">
        <v>92</v>
      </c>
      <c r="B51" s="31" t="s">
        <v>15</v>
      </c>
      <c r="C51" s="41">
        <v>45959</v>
      </c>
      <c r="D51" s="13" t="s">
        <v>93</v>
      </c>
      <c r="E51" s="43">
        <v>6180001002699</v>
      </c>
      <c r="F51" s="31" t="s">
        <v>44</v>
      </c>
      <c r="G51" s="33">
        <v>30129679</v>
      </c>
      <c r="H51" s="45">
        <v>28820000</v>
      </c>
      <c r="I51" s="37">
        <v>0.95652999999999999</v>
      </c>
      <c r="J51" s="47"/>
      <c r="K51" s="31"/>
      <c r="L51" s="31"/>
      <c r="M51" s="49"/>
    </row>
    <row r="52" spans="1:13" s="7" customFormat="1" ht="38.15" customHeight="1" thickBot="1" x14ac:dyDescent="0.25">
      <c r="A52" s="40"/>
      <c r="B52" s="32"/>
      <c r="C52" s="42"/>
      <c r="D52" s="8" t="s">
        <v>94</v>
      </c>
      <c r="E52" s="44"/>
      <c r="F52" s="32"/>
      <c r="G52" s="34"/>
      <c r="H52" s="46"/>
      <c r="I52" s="38"/>
      <c r="J52" s="48"/>
      <c r="K52" s="32"/>
      <c r="L52" s="32"/>
      <c r="M52" s="50"/>
    </row>
    <row r="53" spans="1:13" s="7" customFormat="1" ht="33" customHeight="1" x14ac:dyDescent="0.2">
      <c r="A53" s="39" t="s">
        <v>95</v>
      </c>
      <c r="B53" s="31" t="s">
        <v>15</v>
      </c>
      <c r="C53" s="41">
        <v>45960</v>
      </c>
      <c r="D53" s="13" t="s">
        <v>93</v>
      </c>
      <c r="E53" s="43">
        <v>6180001002699</v>
      </c>
      <c r="F53" s="31" t="s">
        <v>44</v>
      </c>
      <c r="G53" s="33">
        <v>99918569</v>
      </c>
      <c r="H53" s="45">
        <v>94380000</v>
      </c>
      <c r="I53" s="37">
        <v>0.94455999999999996</v>
      </c>
      <c r="J53" s="47"/>
      <c r="K53" s="31"/>
      <c r="L53" s="31"/>
      <c r="M53" s="49"/>
    </row>
    <row r="54" spans="1:13" s="7" customFormat="1" ht="46.5" customHeight="1" thickBot="1" x14ac:dyDescent="0.25">
      <c r="A54" s="40"/>
      <c r="B54" s="32"/>
      <c r="C54" s="42"/>
      <c r="D54" s="8" t="s">
        <v>94</v>
      </c>
      <c r="E54" s="44"/>
      <c r="F54" s="32"/>
      <c r="G54" s="34"/>
      <c r="H54" s="46"/>
      <c r="I54" s="38"/>
      <c r="J54" s="48"/>
      <c r="K54" s="32"/>
      <c r="L54" s="32"/>
      <c r="M54" s="50"/>
    </row>
    <row r="55" spans="1:13" s="7" customFormat="1" ht="33" customHeight="1" x14ac:dyDescent="0.2">
      <c r="A55" s="39" t="s">
        <v>96</v>
      </c>
      <c r="B55" s="31" t="s">
        <v>15</v>
      </c>
      <c r="C55" s="41">
        <v>45961</v>
      </c>
      <c r="D55" s="13" t="s">
        <v>97</v>
      </c>
      <c r="E55" s="43">
        <v>1020001071491</v>
      </c>
      <c r="F55" s="31" t="s">
        <v>44</v>
      </c>
      <c r="G55" s="33">
        <v>12914000</v>
      </c>
      <c r="H55" s="45">
        <v>12914000</v>
      </c>
      <c r="I55" s="37">
        <v>1</v>
      </c>
      <c r="J55" s="47"/>
      <c r="K55" s="31"/>
      <c r="L55" s="31"/>
      <c r="M55" s="49"/>
    </row>
    <row r="56" spans="1:13" s="7" customFormat="1" ht="37.5" customHeight="1" thickBot="1" x14ac:dyDescent="0.25">
      <c r="A56" s="40"/>
      <c r="B56" s="32"/>
      <c r="C56" s="42"/>
      <c r="D56" s="8" t="s">
        <v>98</v>
      </c>
      <c r="E56" s="44"/>
      <c r="F56" s="32"/>
      <c r="G56" s="34"/>
      <c r="H56" s="46"/>
      <c r="I56" s="38"/>
      <c r="J56" s="48"/>
      <c r="K56" s="32"/>
      <c r="L56" s="32"/>
      <c r="M56" s="50"/>
    </row>
    <row r="57" spans="1:13" s="7" customFormat="1" ht="33" customHeight="1" x14ac:dyDescent="0.2">
      <c r="A57" s="39" t="s">
        <v>99</v>
      </c>
      <c r="B57" s="31" t="s">
        <v>15</v>
      </c>
      <c r="C57" s="41">
        <v>45961</v>
      </c>
      <c r="D57" s="13" t="s">
        <v>100</v>
      </c>
      <c r="E57" s="43">
        <v>4011001167781</v>
      </c>
      <c r="F57" s="31" t="s">
        <v>28</v>
      </c>
      <c r="G57" s="33">
        <v>9223500</v>
      </c>
      <c r="H57" s="45">
        <v>9223500</v>
      </c>
      <c r="I57" s="37">
        <v>1</v>
      </c>
      <c r="J57" s="47"/>
      <c r="K57" s="31"/>
      <c r="L57" s="31"/>
      <c r="M57" s="49"/>
    </row>
    <row r="58" spans="1:13" s="7" customFormat="1" ht="37.5" customHeight="1" thickBot="1" x14ac:dyDescent="0.25">
      <c r="A58" s="40"/>
      <c r="B58" s="32"/>
      <c r="C58" s="42"/>
      <c r="D58" s="8" t="s">
        <v>101</v>
      </c>
      <c r="E58" s="44"/>
      <c r="F58" s="32"/>
      <c r="G58" s="34"/>
      <c r="H58" s="46"/>
      <c r="I58" s="38"/>
      <c r="J58" s="48"/>
      <c r="K58" s="32"/>
      <c r="L58" s="32"/>
      <c r="M58" s="50"/>
    </row>
    <row r="59" spans="1:13" s="7" customFormat="1" ht="33" hidden="1" customHeight="1" thickBot="1" x14ac:dyDescent="0.2">
      <c r="A59" s="39" t="e">
        <f>#REF!&amp;"一式"</f>
        <v>#REF!</v>
      </c>
      <c r="B59" s="31" t="s">
        <v>15</v>
      </c>
      <c r="C59" s="41">
        <f>'[2]台帳はりつけ（入札物品役務のみ）'!G29</f>
        <v>45961</v>
      </c>
      <c r="D59" s="6" t="e">
        <f>VLOOKUP(#REF!,'[2]台帳はりつけ（入札物品役務のみ）'!$H$4:$AD$36,16,FALSE)</f>
        <v>#REF!</v>
      </c>
      <c r="E59" s="43" t="e">
        <f>VLOOKUP(#REF!,'[2]台帳はりつけ（入札物品役務のみ）'!$H$4:$AD$36,18,FALSE)</f>
        <v>#REF!</v>
      </c>
      <c r="F59" s="31" t="str">
        <f>IF('[2]台帳はりつけ（入札物品役務のみ）'!Q29="総合評価","一般競争入札（総合評価）",IF('[2]台帳はりつけ（入札物品役務のみ）'!Q29="制限付き","一般競争（制限付き）","一般競争入札"))</f>
        <v>一般競争入札</v>
      </c>
      <c r="G59" s="33" t="e">
        <f>VLOOKUP(#REF!,'[2]台帳はりつけ（入札物品役務のみ）'!$H$4:$AD$36,2,FALSE)</f>
        <v>#REF!</v>
      </c>
      <c r="H59" s="45" t="e">
        <f>VLOOKUP(#REF!,'[2]台帳はりつけ（入札物品役務のみ）'!$H$4:$AD$36,3,FALSE)</f>
        <v>#REF!</v>
      </c>
      <c r="I59" s="37" t="e">
        <f>VLOOKUP(#REF!,'[2]台帳はりつけ（入札物品役務のみ）'!$H$4:$AD$36,4,FALSE)</f>
        <v>#REF!</v>
      </c>
      <c r="J59" s="47"/>
      <c r="K59" s="31"/>
      <c r="L59" s="31"/>
      <c r="M59" s="49"/>
    </row>
    <row r="60" spans="1:13" s="7" customFormat="1" ht="37.5" hidden="1" customHeight="1" x14ac:dyDescent="0.25">
      <c r="A60" s="40"/>
      <c r="B60" s="32"/>
      <c r="C60" s="42"/>
      <c r="D60" s="8" t="e">
        <f>VLOOKUP(#REF!,'[2]台帳はりつけ（入札物品役務のみ）'!$H$4:$AD$36,17,FALSE)</f>
        <v>#REF!</v>
      </c>
      <c r="E60" s="44"/>
      <c r="F60" s="32"/>
      <c r="G60" s="34"/>
      <c r="H60" s="46"/>
      <c r="I60" s="38"/>
      <c r="J60" s="48"/>
      <c r="K60" s="32"/>
      <c r="L60" s="32"/>
      <c r="M60" s="50"/>
    </row>
    <row r="61" spans="1:13" x14ac:dyDescent="0.2">
      <c r="A61" s="9" t="s">
        <v>20</v>
      </c>
      <c r="B61" s="7"/>
      <c r="C61" s="10"/>
      <c r="D61" s="7"/>
      <c r="E61" s="11"/>
      <c r="F61" s="7"/>
      <c r="G61" s="7"/>
      <c r="H61" s="7"/>
      <c r="I61" s="12"/>
      <c r="J61" s="7"/>
      <c r="K61" s="7"/>
      <c r="L61" s="7"/>
      <c r="M61" s="7"/>
    </row>
    <row r="62" spans="1:13" x14ac:dyDescent="0.2">
      <c r="A62" s="9" t="s">
        <v>21</v>
      </c>
      <c r="B62" s="7"/>
      <c r="C62" s="10"/>
      <c r="D62" s="7"/>
      <c r="E62" s="11"/>
      <c r="F62" s="7"/>
      <c r="G62" s="7"/>
      <c r="H62" s="7"/>
      <c r="I62" s="12"/>
      <c r="J62" s="7"/>
      <c r="K62" s="7"/>
      <c r="L62" s="7"/>
      <c r="M62" s="7"/>
    </row>
    <row r="63" spans="1:13" x14ac:dyDescent="0.2">
      <c r="A63" s="7"/>
      <c r="B63" s="7"/>
      <c r="C63" s="10"/>
      <c r="D63" s="7"/>
      <c r="E63" s="11"/>
      <c r="F63" s="7"/>
      <c r="G63" s="7"/>
      <c r="H63" s="7"/>
      <c r="I63" s="12"/>
      <c r="J63" s="7"/>
      <c r="K63" s="7"/>
      <c r="L63" s="7"/>
      <c r="M63" s="7"/>
    </row>
  </sheetData>
  <autoFilter ref="A4:M62" xr:uid="{00000000-0009-0000-0000-000002000000}"/>
  <mergeCells count="348">
    <mergeCell ref="M57:M58"/>
    <mergeCell ref="G59:G60"/>
    <mergeCell ref="H59:H60"/>
    <mergeCell ref="I59:I60"/>
    <mergeCell ref="J59:J60"/>
    <mergeCell ref="K59:K60"/>
    <mergeCell ref="I57:I58"/>
    <mergeCell ref="J57:J58"/>
    <mergeCell ref="K57:K58"/>
    <mergeCell ref="L57:L58"/>
    <mergeCell ref="A59:A60"/>
    <mergeCell ref="B59:B60"/>
    <mergeCell ref="C59:C60"/>
    <mergeCell ref="E59:E60"/>
    <mergeCell ref="L55:L56"/>
    <mergeCell ref="M55:M56"/>
    <mergeCell ref="A57:A58"/>
    <mergeCell ref="B57:B58"/>
    <mergeCell ref="C57:C58"/>
    <mergeCell ref="E57:E58"/>
    <mergeCell ref="F57:F58"/>
    <mergeCell ref="G57:G58"/>
    <mergeCell ref="H57:H58"/>
    <mergeCell ref="F55:F56"/>
    <mergeCell ref="G55:G56"/>
    <mergeCell ref="H55:H56"/>
    <mergeCell ref="I55:I56"/>
    <mergeCell ref="J55:J56"/>
    <mergeCell ref="K55:K56"/>
    <mergeCell ref="L59:L60"/>
    <mergeCell ref="M59:M60"/>
    <mergeCell ref="F59:F60"/>
    <mergeCell ref="I53:I54"/>
    <mergeCell ref="J53:J54"/>
    <mergeCell ref="K53:K54"/>
    <mergeCell ref="L53:L54"/>
    <mergeCell ref="M53:M54"/>
    <mergeCell ref="A55:A56"/>
    <mergeCell ref="B55:B56"/>
    <mergeCell ref="C55:C56"/>
    <mergeCell ref="E55:E56"/>
    <mergeCell ref="A53:A54"/>
    <mergeCell ref="B53:B54"/>
    <mergeCell ref="C53:C54"/>
    <mergeCell ref="E53:E54"/>
    <mergeCell ref="F53:F54"/>
    <mergeCell ref="G53:G54"/>
    <mergeCell ref="H53:H54"/>
    <mergeCell ref="F51:F52"/>
    <mergeCell ref="G51:G52"/>
    <mergeCell ref="H51:H52"/>
    <mergeCell ref="I49:I50"/>
    <mergeCell ref="J49:J50"/>
    <mergeCell ref="K49:K50"/>
    <mergeCell ref="L49:L50"/>
    <mergeCell ref="M49:M50"/>
    <mergeCell ref="A51:A52"/>
    <mergeCell ref="B51:B52"/>
    <mergeCell ref="C51:C52"/>
    <mergeCell ref="E51:E52"/>
    <mergeCell ref="L51:L52"/>
    <mergeCell ref="M51:M52"/>
    <mergeCell ref="I51:I52"/>
    <mergeCell ref="J51:J52"/>
    <mergeCell ref="K51:K52"/>
    <mergeCell ref="A49:A50"/>
    <mergeCell ref="B49:B50"/>
    <mergeCell ref="C49:C50"/>
    <mergeCell ref="E49:E50"/>
    <mergeCell ref="F49:F50"/>
    <mergeCell ref="G49:G50"/>
    <mergeCell ref="H49:H50"/>
    <mergeCell ref="F47:F48"/>
    <mergeCell ref="G47:G48"/>
    <mergeCell ref="H47:H48"/>
    <mergeCell ref="I45:I46"/>
    <mergeCell ref="J45:J46"/>
    <mergeCell ref="K45:K46"/>
    <mergeCell ref="L45:L46"/>
    <mergeCell ref="M45:M46"/>
    <mergeCell ref="A47:A48"/>
    <mergeCell ref="B47:B48"/>
    <mergeCell ref="C47:C48"/>
    <mergeCell ref="E47:E48"/>
    <mergeCell ref="L47:L48"/>
    <mergeCell ref="M47:M48"/>
    <mergeCell ref="I47:I48"/>
    <mergeCell ref="J47:J48"/>
    <mergeCell ref="K47:K48"/>
    <mergeCell ref="A45:A46"/>
    <mergeCell ref="B45:B46"/>
    <mergeCell ref="C45:C46"/>
    <mergeCell ref="E45:E46"/>
    <mergeCell ref="F45:F46"/>
    <mergeCell ref="G45:G46"/>
    <mergeCell ref="H45:H46"/>
    <mergeCell ref="F43:F44"/>
    <mergeCell ref="G43:G44"/>
    <mergeCell ref="H43:H44"/>
    <mergeCell ref="I41:I42"/>
    <mergeCell ref="J41:J42"/>
    <mergeCell ref="K41:K42"/>
    <mergeCell ref="L41:L42"/>
    <mergeCell ref="M41:M42"/>
    <mergeCell ref="A43:A44"/>
    <mergeCell ref="B43:B44"/>
    <mergeCell ref="C43:C44"/>
    <mergeCell ref="E43:E44"/>
    <mergeCell ref="L43:L44"/>
    <mergeCell ref="M43:M44"/>
    <mergeCell ref="I43:I44"/>
    <mergeCell ref="J43:J44"/>
    <mergeCell ref="K43:K44"/>
    <mergeCell ref="A41:A42"/>
    <mergeCell ref="B41:B42"/>
    <mergeCell ref="C41:C42"/>
    <mergeCell ref="E41:E42"/>
    <mergeCell ref="F41:F42"/>
    <mergeCell ref="G41:G42"/>
    <mergeCell ref="H41:H42"/>
    <mergeCell ref="F39:F40"/>
    <mergeCell ref="G39:G40"/>
    <mergeCell ref="H39:H40"/>
    <mergeCell ref="I37:I38"/>
    <mergeCell ref="J37:J38"/>
    <mergeCell ref="K37:K38"/>
    <mergeCell ref="L37:L38"/>
    <mergeCell ref="M37:M38"/>
    <mergeCell ref="A39:A40"/>
    <mergeCell ref="B39:B40"/>
    <mergeCell ref="C39:C40"/>
    <mergeCell ref="E39:E40"/>
    <mergeCell ref="L39:L40"/>
    <mergeCell ref="M39:M40"/>
    <mergeCell ref="I39:I40"/>
    <mergeCell ref="J39:J40"/>
    <mergeCell ref="K39:K40"/>
    <mergeCell ref="A37:A38"/>
    <mergeCell ref="B37:B38"/>
    <mergeCell ref="C37:C38"/>
    <mergeCell ref="E37:E38"/>
    <mergeCell ref="F37:F38"/>
    <mergeCell ref="G37:G38"/>
    <mergeCell ref="H37:H38"/>
    <mergeCell ref="F35:F36"/>
    <mergeCell ref="G35:G36"/>
    <mergeCell ref="H35:H36"/>
    <mergeCell ref="I33:I34"/>
    <mergeCell ref="J33:J34"/>
    <mergeCell ref="K33:K34"/>
    <mergeCell ref="L33:L34"/>
    <mergeCell ref="M33:M34"/>
    <mergeCell ref="A35:A36"/>
    <mergeCell ref="B35:B36"/>
    <mergeCell ref="C35:C36"/>
    <mergeCell ref="E35:E36"/>
    <mergeCell ref="L35:L36"/>
    <mergeCell ref="M35:M36"/>
    <mergeCell ref="I35:I36"/>
    <mergeCell ref="J35:J36"/>
    <mergeCell ref="K35:K36"/>
    <mergeCell ref="A33:A34"/>
    <mergeCell ref="B33:B34"/>
    <mergeCell ref="C33:C34"/>
    <mergeCell ref="E33:E34"/>
    <mergeCell ref="F33:F34"/>
    <mergeCell ref="G33:G34"/>
    <mergeCell ref="H33:H34"/>
    <mergeCell ref="F31:F32"/>
    <mergeCell ref="G31:G32"/>
    <mergeCell ref="H31:H32"/>
    <mergeCell ref="I29:I30"/>
    <mergeCell ref="J29:J30"/>
    <mergeCell ref="K29:K30"/>
    <mergeCell ref="L29:L30"/>
    <mergeCell ref="M29:M30"/>
    <mergeCell ref="A31:A32"/>
    <mergeCell ref="B31:B32"/>
    <mergeCell ref="C31:C32"/>
    <mergeCell ref="E31:E32"/>
    <mergeCell ref="L31:L32"/>
    <mergeCell ref="M31:M32"/>
    <mergeCell ref="I31:I32"/>
    <mergeCell ref="J31:J32"/>
    <mergeCell ref="K31:K32"/>
    <mergeCell ref="A29:A30"/>
    <mergeCell ref="B29:B30"/>
    <mergeCell ref="C29:C30"/>
    <mergeCell ref="E29:E30"/>
    <mergeCell ref="F29:F30"/>
    <mergeCell ref="G29:G30"/>
    <mergeCell ref="H29:H30"/>
    <mergeCell ref="F27:F28"/>
    <mergeCell ref="G27:G28"/>
    <mergeCell ref="H27:H28"/>
    <mergeCell ref="I25:I26"/>
    <mergeCell ref="J25:J26"/>
    <mergeCell ref="K25:K26"/>
    <mergeCell ref="L25:L26"/>
    <mergeCell ref="M25:M26"/>
    <mergeCell ref="A27:A28"/>
    <mergeCell ref="B27:B28"/>
    <mergeCell ref="C27:C28"/>
    <mergeCell ref="E27:E28"/>
    <mergeCell ref="L27:L28"/>
    <mergeCell ref="M27:M28"/>
    <mergeCell ref="I27:I28"/>
    <mergeCell ref="J27:J28"/>
    <mergeCell ref="K27:K28"/>
    <mergeCell ref="A25:A26"/>
    <mergeCell ref="B25:B26"/>
    <mergeCell ref="C25:C26"/>
    <mergeCell ref="E25:E26"/>
    <mergeCell ref="F25:F26"/>
    <mergeCell ref="G25:G26"/>
    <mergeCell ref="H25:H26"/>
    <mergeCell ref="F23:F24"/>
    <mergeCell ref="G23:G24"/>
    <mergeCell ref="H23:H24"/>
    <mergeCell ref="I21:I22"/>
    <mergeCell ref="J21:J22"/>
    <mergeCell ref="K21:K22"/>
    <mergeCell ref="L21:L22"/>
    <mergeCell ref="M21:M22"/>
    <mergeCell ref="A23:A24"/>
    <mergeCell ref="B23:B24"/>
    <mergeCell ref="C23:C24"/>
    <mergeCell ref="E23:E24"/>
    <mergeCell ref="L23:L24"/>
    <mergeCell ref="M23:M24"/>
    <mergeCell ref="I23:I24"/>
    <mergeCell ref="J23:J24"/>
    <mergeCell ref="K23:K24"/>
    <mergeCell ref="A21:A22"/>
    <mergeCell ref="B21:B22"/>
    <mergeCell ref="C21:C22"/>
    <mergeCell ref="E21:E22"/>
    <mergeCell ref="F21:F22"/>
    <mergeCell ref="G21:G22"/>
    <mergeCell ref="H21:H22"/>
    <mergeCell ref="F19:F20"/>
    <mergeCell ref="G19:G20"/>
    <mergeCell ref="H19:H20"/>
    <mergeCell ref="I17:I18"/>
    <mergeCell ref="J17:J18"/>
    <mergeCell ref="K17:K18"/>
    <mergeCell ref="L17:L18"/>
    <mergeCell ref="M17:M18"/>
    <mergeCell ref="A19:A20"/>
    <mergeCell ref="B19:B20"/>
    <mergeCell ref="C19:C20"/>
    <mergeCell ref="E19:E20"/>
    <mergeCell ref="L19:L20"/>
    <mergeCell ref="M19:M20"/>
    <mergeCell ref="I19:I20"/>
    <mergeCell ref="J19:J20"/>
    <mergeCell ref="K19:K20"/>
    <mergeCell ref="A17:A18"/>
    <mergeCell ref="B17:B18"/>
    <mergeCell ref="C17:C18"/>
    <mergeCell ref="E17:E18"/>
    <mergeCell ref="F17:F18"/>
    <mergeCell ref="G17:G18"/>
    <mergeCell ref="H17:H18"/>
    <mergeCell ref="F15:F16"/>
    <mergeCell ref="G15:G16"/>
    <mergeCell ref="H15:H16"/>
    <mergeCell ref="I13:I14"/>
    <mergeCell ref="J13:J14"/>
    <mergeCell ref="K13:K14"/>
    <mergeCell ref="L13:L14"/>
    <mergeCell ref="M13:M14"/>
    <mergeCell ref="A15:A16"/>
    <mergeCell ref="B15:B16"/>
    <mergeCell ref="C15:C16"/>
    <mergeCell ref="E15:E16"/>
    <mergeCell ref="L15:L16"/>
    <mergeCell ref="M15:M16"/>
    <mergeCell ref="I15:I16"/>
    <mergeCell ref="J15:J16"/>
    <mergeCell ref="K15:K16"/>
    <mergeCell ref="A13:A14"/>
    <mergeCell ref="B13:B14"/>
    <mergeCell ref="C13:C14"/>
    <mergeCell ref="E13:E14"/>
    <mergeCell ref="F13:F14"/>
    <mergeCell ref="G13:G14"/>
    <mergeCell ref="H13:H14"/>
    <mergeCell ref="F11:F12"/>
    <mergeCell ref="G11:G12"/>
    <mergeCell ref="H11:H12"/>
    <mergeCell ref="I9:I10"/>
    <mergeCell ref="J9:J10"/>
    <mergeCell ref="K9:K10"/>
    <mergeCell ref="L9:L10"/>
    <mergeCell ref="M9:M10"/>
    <mergeCell ref="A11:A12"/>
    <mergeCell ref="B11:B12"/>
    <mergeCell ref="C11:C12"/>
    <mergeCell ref="E11:E12"/>
    <mergeCell ref="L11:L12"/>
    <mergeCell ref="M11:M12"/>
    <mergeCell ref="I11:I12"/>
    <mergeCell ref="J11:J12"/>
    <mergeCell ref="K11:K12"/>
    <mergeCell ref="A9:A10"/>
    <mergeCell ref="B9:B10"/>
    <mergeCell ref="C9:C10"/>
    <mergeCell ref="E9:E10"/>
    <mergeCell ref="F9:F10"/>
    <mergeCell ref="G9:G10"/>
    <mergeCell ref="H9:H10"/>
    <mergeCell ref="F7:F8"/>
    <mergeCell ref="G7:G8"/>
    <mergeCell ref="H7:H8"/>
    <mergeCell ref="J5:J6"/>
    <mergeCell ref="K5:K6"/>
    <mergeCell ref="L5:L6"/>
    <mergeCell ref="M5:M6"/>
    <mergeCell ref="A7:A8"/>
    <mergeCell ref="B7:B8"/>
    <mergeCell ref="C7:C8"/>
    <mergeCell ref="E7:E8"/>
    <mergeCell ref="L7:L8"/>
    <mergeCell ref="M7:M8"/>
    <mergeCell ref="I7:I8"/>
    <mergeCell ref="J7:J8"/>
    <mergeCell ref="K7:K8"/>
    <mergeCell ref="A5:A6"/>
    <mergeCell ref="B5:B6"/>
    <mergeCell ref="C5:C6"/>
    <mergeCell ref="E5:E6"/>
    <mergeCell ref="F5:F6"/>
    <mergeCell ref="G5:G6"/>
    <mergeCell ref="H5:H6"/>
    <mergeCell ref="I5:I6"/>
    <mergeCell ref="A1:M1"/>
    <mergeCell ref="A3:A4"/>
    <mergeCell ref="B3:B4"/>
    <mergeCell ref="C3:C4"/>
    <mergeCell ref="D3:D4"/>
    <mergeCell ref="E3:E4"/>
    <mergeCell ref="F3:F4"/>
    <mergeCell ref="G3:G4"/>
    <mergeCell ref="H3:H4"/>
    <mergeCell ref="I3:I4"/>
    <mergeCell ref="J3:L3"/>
    <mergeCell ref="M3:M4"/>
  </mergeCells>
  <phoneticPr fontId="3"/>
  <dataValidations count="5">
    <dataValidation type="list" allowBlank="1" showInputMessage="1" showErrorMessage="1" sqref="F65576:F65584 IZ65576:IZ65584 SV65576:SV65584 ACR65576:ACR65584 AMN65576:AMN65584 AWJ65576:AWJ65584 BGF65576:BGF65584 BQB65576:BQB65584 BZX65576:BZX65584 CJT65576:CJT65584 CTP65576:CTP65584 DDL65576:DDL65584 DNH65576:DNH65584 DXD65576:DXD65584 EGZ65576:EGZ65584 EQV65576:EQV65584 FAR65576:FAR65584 FKN65576:FKN65584 FUJ65576:FUJ65584 GEF65576:GEF65584 GOB65576:GOB65584 GXX65576:GXX65584 HHT65576:HHT65584 HRP65576:HRP65584 IBL65576:IBL65584 ILH65576:ILH65584 IVD65576:IVD65584 JEZ65576:JEZ65584 JOV65576:JOV65584 JYR65576:JYR65584 KIN65576:KIN65584 KSJ65576:KSJ65584 LCF65576:LCF65584 LMB65576:LMB65584 LVX65576:LVX65584 MFT65576:MFT65584 MPP65576:MPP65584 MZL65576:MZL65584 NJH65576:NJH65584 NTD65576:NTD65584 OCZ65576:OCZ65584 OMV65576:OMV65584 OWR65576:OWR65584 PGN65576:PGN65584 PQJ65576:PQJ65584 QAF65576:QAF65584 QKB65576:QKB65584 QTX65576:QTX65584 RDT65576:RDT65584 RNP65576:RNP65584 RXL65576:RXL65584 SHH65576:SHH65584 SRD65576:SRD65584 TAZ65576:TAZ65584 TKV65576:TKV65584 TUR65576:TUR65584 UEN65576:UEN65584 UOJ65576:UOJ65584 UYF65576:UYF65584 VIB65576:VIB65584 VRX65576:VRX65584 WBT65576:WBT65584 WLP65576:WLP65584 WVL65576:WVL65584 F131112:F131120 IZ131112:IZ131120 SV131112:SV131120 ACR131112:ACR131120 AMN131112:AMN131120 AWJ131112:AWJ131120 BGF131112:BGF131120 BQB131112:BQB131120 BZX131112:BZX131120 CJT131112:CJT131120 CTP131112:CTP131120 DDL131112:DDL131120 DNH131112:DNH131120 DXD131112:DXD131120 EGZ131112:EGZ131120 EQV131112:EQV131120 FAR131112:FAR131120 FKN131112:FKN131120 FUJ131112:FUJ131120 GEF131112:GEF131120 GOB131112:GOB131120 GXX131112:GXX131120 HHT131112:HHT131120 HRP131112:HRP131120 IBL131112:IBL131120 ILH131112:ILH131120 IVD131112:IVD131120 JEZ131112:JEZ131120 JOV131112:JOV131120 JYR131112:JYR131120 KIN131112:KIN131120 KSJ131112:KSJ131120 LCF131112:LCF131120 LMB131112:LMB131120 LVX131112:LVX131120 MFT131112:MFT131120 MPP131112:MPP131120 MZL131112:MZL131120 NJH131112:NJH131120 NTD131112:NTD131120 OCZ131112:OCZ131120 OMV131112:OMV131120 OWR131112:OWR131120 PGN131112:PGN131120 PQJ131112:PQJ131120 QAF131112:QAF131120 QKB131112:QKB131120 QTX131112:QTX131120 RDT131112:RDT131120 RNP131112:RNP131120 RXL131112:RXL131120 SHH131112:SHH131120 SRD131112:SRD131120 TAZ131112:TAZ131120 TKV131112:TKV131120 TUR131112:TUR131120 UEN131112:UEN131120 UOJ131112:UOJ131120 UYF131112:UYF131120 VIB131112:VIB131120 VRX131112:VRX131120 WBT131112:WBT131120 WLP131112:WLP131120 WVL131112:WVL131120 F196648:F196656 IZ196648:IZ196656 SV196648:SV196656 ACR196648:ACR196656 AMN196648:AMN196656 AWJ196648:AWJ196656 BGF196648:BGF196656 BQB196648:BQB196656 BZX196648:BZX196656 CJT196648:CJT196656 CTP196648:CTP196656 DDL196648:DDL196656 DNH196648:DNH196656 DXD196648:DXD196656 EGZ196648:EGZ196656 EQV196648:EQV196656 FAR196648:FAR196656 FKN196648:FKN196656 FUJ196648:FUJ196656 GEF196648:GEF196656 GOB196648:GOB196656 GXX196648:GXX196656 HHT196648:HHT196656 HRP196648:HRP196656 IBL196648:IBL196656 ILH196648:ILH196656 IVD196648:IVD196656 JEZ196648:JEZ196656 JOV196648:JOV196656 JYR196648:JYR196656 KIN196648:KIN196656 KSJ196648:KSJ196656 LCF196648:LCF196656 LMB196648:LMB196656 LVX196648:LVX196656 MFT196648:MFT196656 MPP196648:MPP196656 MZL196648:MZL196656 NJH196648:NJH196656 NTD196648:NTD196656 OCZ196648:OCZ196656 OMV196648:OMV196656 OWR196648:OWR196656 PGN196648:PGN196656 PQJ196648:PQJ196656 QAF196648:QAF196656 QKB196648:QKB196656 QTX196648:QTX196656 RDT196648:RDT196656 RNP196648:RNP196656 RXL196648:RXL196656 SHH196648:SHH196656 SRD196648:SRD196656 TAZ196648:TAZ196656 TKV196648:TKV196656 TUR196648:TUR196656 UEN196648:UEN196656 UOJ196648:UOJ196656 UYF196648:UYF196656 VIB196648:VIB196656 VRX196648:VRX196656 WBT196648:WBT196656 WLP196648:WLP196656 WVL196648:WVL196656 F262184:F262192 IZ262184:IZ262192 SV262184:SV262192 ACR262184:ACR262192 AMN262184:AMN262192 AWJ262184:AWJ262192 BGF262184:BGF262192 BQB262184:BQB262192 BZX262184:BZX262192 CJT262184:CJT262192 CTP262184:CTP262192 DDL262184:DDL262192 DNH262184:DNH262192 DXD262184:DXD262192 EGZ262184:EGZ262192 EQV262184:EQV262192 FAR262184:FAR262192 FKN262184:FKN262192 FUJ262184:FUJ262192 GEF262184:GEF262192 GOB262184:GOB262192 GXX262184:GXX262192 HHT262184:HHT262192 HRP262184:HRP262192 IBL262184:IBL262192 ILH262184:ILH262192 IVD262184:IVD262192 JEZ262184:JEZ262192 JOV262184:JOV262192 JYR262184:JYR262192 KIN262184:KIN262192 KSJ262184:KSJ262192 LCF262184:LCF262192 LMB262184:LMB262192 LVX262184:LVX262192 MFT262184:MFT262192 MPP262184:MPP262192 MZL262184:MZL262192 NJH262184:NJH262192 NTD262184:NTD262192 OCZ262184:OCZ262192 OMV262184:OMV262192 OWR262184:OWR262192 PGN262184:PGN262192 PQJ262184:PQJ262192 QAF262184:QAF262192 QKB262184:QKB262192 QTX262184:QTX262192 RDT262184:RDT262192 RNP262184:RNP262192 RXL262184:RXL262192 SHH262184:SHH262192 SRD262184:SRD262192 TAZ262184:TAZ262192 TKV262184:TKV262192 TUR262184:TUR262192 UEN262184:UEN262192 UOJ262184:UOJ262192 UYF262184:UYF262192 VIB262184:VIB262192 VRX262184:VRX262192 WBT262184:WBT262192 WLP262184:WLP262192 WVL262184:WVL262192 F327720:F327728 IZ327720:IZ327728 SV327720:SV327728 ACR327720:ACR327728 AMN327720:AMN327728 AWJ327720:AWJ327728 BGF327720:BGF327728 BQB327720:BQB327728 BZX327720:BZX327728 CJT327720:CJT327728 CTP327720:CTP327728 DDL327720:DDL327728 DNH327720:DNH327728 DXD327720:DXD327728 EGZ327720:EGZ327728 EQV327720:EQV327728 FAR327720:FAR327728 FKN327720:FKN327728 FUJ327720:FUJ327728 GEF327720:GEF327728 GOB327720:GOB327728 GXX327720:GXX327728 HHT327720:HHT327728 HRP327720:HRP327728 IBL327720:IBL327728 ILH327720:ILH327728 IVD327720:IVD327728 JEZ327720:JEZ327728 JOV327720:JOV327728 JYR327720:JYR327728 KIN327720:KIN327728 KSJ327720:KSJ327728 LCF327720:LCF327728 LMB327720:LMB327728 LVX327720:LVX327728 MFT327720:MFT327728 MPP327720:MPP327728 MZL327720:MZL327728 NJH327720:NJH327728 NTD327720:NTD327728 OCZ327720:OCZ327728 OMV327720:OMV327728 OWR327720:OWR327728 PGN327720:PGN327728 PQJ327720:PQJ327728 QAF327720:QAF327728 QKB327720:QKB327728 QTX327720:QTX327728 RDT327720:RDT327728 RNP327720:RNP327728 RXL327720:RXL327728 SHH327720:SHH327728 SRD327720:SRD327728 TAZ327720:TAZ327728 TKV327720:TKV327728 TUR327720:TUR327728 UEN327720:UEN327728 UOJ327720:UOJ327728 UYF327720:UYF327728 VIB327720:VIB327728 VRX327720:VRX327728 WBT327720:WBT327728 WLP327720:WLP327728 WVL327720:WVL327728 F393256:F393264 IZ393256:IZ393264 SV393256:SV393264 ACR393256:ACR393264 AMN393256:AMN393264 AWJ393256:AWJ393264 BGF393256:BGF393264 BQB393256:BQB393264 BZX393256:BZX393264 CJT393256:CJT393264 CTP393256:CTP393264 DDL393256:DDL393264 DNH393256:DNH393264 DXD393256:DXD393264 EGZ393256:EGZ393264 EQV393256:EQV393264 FAR393256:FAR393264 FKN393256:FKN393264 FUJ393256:FUJ393264 GEF393256:GEF393264 GOB393256:GOB393264 GXX393256:GXX393264 HHT393256:HHT393264 HRP393256:HRP393264 IBL393256:IBL393264 ILH393256:ILH393264 IVD393256:IVD393264 JEZ393256:JEZ393264 JOV393256:JOV393264 JYR393256:JYR393264 KIN393256:KIN393264 KSJ393256:KSJ393264 LCF393256:LCF393264 LMB393256:LMB393264 LVX393256:LVX393264 MFT393256:MFT393264 MPP393256:MPP393264 MZL393256:MZL393264 NJH393256:NJH393264 NTD393256:NTD393264 OCZ393256:OCZ393264 OMV393256:OMV393264 OWR393256:OWR393264 PGN393256:PGN393264 PQJ393256:PQJ393264 QAF393256:QAF393264 QKB393256:QKB393264 QTX393256:QTX393264 RDT393256:RDT393264 RNP393256:RNP393264 RXL393256:RXL393264 SHH393256:SHH393264 SRD393256:SRD393264 TAZ393256:TAZ393264 TKV393256:TKV393264 TUR393256:TUR393264 UEN393256:UEN393264 UOJ393256:UOJ393264 UYF393256:UYF393264 VIB393256:VIB393264 VRX393256:VRX393264 WBT393256:WBT393264 WLP393256:WLP393264 WVL393256:WVL393264 F458792:F458800 IZ458792:IZ458800 SV458792:SV458800 ACR458792:ACR458800 AMN458792:AMN458800 AWJ458792:AWJ458800 BGF458792:BGF458800 BQB458792:BQB458800 BZX458792:BZX458800 CJT458792:CJT458800 CTP458792:CTP458800 DDL458792:DDL458800 DNH458792:DNH458800 DXD458792:DXD458800 EGZ458792:EGZ458800 EQV458792:EQV458800 FAR458792:FAR458800 FKN458792:FKN458800 FUJ458792:FUJ458800 GEF458792:GEF458800 GOB458792:GOB458800 GXX458792:GXX458800 HHT458792:HHT458800 HRP458792:HRP458800 IBL458792:IBL458800 ILH458792:ILH458800 IVD458792:IVD458800 JEZ458792:JEZ458800 JOV458792:JOV458800 JYR458792:JYR458800 KIN458792:KIN458800 KSJ458792:KSJ458800 LCF458792:LCF458800 LMB458792:LMB458800 LVX458792:LVX458800 MFT458792:MFT458800 MPP458792:MPP458800 MZL458792:MZL458800 NJH458792:NJH458800 NTD458792:NTD458800 OCZ458792:OCZ458800 OMV458792:OMV458800 OWR458792:OWR458800 PGN458792:PGN458800 PQJ458792:PQJ458800 QAF458792:QAF458800 QKB458792:QKB458800 QTX458792:QTX458800 RDT458792:RDT458800 RNP458792:RNP458800 RXL458792:RXL458800 SHH458792:SHH458800 SRD458792:SRD458800 TAZ458792:TAZ458800 TKV458792:TKV458800 TUR458792:TUR458800 UEN458792:UEN458800 UOJ458792:UOJ458800 UYF458792:UYF458800 VIB458792:VIB458800 VRX458792:VRX458800 WBT458792:WBT458800 WLP458792:WLP458800 WVL458792:WVL458800 F524328:F524336 IZ524328:IZ524336 SV524328:SV524336 ACR524328:ACR524336 AMN524328:AMN524336 AWJ524328:AWJ524336 BGF524328:BGF524336 BQB524328:BQB524336 BZX524328:BZX524336 CJT524328:CJT524336 CTP524328:CTP524336 DDL524328:DDL524336 DNH524328:DNH524336 DXD524328:DXD524336 EGZ524328:EGZ524336 EQV524328:EQV524336 FAR524328:FAR524336 FKN524328:FKN524336 FUJ524328:FUJ524336 GEF524328:GEF524336 GOB524328:GOB524336 GXX524328:GXX524336 HHT524328:HHT524336 HRP524328:HRP524336 IBL524328:IBL524336 ILH524328:ILH524336 IVD524328:IVD524336 JEZ524328:JEZ524336 JOV524328:JOV524336 JYR524328:JYR524336 KIN524328:KIN524336 KSJ524328:KSJ524336 LCF524328:LCF524336 LMB524328:LMB524336 LVX524328:LVX524336 MFT524328:MFT524336 MPP524328:MPP524336 MZL524328:MZL524336 NJH524328:NJH524336 NTD524328:NTD524336 OCZ524328:OCZ524336 OMV524328:OMV524336 OWR524328:OWR524336 PGN524328:PGN524336 PQJ524328:PQJ524336 QAF524328:QAF524336 QKB524328:QKB524336 QTX524328:QTX524336 RDT524328:RDT524336 RNP524328:RNP524336 RXL524328:RXL524336 SHH524328:SHH524336 SRD524328:SRD524336 TAZ524328:TAZ524336 TKV524328:TKV524336 TUR524328:TUR524336 UEN524328:UEN524336 UOJ524328:UOJ524336 UYF524328:UYF524336 VIB524328:VIB524336 VRX524328:VRX524336 WBT524328:WBT524336 WLP524328:WLP524336 WVL524328:WVL524336 F589864:F589872 IZ589864:IZ589872 SV589864:SV589872 ACR589864:ACR589872 AMN589864:AMN589872 AWJ589864:AWJ589872 BGF589864:BGF589872 BQB589864:BQB589872 BZX589864:BZX589872 CJT589864:CJT589872 CTP589864:CTP589872 DDL589864:DDL589872 DNH589864:DNH589872 DXD589864:DXD589872 EGZ589864:EGZ589872 EQV589864:EQV589872 FAR589864:FAR589872 FKN589864:FKN589872 FUJ589864:FUJ589872 GEF589864:GEF589872 GOB589864:GOB589872 GXX589864:GXX589872 HHT589864:HHT589872 HRP589864:HRP589872 IBL589864:IBL589872 ILH589864:ILH589872 IVD589864:IVD589872 JEZ589864:JEZ589872 JOV589864:JOV589872 JYR589864:JYR589872 KIN589864:KIN589872 KSJ589864:KSJ589872 LCF589864:LCF589872 LMB589864:LMB589872 LVX589864:LVX589872 MFT589864:MFT589872 MPP589864:MPP589872 MZL589864:MZL589872 NJH589864:NJH589872 NTD589864:NTD589872 OCZ589864:OCZ589872 OMV589864:OMV589872 OWR589864:OWR589872 PGN589864:PGN589872 PQJ589864:PQJ589872 QAF589864:QAF589872 QKB589864:QKB589872 QTX589864:QTX589872 RDT589864:RDT589872 RNP589864:RNP589872 RXL589864:RXL589872 SHH589864:SHH589872 SRD589864:SRD589872 TAZ589864:TAZ589872 TKV589864:TKV589872 TUR589864:TUR589872 UEN589864:UEN589872 UOJ589864:UOJ589872 UYF589864:UYF589872 VIB589864:VIB589872 VRX589864:VRX589872 WBT589864:WBT589872 WLP589864:WLP589872 WVL589864:WVL589872 F655400:F655408 IZ655400:IZ655408 SV655400:SV655408 ACR655400:ACR655408 AMN655400:AMN655408 AWJ655400:AWJ655408 BGF655400:BGF655408 BQB655400:BQB655408 BZX655400:BZX655408 CJT655400:CJT655408 CTP655400:CTP655408 DDL655400:DDL655408 DNH655400:DNH655408 DXD655400:DXD655408 EGZ655400:EGZ655408 EQV655400:EQV655408 FAR655400:FAR655408 FKN655400:FKN655408 FUJ655400:FUJ655408 GEF655400:GEF655408 GOB655400:GOB655408 GXX655400:GXX655408 HHT655400:HHT655408 HRP655400:HRP655408 IBL655400:IBL655408 ILH655400:ILH655408 IVD655400:IVD655408 JEZ655400:JEZ655408 JOV655400:JOV655408 JYR655400:JYR655408 KIN655400:KIN655408 KSJ655400:KSJ655408 LCF655400:LCF655408 LMB655400:LMB655408 LVX655400:LVX655408 MFT655400:MFT655408 MPP655400:MPP655408 MZL655400:MZL655408 NJH655400:NJH655408 NTD655400:NTD655408 OCZ655400:OCZ655408 OMV655400:OMV655408 OWR655400:OWR655408 PGN655400:PGN655408 PQJ655400:PQJ655408 QAF655400:QAF655408 QKB655400:QKB655408 QTX655400:QTX655408 RDT655400:RDT655408 RNP655400:RNP655408 RXL655400:RXL655408 SHH655400:SHH655408 SRD655400:SRD655408 TAZ655400:TAZ655408 TKV655400:TKV655408 TUR655400:TUR655408 UEN655400:UEN655408 UOJ655400:UOJ655408 UYF655400:UYF655408 VIB655400:VIB655408 VRX655400:VRX655408 WBT655400:WBT655408 WLP655400:WLP655408 WVL655400:WVL655408 F720936:F720944 IZ720936:IZ720944 SV720936:SV720944 ACR720936:ACR720944 AMN720936:AMN720944 AWJ720936:AWJ720944 BGF720936:BGF720944 BQB720936:BQB720944 BZX720936:BZX720944 CJT720936:CJT720944 CTP720936:CTP720944 DDL720936:DDL720944 DNH720936:DNH720944 DXD720936:DXD720944 EGZ720936:EGZ720944 EQV720936:EQV720944 FAR720936:FAR720944 FKN720936:FKN720944 FUJ720936:FUJ720944 GEF720936:GEF720944 GOB720936:GOB720944 GXX720936:GXX720944 HHT720936:HHT720944 HRP720936:HRP720944 IBL720936:IBL720944 ILH720936:ILH720944 IVD720936:IVD720944 JEZ720936:JEZ720944 JOV720936:JOV720944 JYR720936:JYR720944 KIN720936:KIN720944 KSJ720936:KSJ720944 LCF720936:LCF720944 LMB720936:LMB720944 LVX720936:LVX720944 MFT720936:MFT720944 MPP720936:MPP720944 MZL720936:MZL720944 NJH720936:NJH720944 NTD720936:NTD720944 OCZ720936:OCZ720944 OMV720936:OMV720944 OWR720936:OWR720944 PGN720936:PGN720944 PQJ720936:PQJ720944 QAF720936:QAF720944 QKB720936:QKB720944 QTX720936:QTX720944 RDT720936:RDT720944 RNP720936:RNP720944 RXL720936:RXL720944 SHH720936:SHH720944 SRD720936:SRD720944 TAZ720936:TAZ720944 TKV720936:TKV720944 TUR720936:TUR720944 UEN720936:UEN720944 UOJ720936:UOJ720944 UYF720936:UYF720944 VIB720936:VIB720944 VRX720936:VRX720944 WBT720936:WBT720944 WLP720936:WLP720944 WVL720936:WVL720944 F786472:F786480 IZ786472:IZ786480 SV786472:SV786480 ACR786472:ACR786480 AMN786472:AMN786480 AWJ786472:AWJ786480 BGF786472:BGF786480 BQB786472:BQB786480 BZX786472:BZX786480 CJT786472:CJT786480 CTP786472:CTP786480 DDL786472:DDL786480 DNH786472:DNH786480 DXD786472:DXD786480 EGZ786472:EGZ786480 EQV786472:EQV786480 FAR786472:FAR786480 FKN786472:FKN786480 FUJ786472:FUJ786480 GEF786472:GEF786480 GOB786472:GOB786480 GXX786472:GXX786480 HHT786472:HHT786480 HRP786472:HRP786480 IBL786472:IBL786480 ILH786472:ILH786480 IVD786472:IVD786480 JEZ786472:JEZ786480 JOV786472:JOV786480 JYR786472:JYR786480 KIN786472:KIN786480 KSJ786472:KSJ786480 LCF786472:LCF786480 LMB786472:LMB786480 LVX786472:LVX786480 MFT786472:MFT786480 MPP786472:MPP786480 MZL786472:MZL786480 NJH786472:NJH786480 NTD786472:NTD786480 OCZ786472:OCZ786480 OMV786472:OMV786480 OWR786472:OWR786480 PGN786472:PGN786480 PQJ786472:PQJ786480 QAF786472:QAF786480 QKB786472:QKB786480 QTX786472:QTX786480 RDT786472:RDT786480 RNP786472:RNP786480 RXL786472:RXL786480 SHH786472:SHH786480 SRD786472:SRD786480 TAZ786472:TAZ786480 TKV786472:TKV786480 TUR786472:TUR786480 UEN786472:UEN786480 UOJ786472:UOJ786480 UYF786472:UYF786480 VIB786472:VIB786480 VRX786472:VRX786480 WBT786472:WBT786480 WLP786472:WLP786480 WVL786472:WVL786480 F852008:F852016 IZ852008:IZ852016 SV852008:SV852016 ACR852008:ACR852016 AMN852008:AMN852016 AWJ852008:AWJ852016 BGF852008:BGF852016 BQB852008:BQB852016 BZX852008:BZX852016 CJT852008:CJT852016 CTP852008:CTP852016 DDL852008:DDL852016 DNH852008:DNH852016 DXD852008:DXD852016 EGZ852008:EGZ852016 EQV852008:EQV852016 FAR852008:FAR852016 FKN852008:FKN852016 FUJ852008:FUJ852016 GEF852008:GEF852016 GOB852008:GOB852016 GXX852008:GXX852016 HHT852008:HHT852016 HRP852008:HRP852016 IBL852008:IBL852016 ILH852008:ILH852016 IVD852008:IVD852016 JEZ852008:JEZ852016 JOV852008:JOV852016 JYR852008:JYR852016 KIN852008:KIN852016 KSJ852008:KSJ852016 LCF852008:LCF852016 LMB852008:LMB852016 LVX852008:LVX852016 MFT852008:MFT852016 MPP852008:MPP852016 MZL852008:MZL852016 NJH852008:NJH852016 NTD852008:NTD852016 OCZ852008:OCZ852016 OMV852008:OMV852016 OWR852008:OWR852016 PGN852008:PGN852016 PQJ852008:PQJ852016 QAF852008:QAF852016 QKB852008:QKB852016 QTX852008:QTX852016 RDT852008:RDT852016 RNP852008:RNP852016 RXL852008:RXL852016 SHH852008:SHH852016 SRD852008:SRD852016 TAZ852008:TAZ852016 TKV852008:TKV852016 TUR852008:TUR852016 UEN852008:UEN852016 UOJ852008:UOJ852016 UYF852008:UYF852016 VIB852008:VIB852016 VRX852008:VRX852016 WBT852008:WBT852016 WLP852008:WLP852016 WVL852008:WVL852016 F917544:F917552 IZ917544:IZ917552 SV917544:SV917552 ACR917544:ACR917552 AMN917544:AMN917552 AWJ917544:AWJ917552 BGF917544:BGF917552 BQB917544:BQB917552 BZX917544:BZX917552 CJT917544:CJT917552 CTP917544:CTP917552 DDL917544:DDL917552 DNH917544:DNH917552 DXD917544:DXD917552 EGZ917544:EGZ917552 EQV917544:EQV917552 FAR917544:FAR917552 FKN917544:FKN917552 FUJ917544:FUJ917552 GEF917544:GEF917552 GOB917544:GOB917552 GXX917544:GXX917552 HHT917544:HHT917552 HRP917544:HRP917552 IBL917544:IBL917552 ILH917544:ILH917552 IVD917544:IVD917552 JEZ917544:JEZ917552 JOV917544:JOV917552 JYR917544:JYR917552 KIN917544:KIN917552 KSJ917544:KSJ917552 LCF917544:LCF917552 LMB917544:LMB917552 LVX917544:LVX917552 MFT917544:MFT917552 MPP917544:MPP917552 MZL917544:MZL917552 NJH917544:NJH917552 NTD917544:NTD917552 OCZ917544:OCZ917552 OMV917544:OMV917552 OWR917544:OWR917552 PGN917544:PGN917552 PQJ917544:PQJ917552 QAF917544:QAF917552 QKB917544:QKB917552 QTX917544:QTX917552 RDT917544:RDT917552 RNP917544:RNP917552 RXL917544:RXL917552 SHH917544:SHH917552 SRD917544:SRD917552 TAZ917544:TAZ917552 TKV917544:TKV917552 TUR917544:TUR917552 UEN917544:UEN917552 UOJ917544:UOJ917552 UYF917544:UYF917552 VIB917544:VIB917552 VRX917544:VRX917552 WBT917544:WBT917552 WLP917544:WLP917552 WVL917544:WVL917552 F983080:F983088 IZ983080:IZ983088 SV983080:SV983088 ACR983080:ACR983088 AMN983080:AMN983088 AWJ983080:AWJ983088 BGF983080:BGF983088 BQB983080:BQB983088 BZX983080:BZX983088 CJT983080:CJT983088 CTP983080:CTP983088 DDL983080:DDL983088 DNH983080:DNH983088 DXD983080:DXD983088 EGZ983080:EGZ983088 EQV983080:EQV983088 FAR983080:FAR983088 FKN983080:FKN983088 FUJ983080:FUJ983088 GEF983080:GEF983088 GOB983080:GOB983088 GXX983080:GXX983088 HHT983080:HHT983088 HRP983080:HRP983088 IBL983080:IBL983088 ILH983080:ILH983088 IVD983080:IVD983088 JEZ983080:JEZ983088 JOV983080:JOV983088 JYR983080:JYR983088 KIN983080:KIN983088 KSJ983080:KSJ983088 LCF983080:LCF983088 LMB983080:LMB983088 LVX983080:LVX983088 MFT983080:MFT983088 MPP983080:MPP983088 MZL983080:MZL983088 NJH983080:NJH983088 NTD983080:NTD983088 OCZ983080:OCZ983088 OMV983080:OMV983088 OWR983080:OWR983088 PGN983080:PGN983088 PQJ983080:PQJ983088 QAF983080:QAF983088 QKB983080:QKB983088 QTX983080:QTX983088 RDT983080:RDT983088 RNP983080:RNP983088 RXL983080:RXL983088 SHH983080:SHH983088 SRD983080:SRD983088 TAZ983080:TAZ983088 TKV983080:TKV983088 TUR983080:TUR983088 UEN983080:UEN983088 UOJ983080:UOJ983088 UYF983080:UYF983088 VIB983080:VIB983088 VRX983080:VRX983088 WBT983080:WBT983088 WLP983080:WLP983088 WVL983080:WVL983088 F65570:F65574 IZ65570:IZ65574 SV65570:SV65574 ACR65570:ACR65574 AMN65570:AMN65574 AWJ65570:AWJ65574 BGF65570:BGF65574 BQB65570:BQB65574 BZX65570:BZX65574 CJT65570:CJT65574 CTP65570:CTP65574 DDL65570:DDL65574 DNH65570:DNH65574 DXD65570:DXD65574 EGZ65570:EGZ65574 EQV65570:EQV65574 FAR65570:FAR65574 FKN65570:FKN65574 FUJ65570:FUJ65574 GEF65570:GEF65574 GOB65570:GOB65574 GXX65570:GXX65574 HHT65570:HHT65574 HRP65570:HRP65574 IBL65570:IBL65574 ILH65570:ILH65574 IVD65570:IVD65574 JEZ65570:JEZ65574 JOV65570:JOV65574 JYR65570:JYR65574 KIN65570:KIN65574 KSJ65570:KSJ65574 LCF65570:LCF65574 LMB65570:LMB65574 LVX65570:LVX65574 MFT65570:MFT65574 MPP65570:MPP65574 MZL65570:MZL65574 NJH65570:NJH65574 NTD65570:NTD65574 OCZ65570:OCZ65574 OMV65570:OMV65574 OWR65570:OWR65574 PGN65570:PGN65574 PQJ65570:PQJ65574 QAF65570:QAF65574 QKB65570:QKB65574 QTX65570:QTX65574 RDT65570:RDT65574 RNP65570:RNP65574 RXL65570:RXL65574 SHH65570:SHH65574 SRD65570:SRD65574 TAZ65570:TAZ65574 TKV65570:TKV65574 TUR65570:TUR65574 UEN65570:UEN65574 UOJ65570:UOJ65574 UYF65570:UYF65574 VIB65570:VIB65574 VRX65570:VRX65574 WBT65570:WBT65574 WLP65570:WLP65574 WVL65570:WVL65574 F131106:F131110 IZ131106:IZ131110 SV131106:SV131110 ACR131106:ACR131110 AMN131106:AMN131110 AWJ131106:AWJ131110 BGF131106:BGF131110 BQB131106:BQB131110 BZX131106:BZX131110 CJT131106:CJT131110 CTP131106:CTP131110 DDL131106:DDL131110 DNH131106:DNH131110 DXD131106:DXD131110 EGZ131106:EGZ131110 EQV131106:EQV131110 FAR131106:FAR131110 FKN131106:FKN131110 FUJ131106:FUJ131110 GEF131106:GEF131110 GOB131106:GOB131110 GXX131106:GXX131110 HHT131106:HHT131110 HRP131106:HRP131110 IBL131106:IBL131110 ILH131106:ILH131110 IVD131106:IVD131110 JEZ131106:JEZ131110 JOV131106:JOV131110 JYR131106:JYR131110 KIN131106:KIN131110 KSJ131106:KSJ131110 LCF131106:LCF131110 LMB131106:LMB131110 LVX131106:LVX131110 MFT131106:MFT131110 MPP131106:MPP131110 MZL131106:MZL131110 NJH131106:NJH131110 NTD131106:NTD131110 OCZ131106:OCZ131110 OMV131106:OMV131110 OWR131106:OWR131110 PGN131106:PGN131110 PQJ131106:PQJ131110 QAF131106:QAF131110 QKB131106:QKB131110 QTX131106:QTX131110 RDT131106:RDT131110 RNP131106:RNP131110 RXL131106:RXL131110 SHH131106:SHH131110 SRD131106:SRD131110 TAZ131106:TAZ131110 TKV131106:TKV131110 TUR131106:TUR131110 UEN131106:UEN131110 UOJ131106:UOJ131110 UYF131106:UYF131110 VIB131106:VIB131110 VRX131106:VRX131110 WBT131106:WBT131110 WLP131106:WLP131110 WVL131106:WVL131110 F196642:F196646 IZ196642:IZ196646 SV196642:SV196646 ACR196642:ACR196646 AMN196642:AMN196646 AWJ196642:AWJ196646 BGF196642:BGF196646 BQB196642:BQB196646 BZX196642:BZX196646 CJT196642:CJT196646 CTP196642:CTP196646 DDL196642:DDL196646 DNH196642:DNH196646 DXD196642:DXD196646 EGZ196642:EGZ196646 EQV196642:EQV196646 FAR196642:FAR196646 FKN196642:FKN196646 FUJ196642:FUJ196646 GEF196642:GEF196646 GOB196642:GOB196646 GXX196642:GXX196646 HHT196642:HHT196646 HRP196642:HRP196646 IBL196642:IBL196646 ILH196642:ILH196646 IVD196642:IVD196646 JEZ196642:JEZ196646 JOV196642:JOV196646 JYR196642:JYR196646 KIN196642:KIN196646 KSJ196642:KSJ196646 LCF196642:LCF196646 LMB196642:LMB196646 LVX196642:LVX196646 MFT196642:MFT196646 MPP196642:MPP196646 MZL196642:MZL196646 NJH196642:NJH196646 NTD196642:NTD196646 OCZ196642:OCZ196646 OMV196642:OMV196646 OWR196642:OWR196646 PGN196642:PGN196646 PQJ196642:PQJ196646 QAF196642:QAF196646 QKB196642:QKB196646 QTX196642:QTX196646 RDT196642:RDT196646 RNP196642:RNP196646 RXL196642:RXL196646 SHH196642:SHH196646 SRD196642:SRD196646 TAZ196642:TAZ196646 TKV196642:TKV196646 TUR196642:TUR196646 UEN196642:UEN196646 UOJ196642:UOJ196646 UYF196642:UYF196646 VIB196642:VIB196646 VRX196642:VRX196646 WBT196642:WBT196646 WLP196642:WLP196646 WVL196642:WVL196646 F262178:F262182 IZ262178:IZ262182 SV262178:SV262182 ACR262178:ACR262182 AMN262178:AMN262182 AWJ262178:AWJ262182 BGF262178:BGF262182 BQB262178:BQB262182 BZX262178:BZX262182 CJT262178:CJT262182 CTP262178:CTP262182 DDL262178:DDL262182 DNH262178:DNH262182 DXD262178:DXD262182 EGZ262178:EGZ262182 EQV262178:EQV262182 FAR262178:FAR262182 FKN262178:FKN262182 FUJ262178:FUJ262182 GEF262178:GEF262182 GOB262178:GOB262182 GXX262178:GXX262182 HHT262178:HHT262182 HRP262178:HRP262182 IBL262178:IBL262182 ILH262178:ILH262182 IVD262178:IVD262182 JEZ262178:JEZ262182 JOV262178:JOV262182 JYR262178:JYR262182 KIN262178:KIN262182 KSJ262178:KSJ262182 LCF262178:LCF262182 LMB262178:LMB262182 LVX262178:LVX262182 MFT262178:MFT262182 MPP262178:MPP262182 MZL262178:MZL262182 NJH262178:NJH262182 NTD262178:NTD262182 OCZ262178:OCZ262182 OMV262178:OMV262182 OWR262178:OWR262182 PGN262178:PGN262182 PQJ262178:PQJ262182 QAF262178:QAF262182 QKB262178:QKB262182 QTX262178:QTX262182 RDT262178:RDT262182 RNP262178:RNP262182 RXL262178:RXL262182 SHH262178:SHH262182 SRD262178:SRD262182 TAZ262178:TAZ262182 TKV262178:TKV262182 TUR262178:TUR262182 UEN262178:UEN262182 UOJ262178:UOJ262182 UYF262178:UYF262182 VIB262178:VIB262182 VRX262178:VRX262182 WBT262178:WBT262182 WLP262178:WLP262182 WVL262178:WVL262182 F327714:F327718 IZ327714:IZ327718 SV327714:SV327718 ACR327714:ACR327718 AMN327714:AMN327718 AWJ327714:AWJ327718 BGF327714:BGF327718 BQB327714:BQB327718 BZX327714:BZX327718 CJT327714:CJT327718 CTP327714:CTP327718 DDL327714:DDL327718 DNH327714:DNH327718 DXD327714:DXD327718 EGZ327714:EGZ327718 EQV327714:EQV327718 FAR327714:FAR327718 FKN327714:FKN327718 FUJ327714:FUJ327718 GEF327714:GEF327718 GOB327714:GOB327718 GXX327714:GXX327718 HHT327714:HHT327718 HRP327714:HRP327718 IBL327714:IBL327718 ILH327714:ILH327718 IVD327714:IVD327718 JEZ327714:JEZ327718 JOV327714:JOV327718 JYR327714:JYR327718 KIN327714:KIN327718 KSJ327714:KSJ327718 LCF327714:LCF327718 LMB327714:LMB327718 LVX327714:LVX327718 MFT327714:MFT327718 MPP327714:MPP327718 MZL327714:MZL327718 NJH327714:NJH327718 NTD327714:NTD327718 OCZ327714:OCZ327718 OMV327714:OMV327718 OWR327714:OWR327718 PGN327714:PGN327718 PQJ327714:PQJ327718 QAF327714:QAF327718 QKB327714:QKB327718 QTX327714:QTX327718 RDT327714:RDT327718 RNP327714:RNP327718 RXL327714:RXL327718 SHH327714:SHH327718 SRD327714:SRD327718 TAZ327714:TAZ327718 TKV327714:TKV327718 TUR327714:TUR327718 UEN327714:UEN327718 UOJ327714:UOJ327718 UYF327714:UYF327718 VIB327714:VIB327718 VRX327714:VRX327718 WBT327714:WBT327718 WLP327714:WLP327718 WVL327714:WVL327718 F393250:F393254 IZ393250:IZ393254 SV393250:SV393254 ACR393250:ACR393254 AMN393250:AMN393254 AWJ393250:AWJ393254 BGF393250:BGF393254 BQB393250:BQB393254 BZX393250:BZX393254 CJT393250:CJT393254 CTP393250:CTP393254 DDL393250:DDL393254 DNH393250:DNH393254 DXD393250:DXD393254 EGZ393250:EGZ393254 EQV393250:EQV393254 FAR393250:FAR393254 FKN393250:FKN393254 FUJ393250:FUJ393254 GEF393250:GEF393254 GOB393250:GOB393254 GXX393250:GXX393254 HHT393250:HHT393254 HRP393250:HRP393254 IBL393250:IBL393254 ILH393250:ILH393254 IVD393250:IVD393254 JEZ393250:JEZ393254 JOV393250:JOV393254 JYR393250:JYR393254 KIN393250:KIN393254 KSJ393250:KSJ393254 LCF393250:LCF393254 LMB393250:LMB393254 LVX393250:LVX393254 MFT393250:MFT393254 MPP393250:MPP393254 MZL393250:MZL393254 NJH393250:NJH393254 NTD393250:NTD393254 OCZ393250:OCZ393254 OMV393250:OMV393254 OWR393250:OWR393254 PGN393250:PGN393254 PQJ393250:PQJ393254 QAF393250:QAF393254 QKB393250:QKB393254 QTX393250:QTX393254 RDT393250:RDT393254 RNP393250:RNP393254 RXL393250:RXL393254 SHH393250:SHH393254 SRD393250:SRD393254 TAZ393250:TAZ393254 TKV393250:TKV393254 TUR393250:TUR393254 UEN393250:UEN393254 UOJ393250:UOJ393254 UYF393250:UYF393254 VIB393250:VIB393254 VRX393250:VRX393254 WBT393250:WBT393254 WLP393250:WLP393254 WVL393250:WVL393254 F458786:F458790 IZ458786:IZ458790 SV458786:SV458790 ACR458786:ACR458790 AMN458786:AMN458790 AWJ458786:AWJ458790 BGF458786:BGF458790 BQB458786:BQB458790 BZX458786:BZX458790 CJT458786:CJT458790 CTP458786:CTP458790 DDL458786:DDL458790 DNH458786:DNH458790 DXD458786:DXD458790 EGZ458786:EGZ458790 EQV458786:EQV458790 FAR458786:FAR458790 FKN458786:FKN458790 FUJ458786:FUJ458790 GEF458786:GEF458790 GOB458786:GOB458790 GXX458786:GXX458790 HHT458786:HHT458790 HRP458786:HRP458790 IBL458786:IBL458790 ILH458786:ILH458790 IVD458786:IVD458790 JEZ458786:JEZ458790 JOV458786:JOV458790 JYR458786:JYR458790 KIN458786:KIN458790 KSJ458786:KSJ458790 LCF458786:LCF458790 LMB458786:LMB458790 LVX458786:LVX458790 MFT458786:MFT458790 MPP458786:MPP458790 MZL458786:MZL458790 NJH458786:NJH458790 NTD458786:NTD458790 OCZ458786:OCZ458790 OMV458786:OMV458790 OWR458786:OWR458790 PGN458786:PGN458790 PQJ458786:PQJ458790 QAF458786:QAF458790 QKB458786:QKB458790 QTX458786:QTX458790 RDT458786:RDT458790 RNP458786:RNP458790 RXL458786:RXL458790 SHH458786:SHH458790 SRD458786:SRD458790 TAZ458786:TAZ458790 TKV458786:TKV458790 TUR458786:TUR458790 UEN458786:UEN458790 UOJ458786:UOJ458790 UYF458786:UYF458790 VIB458786:VIB458790 VRX458786:VRX458790 WBT458786:WBT458790 WLP458786:WLP458790 WVL458786:WVL458790 F524322:F524326 IZ524322:IZ524326 SV524322:SV524326 ACR524322:ACR524326 AMN524322:AMN524326 AWJ524322:AWJ524326 BGF524322:BGF524326 BQB524322:BQB524326 BZX524322:BZX524326 CJT524322:CJT524326 CTP524322:CTP524326 DDL524322:DDL524326 DNH524322:DNH524326 DXD524322:DXD524326 EGZ524322:EGZ524326 EQV524322:EQV524326 FAR524322:FAR524326 FKN524322:FKN524326 FUJ524322:FUJ524326 GEF524322:GEF524326 GOB524322:GOB524326 GXX524322:GXX524326 HHT524322:HHT524326 HRP524322:HRP524326 IBL524322:IBL524326 ILH524322:ILH524326 IVD524322:IVD524326 JEZ524322:JEZ524326 JOV524322:JOV524326 JYR524322:JYR524326 KIN524322:KIN524326 KSJ524322:KSJ524326 LCF524322:LCF524326 LMB524322:LMB524326 LVX524322:LVX524326 MFT524322:MFT524326 MPP524322:MPP524326 MZL524322:MZL524326 NJH524322:NJH524326 NTD524322:NTD524326 OCZ524322:OCZ524326 OMV524322:OMV524326 OWR524322:OWR524326 PGN524322:PGN524326 PQJ524322:PQJ524326 QAF524322:QAF524326 QKB524322:QKB524326 QTX524322:QTX524326 RDT524322:RDT524326 RNP524322:RNP524326 RXL524322:RXL524326 SHH524322:SHH524326 SRD524322:SRD524326 TAZ524322:TAZ524326 TKV524322:TKV524326 TUR524322:TUR524326 UEN524322:UEN524326 UOJ524322:UOJ524326 UYF524322:UYF524326 VIB524322:VIB524326 VRX524322:VRX524326 WBT524322:WBT524326 WLP524322:WLP524326 WVL524322:WVL524326 F589858:F589862 IZ589858:IZ589862 SV589858:SV589862 ACR589858:ACR589862 AMN589858:AMN589862 AWJ589858:AWJ589862 BGF589858:BGF589862 BQB589858:BQB589862 BZX589858:BZX589862 CJT589858:CJT589862 CTP589858:CTP589862 DDL589858:DDL589862 DNH589858:DNH589862 DXD589858:DXD589862 EGZ589858:EGZ589862 EQV589858:EQV589862 FAR589858:FAR589862 FKN589858:FKN589862 FUJ589858:FUJ589862 GEF589858:GEF589862 GOB589858:GOB589862 GXX589858:GXX589862 HHT589858:HHT589862 HRP589858:HRP589862 IBL589858:IBL589862 ILH589858:ILH589862 IVD589858:IVD589862 JEZ589858:JEZ589862 JOV589858:JOV589862 JYR589858:JYR589862 KIN589858:KIN589862 KSJ589858:KSJ589862 LCF589858:LCF589862 LMB589858:LMB589862 LVX589858:LVX589862 MFT589858:MFT589862 MPP589858:MPP589862 MZL589858:MZL589862 NJH589858:NJH589862 NTD589858:NTD589862 OCZ589858:OCZ589862 OMV589858:OMV589862 OWR589858:OWR589862 PGN589858:PGN589862 PQJ589858:PQJ589862 QAF589858:QAF589862 QKB589858:QKB589862 QTX589858:QTX589862 RDT589858:RDT589862 RNP589858:RNP589862 RXL589858:RXL589862 SHH589858:SHH589862 SRD589858:SRD589862 TAZ589858:TAZ589862 TKV589858:TKV589862 TUR589858:TUR589862 UEN589858:UEN589862 UOJ589858:UOJ589862 UYF589858:UYF589862 VIB589858:VIB589862 VRX589858:VRX589862 WBT589858:WBT589862 WLP589858:WLP589862 WVL589858:WVL589862 F655394:F655398 IZ655394:IZ655398 SV655394:SV655398 ACR655394:ACR655398 AMN655394:AMN655398 AWJ655394:AWJ655398 BGF655394:BGF655398 BQB655394:BQB655398 BZX655394:BZX655398 CJT655394:CJT655398 CTP655394:CTP655398 DDL655394:DDL655398 DNH655394:DNH655398 DXD655394:DXD655398 EGZ655394:EGZ655398 EQV655394:EQV655398 FAR655394:FAR655398 FKN655394:FKN655398 FUJ655394:FUJ655398 GEF655394:GEF655398 GOB655394:GOB655398 GXX655394:GXX655398 HHT655394:HHT655398 HRP655394:HRP655398 IBL655394:IBL655398 ILH655394:ILH655398 IVD655394:IVD655398 JEZ655394:JEZ655398 JOV655394:JOV655398 JYR655394:JYR655398 KIN655394:KIN655398 KSJ655394:KSJ655398 LCF655394:LCF655398 LMB655394:LMB655398 LVX655394:LVX655398 MFT655394:MFT655398 MPP655394:MPP655398 MZL655394:MZL655398 NJH655394:NJH655398 NTD655394:NTD655398 OCZ655394:OCZ655398 OMV655394:OMV655398 OWR655394:OWR655398 PGN655394:PGN655398 PQJ655394:PQJ655398 QAF655394:QAF655398 QKB655394:QKB655398 QTX655394:QTX655398 RDT655394:RDT655398 RNP655394:RNP655398 RXL655394:RXL655398 SHH655394:SHH655398 SRD655394:SRD655398 TAZ655394:TAZ655398 TKV655394:TKV655398 TUR655394:TUR655398 UEN655394:UEN655398 UOJ655394:UOJ655398 UYF655394:UYF655398 VIB655394:VIB655398 VRX655394:VRX655398 WBT655394:WBT655398 WLP655394:WLP655398 WVL655394:WVL655398 F720930:F720934 IZ720930:IZ720934 SV720930:SV720934 ACR720930:ACR720934 AMN720930:AMN720934 AWJ720930:AWJ720934 BGF720930:BGF720934 BQB720930:BQB720934 BZX720930:BZX720934 CJT720930:CJT720934 CTP720930:CTP720934 DDL720930:DDL720934 DNH720930:DNH720934 DXD720930:DXD720934 EGZ720930:EGZ720934 EQV720930:EQV720934 FAR720930:FAR720934 FKN720930:FKN720934 FUJ720930:FUJ720934 GEF720930:GEF720934 GOB720930:GOB720934 GXX720930:GXX720934 HHT720930:HHT720934 HRP720930:HRP720934 IBL720930:IBL720934 ILH720930:ILH720934 IVD720930:IVD720934 JEZ720930:JEZ720934 JOV720930:JOV720934 JYR720930:JYR720934 KIN720930:KIN720934 KSJ720930:KSJ720934 LCF720930:LCF720934 LMB720930:LMB720934 LVX720930:LVX720934 MFT720930:MFT720934 MPP720930:MPP720934 MZL720930:MZL720934 NJH720930:NJH720934 NTD720930:NTD720934 OCZ720930:OCZ720934 OMV720930:OMV720934 OWR720930:OWR720934 PGN720930:PGN720934 PQJ720930:PQJ720934 QAF720930:QAF720934 QKB720930:QKB720934 QTX720930:QTX720934 RDT720930:RDT720934 RNP720930:RNP720934 RXL720930:RXL720934 SHH720930:SHH720934 SRD720930:SRD720934 TAZ720930:TAZ720934 TKV720930:TKV720934 TUR720930:TUR720934 UEN720930:UEN720934 UOJ720930:UOJ720934 UYF720930:UYF720934 VIB720930:VIB720934 VRX720930:VRX720934 WBT720930:WBT720934 WLP720930:WLP720934 WVL720930:WVL720934 F786466:F786470 IZ786466:IZ786470 SV786466:SV786470 ACR786466:ACR786470 AMN786466:AMN786470 AWJ786466:AWJ786470 BGF786466:BGF786470 BQB786466:BQB786470 BZX786466:BZX786470 CJT786466:CJT786470 CTP786466:CTP786470 DDL786466:DDL786470 DNH786466:DNH786470 DXD786466:DXD786470 EGZ786466:EGZ786470 EQV786466:EQV786470 FAR786466:FAR786470 FKN786466:FKN786470 FUJ786466:FUJ786470 GEF786466:GEF786470 GOB786466:GOB786470 GXX786466:GXX786470 HHT786466:HHT786470 HRP786466:HRP786470 IBL786466:IBL786470 ILH786466:ILH786470 IVD786466:IVD786470 JEZ786466:JEZ786470 JOV786466:JOV786470 JYR786466:JYR786470 KIN786466:KIN786470 KSJ786466:KSJ786470 LCF786466:LCF786470 LMB786466:LMB786470 LVX786466:LVX786470 MFT786466:MFT786470 MPP786466:MPP786470 MZL786466:MZL786470 NJH786466:NJH786470 NTD786466:NTD786470 OCZ786466:OCZ786470 OMV786466:OMV786470 OWR786466:OWR786470 PGN786466:PGN786470 PQJ786466:PQJ786470 QAF786466:QAF786470 QKB786466:QKB786470 QTX786466:QTX786470 RDT786466:RDT786470 RNP786466:RNP786470 RXL786466:RXL786470 SHH786466:SHH786470 SRD786466:SRD786470 TAZ786466:TAZ786470 TKV786466:TKV786470 TUR786466:TUR786470 UEN786466:UEN786470 UOJ786466:UOJ786470 UYF786466:UYF786470 VIB786466:VIB786470 VRX786466:VRX786470 WBT786466:WBT786470 WLP786466:WLP786470 WVL786466:WVL786470 F852002:F852006 IZ852002:IZ852006 SV852002:SV852006 ACR852002:ACR852006 AMN852002:AMN852006 AWJ852002:AWJ852006 BGF852002:BGF852006 BQB852002:BQB852006 BZX852002:BZX852006 CJT852002:CJT852006 CTP852002:CTP852006 DDL852002:DDL852006 DNH852002:DNH852006 DXD852002:DXD852006 EGZ852002:EGZ852006 EQV852002:EQV852006 FAR852002:FAR852006 FKN852002:FKN852006 FUJ852002:FUJ852006 GEF852002:GEF852006 GOB852002:GOB852006 GXX852002:GXX852006 HHT852002:HHT852006 HRP852002:HRP852006 IBL852002:IBL852006 ILH852002:ILH852006 IVD852002:IVD852006 JEZ852002:JEZ852006 JOV852002:JOV852006 JYR852002:JYR852006 KIN852002:KIN852006 KSJ852002:KSJ852006 LCF852002:LCF852006 LMB852002:LMB852006 LVX852002:LVX852006 MFT852002:MFT852006 MPP852002:MPP852006 MZL852002:MZL852006 NJH852002:NJH852006 NTD852002:NTD852006 OCZ852002:OCZ852006 OMV852002:OMV852006 OWR852002:OWR852006 PGN852002:PGN852006 PQJ852002:PQJ852006 QAF852002:QAF852006 QKB852002:QKB852006 QTX852002:QTX852006 RDT852002:RDT852006 RNP852002:RNP852006 RXL852002:RXL852006 SHH852002:SHH852006 SRD852002:SRD852006 TAZ852002:TAZ852006 TKV852002:TKV852006 TUR852002:TUR852006 UEN852002:UEN852006 UOJ852002:UOJ852006 UYF852002:UYF852006 VIB852002:VIB852006 VRX852002:VRX852006 WBT852002:WBT852006 WLP852002:WLP852006 WVL852002:WVL852006 F917538:F917542 IZ917538:IZ917542 SV917538:SV917542 ACR917538:ACR917542 AMN917538:AMN917542 AWJ917538:AWJ917542 BGF917538:BGF917542 BQB917538:BQB917542 BZX917538:BZX917542 CJT917538:CJT917542 CTP917538:CTP917542 DDL917538:DDL917542 DNH917538:DNH917542 DXD917538:DXD917542 EGZ917538:EGZ917542 EQV917538:EQV917542 FAR917538:FAR917542 FKN917538:FKN917542 FUJ917538:FUJ917542 GEF917538:GEF917542 GOB917538:GOB917542 GXX917538:GXX917542 HHT917538:HHT917542 HRP917538:HRP917542 IBL917538:IBL917542 ILH917538:ILH917542 IVD917538:IVD917542 JEZ917538:JEZ917542 JOV917538:JOV917542 JYR917538:JYR917542 KIN917538:KIN917542 KSJ917538:KSJ917542 LCF917538:LCF917542 LMB917538:LMB917542 LVX917538:LVX917542 MFT917538:MFT917542 MPP917538:MPP917542 MZL917538:MZL917542 NJH917538:NJH917542 NTD917538:NTD917542 OCZ917538:OCZ917542 OMV917538:OMV917542 OWR917538:OWR917542 PGN917538:PGN917542 PQJ917538:PQJ917542 QAF917538:QAF917542 QKB917538:QKB917542 QTX917538:QTX917542 RDT917538:RDT917542 RNP917538:RNP917542 RXL917538:RXL917542 SHH917538:SHH917542 SRD917538:SRD917542 TAZ917538:TAZ917542 TKV917538:TKV917542 TUR917538:TUR917542 UEN917538:UEN917542 UOJ917538:UOJ917542 UYF917538:UYF917542 VIB917538:VIB917542 VRX917538:VRX917542 WBT917538:WBT917542 WLP917538:WLP917542 WVL917538:WVL917542 F983074:F983078 IZ983074:IZ983078 SV983074:SV983078 ACR983074:ACR983078 AMN983074:AMN983078 AWJ983074:AWJ983078 BGF983074:BGF983078 BQB983074:BQB983078 BZX983074:BZX983078 CJT983074:CJT983078 CTP983074:CTP983078 DDL983074:DDL983078 DNH983074:DNH983078 DXD983074:DXD983078 EGZ983074:EGZ983078 EQV983074:EQV983078 FAR983074:FAR983078 FKN983074:FKN983078 FUJ983074:FUJ983078 GEF983074:GEF983078 GOB983074:GOB983078 GXX983074:GXX983078 HHT983074:HHT983078 HRP983074:HRP983078 IBL983074:IBL983078 ILH983074:ILH983078 IVD983074:IVD983078 JEZ983074:JEZ983078 JOV983074:JOV983078 JYR983074:JYR983078 KIN983074:KIN983078 KSJ983074:KSJ983078 LCF983074:LCF983078 LMB983074:LMB983078 LVX983074:LVX983078 MFT983074:MFT983078 MPP983074:MPP983078 MZL983074:MZL983078 NJH983074:NJH983078 NTD983074:NTD983078 OCZ983074:OCZ983078 OMV983074:OMV983078 OWR983074:OWR983078 PGN983074:PGN983078 PQJ983074:PQJ983078 QAF983074:QAF983078 QKB983074:QKB983078 QTX983074:QTX983078 RDT983074:RDT983078 RNP983074:RNP983078 RXL983074:RXL983078 SHH983074:SHH983078 SRD983074:SRD983078 TAZ983074:TAZ983078 TKV983074:TKV983078 TUR983074:TUR983078 UEN983074:UEN983078 UOJ983074:UOJ983078 UYF983074:UYF983078 VIB983074:VIB983078 VRX983074:VRX983078 WBT983074:WBT983078 WLP983074:WLP983078 WVL983074:WVL983078 F65550:F65557 IZ65550:IZ65557 SV65550:SV65557 ACR65550:ACR65557 AMN65550:AMN65557 AWJ65550:AWJ65557 BGF65550:BGF65557 BQB65550:BQB65557 BZX65550:BZX65557 CJT65550:CJT65557 CTP65550:CTP65557 DDL65550:DDL65557 DNH65550:DNH65557 DXD65550:DXD65557 EGZ65550:EGZ65557 EQV65550:EQV65557 FAR65550:FAR65557 FKN65550:FKN65557 FUJ65550:FUJ65557 GEF65550:GEF65557 GOB65550:GOB65557 GXX65550:GXX65557 HHT65550:HHT65557 HRP65550:HRP65557 IBL65550:IBL65557 ILH65550:ILH65557 IVD65550:IVD65557 JEZ65550:JEZ65557 JOV65550:JOV65557 JYR65550:JYR65557 KIN65550:KIN65557 KSJ65550:KSJ65557 LCF65550:LCF65557 LMB65550:LMB65557 LVX65550:LVX65557 MFT65550:MFT65557 MPP65550:MPP65557 MZL65550:MZL65557 NJH65550:NJH65557 NTD65550:NTD65557 OCZ65550:OCZ65557 OMV65550:OMV65557 OWR65550:OWR65557 PGN65550:PGN65557 PQJ65550:PQJ65557 QAF65550:QAF65557 QKB65550:QKB65557 QTX65550:QTX65557 RDT65550:RDT65557 RNP65550:RNP65557 RXL65550:RXL65557 SHH65550:SHH65557 SRD65550:SRD65557 TAZ65550:TAZ65557 TKV65550:TKV65557 TUR65550:TUR65557 UEN65550:UEN65557 UOJ65550:UOJ65557 UYF65550:UYF65557 VIB65550:VIB65557 VRX65550:VRX65557 WBT65550:WBT65557 WLP65550:WLP65557 WVL65550:WVL65557 F131086:F131093 IZ131086:IZ131093 SV131086:SV131093 ACR131086:ACR131093 AMN131086:AMN131093 AWJ131086:AWJ131093 BGF131086:BGF131093 BQB131086:BQB131093 BZX131086:BZX131093 CJT131086:CJT131093 CTP131086:CTP131093 DDL131086:DDL131093 DNH131086:DNH131093 DXD131086:DXD131093 EGZ131086:EGZ131093 EQV131086:EQV131093 FAR131086:FAR131093 FKN131086:FKN131093 FUJ131086:FUJ131093 GEF131086:GEF131093 GOB131086:GOB131093 GXX131086:GXX131093 HHT131086:HHT131093 HRP131086:HRP131093 IBL131086:IBL131093 ILH131086:ILH131093 IVD131086:IVD131093 JEZ131086:JEZ131093 JOV131086:JOV131093 JYR131086:JYR131093 KIN131086:KIN131093 KSJ131086:KSJ131093 LCF131086:LCF131093 LMB131086:LMB131093 LVX131086:LVX131093 MFT131086:MFT131093 MPP131086:MPP131093 MZL131086:MZL131093 NJH131086:NJH131093 NTD131086:NTD131093 OCZ131086:OCZ131093 OMV131086:OMV131093 OWR131086:OWR131093 PGN131086:PGN131093 PQJ131086:PQJ131093 QAF131086:QAF131093 QKB131086:QKB131093 QTX131086:QTX131093 RDT131086:RDT131093 RNP131086:RNP131093 RXL131086:RXL131093 SHH131086:SHH131093 SRD131086:SRD131093 TAZ131086:TAZ131093 TKV131086:TKV131093 TUR131086:TUR131093 UEN131086:UEN131093 UOJ131086:UOJ131093 UYF131086:UYF131093 VIB131086:VIB131093 VRX131086:VRX131093 WBT131086:WBT131093 WLP131086:WLP131093 WVL131086:WVL131093 F196622:F196629 IZ196622:IZ196629 SV196622:SV196629 ACR196622:ACR196629 AMN196622:AMN196629 AWJ196622:AWJ196629 BGF196622:BGF196629 BQB196622:BQB196629 BZX196622:BZX196629 CJT196622:CJT196629 CTP196622:CTP196629 DDL196622:DDL196629 DNH196622:DNH196629 DXD196622:DXD196629 EGZ196622:EGZ196629 EQV196622:EQV196629 FAR196622:FAR196629 FKN196622:FKN196629 FUJ196622:FUJ196629 GEF196622:GEF196629 GOB196622:GOB196629 GXX196622:GXX196629 HHT196622:HHT196629 HRP196622:HRP196629 IBL196622:IBL196629 ILH196622:ILH196629 IVD196622:IVD196629 JEZ196622:JEZ196629 JOV196622:JOV196629 JYR196622:JYR196629 KIN196622:KIN196629 KSJ196622:KSJ196629 LCF196622:LCF196629 LMB196622:LMB196629 LVX196622:LVX196629 MFT196622:MFT196629 MPP196622:MPP196629 MZL196622:MZL196629 NJH196622:NJH196629 NTD196622:NTD196629 OCZ196622:OCZ196629 OMV196622:OMV196629 OWR196622:OWR196629 PGN196622:PGN196629 PQJ196622:PQJ196629 QAF196622:QAF196629 QKB196622:QKB196629 QTX196622:QTX196629 RDT196622:RDT196629 RNP196622:RNP196629 RXL196622:RXL196629 SHH196622:SHH196629 SRD196622:SRD196629 TAZ196622:TAZ196629 TKV196622:TKV196629 TUR196622:TUR196629 UEN196622:UEN196629 UOJ196622:UOJ196629 UYF196622:UYF196629 VIB196622:VIB196629 VRX196622:VRX196629 WBT196622:WBT196629 WLP196622:WLP196629 WVL196622:WVL196629 F262158:F262165 IZ262158:IZ262165 SV262158:SV262165 ACR262158:ACR262165 AMN262158:AMN262165 AWJ262158:AWJ262165 BGF262158:BGF262165 BQB262158:BQB262165 BZX262158:BZX262165 CJT262158:CJT262165 CTP262158:CTP262165 DDL262158:DDL262165 DNH262158:DNH262165 DXD262158:DXD262165 EGZ262158:EGZ262165 EQV262158:EQV262165 FAR262158:FAR262165 FKN262158:FKN262165 FUJ262158:FUJ262165 GEF262158:GEF262165 GOB262158:GOB262165 GXX262158:GXX262165 HHT262158:HHT262165 HRP262158:HRP262165 IBL262158:IBL262165 ILH262158:ILH262165 IVD262158:IVD262165 JEZ262158:JEZ262165 JOV262158:JOV262165 JYR262158:JYR262165 KIN262158:KIN262165 KSJ262158:KSJ262165 LCF262158:LCF262165 LMB262158:LMB262165 LVX262158:LVX262165 MFT262158:MFT262165 MPP262158:MPP262165 MZL262158:MZL262165 NJH262158:NJH262165 NTD262158:NTD262165 OCZ262158:OCZ262165 OMV262158:OMV262165 OWR262158:OWR262165 PGN262158:PGN262165 PQJ262158:PQJ262165 QAF262158:QAF262165 QKB262158:QKB262165 QTX262158:QTX262165 RDT262158:RDT262165 RNP262158:RNP262165 RXL262158:RXL262165 SHH262158:SHH262165 SRD262158:SRD262165 TAZ262158:TAZ262165 TKV262158:TKV262165 TUR262158:TUR262165 UEN262158:UEN262165 UOJ262158:UOJ262165 UYF262158:UYF262165 VIB262158:VIB262165 VRX262158:VRX262165 WBT262158:WBT262165 WLP262158:WLP262165 WVL262158:WVL262165 F327694:F327701 IZ327694:IZ327701 SV327694:SV327701 ACR327694:ACR327701 AMN327694:AMN327701 AWJ327694:AWJ327701 BGF327694:BGF327701 BQB327694:BQB327701 BZX327694:BZX327701 CJT327694:CJT327701 CTP327694:CTP327701 DDL327694:DDL327701 DNH327694:DNH327701 DXD327694:DXD327701 EGZ327694:EGZ327701 EQV327694:EQV327701 FAR327694:FAR327701 FKN327694:FKN327701 FUJ327694:FUJ327701 GEF327694:GEF327701 GOB327694:GOB327701 GXX327694:GXX327701 HHT327694:HHT327701 HRP327694:HRP327701 IBL327694:IBL327701 ILH327694:ILH327701 IVD327694:IVD327701 JEZ327694:JEZ327701 JOV327694:JOV327701 JYR327694:JYR327701 KIN327694:KIN327701 KSJ327694:KSJ327701 LCF327694:LCF327701 LMB327694:LMB327701 LVX327694:LVX327701 MFT327694:MFT327701 MPP327694:MPP327701 MZL327694:MZL327701 NJH327694:NJH327701 NTD327694:NTD327701 OCZ327694:OCZ327701 OMV327694:OMV327701 OWR327694:OWR327701 PGN327694:PGN327701 PQJ327694:PQJ327701 QAF327694:QAF327701 QKB327694:QKB327701 QTX327694:QTX327701 RDT327694:RDT327701 RNP327694:RNP327701 RXL327694:RXL327701 SHH327694:SHH327701 SRD327694:SRD327701 TAZ327694:TAZ327701 TKV327694:TKV327701 TUR327694:TUR327701 UEN327694:UEN327701 UOJ327694:UOJ327701 UYF327694:UYF327701 VIB327694:VIB327701 VRX327694:VRX327701 WBT327694:WBT327701 WLP327694:WLP327701 WVL327694:WVL327701 F393230:F393237 IZ393230:IZ393237 SV393230:SV393237 ACR393230:ACR393237 AMN393230:AMN393237 AWJ393230:AWJ393237 BGF393230:BGF393237 BQB393230:BQB393237 BZX393230:BZX393237 CJT393230:CJT393237 CTP393230:CTP393237 DDL393230:DDL393237 DNH393230:DNH393237 DXD393230:DXD393237 EGZ393230:EGZ393237 EQV393230:EQV393237 FAR393230:FAR393237 FKN393230:FKN393237 FUJ393230:FUJ393237 GEF393230:GEF393237 GOB393230:GOB393237 GXX393230:GXX393237 HHT393230:HHT393237 HRP393230:HRP393237 IBL393230:IBL393237 ILH393230:ILH393237 IVD393230:IVD393237 JEZ393230:JEZ393237 JOV393230:JOV393237 JYR393230:JYR393237 KIN393230:KIN393237 KSJ393230:KSJ393237 LCF393230:LCF393237 LMB393230:LMB393237 LVX393230:LVX393237 MFT393230:MFT393237 MPP393230:MPP393237 MZL393230:MZL393237 NJH393230:NJH393237 NTD393230:NTD393237 OCZ393230:OCZ393237 OMV393230:OMV393237 OWR393230:OWR393237 PGN393230:PGN393237 PQJ393230:PQJ393237 QAF393230:QAF393237 QKB393230:QKB393237 QTX393230:QTX393237 RDT393230:RDT393237 RNP393230:RNP393237 RXL393230:RXL393237 SHH393230:SHH393237 SRD393230:SRD393237 TAZ393230:TAZ393237 TKV393230:TKV393237 TUR393230:TUR393237 UEN393230:UEN393237 UOJ393230:UOJ393237 UYF393230:UYF393237 VIB393230:VIB393237 VRX393230:VRX393237 WBT393230:WBT393237 WLP393230:WLP393237 WVL393230:WVL393237 F458766:F458773 IZ458766:IZ458773 SV458766:SV458773 ACR458766:ACR458773 AMN458766:AMN458773 AWJ458766:AWJ458773 BGF458766:BGF458773 BQB458766:BQB458773 BZX458766:BZX458773 CJT458766:CJT458773 CTP458766:CTP458773 DDL458766:DDL458773 DNH458766:DNH458773 DXD458766:DXD458773 EGZ458766:EGZ458773 EQV458766:EQV458773 FAR458766:FAR458773 FKN458766:FKN458773 FUJ458766:FUJ458773 GEF458766:GEF458773 GOB458766:GOB458773 GXX458766:GXX458773 HHT458766:HHT458773 HRP458766:HRP458773 IBL458766:IBL458773 ILH458766:ILH458773 IVD458766:IVD458773 JEZ458766:JEZ458773 JOV458766:JOV458773 JYR458766:JYR458773 KIN458766:KIN458773 KSJ458766:KSJ458773 LCF458766:LCF458773 LMB458766:LMB458773 LVX458766:LVX458773 MFT458766:MFT458773 MPP458766:MPP458773 MZL458766:MZL458773 NJH458766:NJH458773 NTD458766:NTD458773 OCZ458766:OCZ458773 OMV458766:OMV458773 OWR458766:OWR458773 PGN458766:PGN458773 PQJ458766:PQJ458773 QAF458766:QAF458773 QKB458766:QKB458773 QTX458766:QTX458773 RDT458766:RDT458773 RNP458766:RNP458773 RXL458766:RXL458773 SHH458766:SHH458773 SRD458766:SRD458773 TAZ458766:TAZ458773 TKV458766:TKV458773 TUR458766:TUR458773 UEN458766:UEN458773 UOJ458766:UOJ458773 UYF458766:UYF458773 VIB458766:VIB458773 VRX458766:VRX458773 WBT458766:WBT458773 WLP458766:WLP458773 WVL458766:WVL458773 F524302:F524309 IZ524302:IZ524309 SV524302:SV524309 ACR524302:ACR524309 AMN524302:AMN524309 AWJ524302:AWJ524309 BGF524302:BGF524309 BQB524302:BQB524309 BZX524302:BZX524309 CJT524302:CJT524309 CTP524302:CTP524309 DDL524302:DDL524309 DNH524302:DNH524309 DXD524302:DXD524309 EGZ524302:EGZ524309 EQV524302:EQV524309 FAR524302:FAR524309 FKN524302:FKN524309 FUJ524302:FUJ524309 GEF524302:GEF524309 GOB524302:GOB524309 GXX524302:GXX524309 HHT524302:HHT524309 HRP524302:HRP524309 IBL524302:IBL524309 ILH524302:ILH524309 IVD524302:IVD524309 JEZ524302:JEZ524309 JOV524302:JOV524309 JYR524302:JYR524309 KIN524302:KIN524309 KSJ524302:KSJ524309 LCF524302:LCF524309 LMB524302:LMB524309 LVX524302:LVX524309 MFT524302:MFT524309 MPP524302:MPP524309 MZL524302:MZL524309 NJH524302:NJH524309 NTD524302:NTD524309 OCZ524302:OCZ524309 OMV524302:OMV524309 OWR524302:OWR524309 PGN524302:PGN524309 PQJ524302:PQJ524309 QAF524302:QAF524309 QKB524302:QKB524309 QTX524302:QTX524309 RDT524302:RDT524309 RNP524302:RNP524309 RXL524302:RXL524309 SHH524302:SHH524309 SRD524302:SRD524309 TAZ524302:TAZ524309 TKV524302:TKV524309 TUR524302:TUR524309 UEN524302:UEN524309 UOJ524302:UOJ524309 UYF524302:UYF524309 VIB524302:VIB524309 VRX524302:VRX524309 WBT524302:WBT524309 WLP524302:WLP524309 WVL524302:WVL524309 F589838:F589845 IZ589838:IZ589845 SV589838:SV589845 ACR589838:ACR589845 AMN589838:AMN589845 AWJ589838:AWJ589845 BGF589838:BGF589845 BQB589838:BQB589845 BZX589838:BZX589845 CJT589838:CJT589845 CTP589838:CTP589845 DDL589838:DDL589845 DNH589838:DNH589845 DXD589838:DXD589845 EGZ589838:EGZ589845 EQV589838:EQV589845 FAR589838:FAR589845 FKN589838:FKN589845 FUJ589838:FUJ589845 GEF589838:GEF589845 GOB589838:GOB589845 GXX589838:GXX589845 HHT589838:HHT589845 HRP589838:HRP589845 IBL589838:IBL589845 ILH589838:ILH589845 IVD589838:IVD589845 JEZ589838:JEZ589845 JOV589838:JOV589845 JYR589838:JYR589845 KIN589838:KIN589845 KSJ589838:KSJ589845 LCF589838:LCF589845 LMB589838:LMB589845 LVX589838:LVX589845 MFT589838:MFT589845 MPP589838:MPP589845 MZL589838:MZL589845 NJH589838:NJH589845 NTD589838:NTD589845 OCZ589838:OCZ589845 OMV589838:OMV589845 OWR589838:OWR589845 PGN589838:PGN589845 PQJ589838:PQJ589845 QAF589838:QAF589845 QKB589838:QKB589845 QTX589838:QTX589845 RDT589838:RDT589845 RNP589838:RNP589845 RXL589838:RXL589845 SHH589838:SHH589845 SRD589838:SRD589845 TAZ589838:TAZ589845 TKV589838:TKV589845 TUR589838:TUR589845 UEN589838:UEN589845 UOJ589838:UOJ589845 UYF589838:UYF589845 VIB589838:VIB589845 VRX589838:VRX589845 WBT589838:WBT589845 WLP589838:WLP589845 WVL589838:WVL589845 F655374:F655381 IZ655374:IZ655381 SV655374:SV655381 ACR655374:ACR655381 AMN655374:AMN655381 AWJ655374:AWJ655381 BGF655374:BGF655381 BQB655374:BQB655381 BZX655374:BZX655381 CJT655374:CJT655381 CTP655374:CTP655381 DDL655374:DDL655381 DNH655374:DNH655381 DXD655374:DXD655381 EGZ655374:EGZ655381 EQV655374:EQV655381 FAR655374:FAR655381 FKN655374:FKN655381 FUJ655374:FUJ655381 GEF655374:GEF655381 GOB655374:GOB655381 GXX655374:GXX655381 HHT655374:HHT655381 HRP655374:HRP655381 IBL655374:IBL655381 ILH655374:ILH655381 IVD655374:IVD655381 JEZ655374:JEZ655381 JOV655374:JOV655381 JYR655374:JYR655381 KIN655374:KIN655381 KSJ655374:KSJ655381 LCF655374:LCF655381 LMB655374:LMB655381 LVX655374:LVX655381 MFT655374:MFT655381 MPP655374:MPP655381 MZL655374:MZL655381 NJH655374:NJH655381 NTD655374:NTD655381 OCZ655374:OCZ655381 OMV655374:OMV655381 OWR655374:OWR655381 PGN655374:PGN655381 PQJ655374:PQJ655381 QAF655374:QAF655381 QKB655374:QKB655381 QTX655374:QTX655381 RDT655374:RDT655381 RNP655374:RNP655381 RXL655374:RXL655381 SHH655374:SHH655381 SRD655374:SRD655381 TAZ655374:TAZ655381 TKV655374:TKV655381 TUR655374:TUR655381 UEN655374:UEN655381 UOJ655374:UOJ655381 UYF655374:UYF655381 VIB655374:VIB655381 VRX655374:VRX655381 WBT655374:WBT655381 WLP655374:WLP655381 WVL655374:WVL655381 F720910:F720917 IZ720910:IZ720917 SV720910:SV720917 ACR720910:ACR720917 AMN720910:AMN720917 AWJ720910:AWJ720917 BGF720910:BGF720917 BQB720910:BQB720917 BZX720910:BZX720917 CJT720910:CJT720917 CTP720910:CTP720917 DDL720910:DDL720917 DNH720910:DNH720917 DXD720910:DXD720917 EGZ720910:EGZ720917 EQV720910:EQV720917 FAR720910:FAR720917 FKN720910:FKN720917 FUJ720910:FUJ720917 GEF720910:GEF720917 GOB720910:GOB720917 GXX720910:GXX720917 HHT720910:HHT720917 HRP720910:HRP720917 IBL720910:IBL720917 ILH720910:ILH720917 IVD720910:IVD720917 JEZ720910:JEZ720917 JOV720910:JOV720917 JYR720910:JYR720917 KIN720910:KIN720917 KSJ720910:KSJ720917 LCF720910:LCF720917 LMB720910:LMB720917 LVX720910:LVX720917 MFT720910:MFT720917 MPP720910:MPP720917 MZL720910:MZL720917 NJH720910:NJH720917 NTD720910:NTD720917 OCZ720910:OCZ720917 OMV720910:OMV720917 OWR720910:OWR720917 PGN720910:PGN720917 PQJ720910:PQJ720917 QAF720910:QAF720917 QKB720910:QKB720917 QTX720910:QTX720917 RDT720910:RDT720917 RNP720910:RNP720917 RXL720910:RXL720917 SHH720910:SHH720917 SRD720910:SRD720917 TAZ720910:TAZ720917 TKV720910:TKV720917 TUR720910:TUR720917 UEN720910:UEN720917 UOJ720910:UOJ720917 UYF720910:UYF720917 VIB720910:VIB720917 VRX720910:VRX720917 WBT720910:WBT720917 WLP720910:WLP720917 WVL720910:WVL720917 F786446:F786453 IZ786446:IZ786453 SV786446:SV786453 ACR786446:ACR786453 AMN786446:AMN786453 AWJ786446:AWJ786453 BGF786446:BGF786453 BQB786446:BQB786453 BZX786446:BZX786453 CJT786446:CJT786453 CTP786446:CTP786453 DDL786446:DDL786453 DNH786446:DNH786453 DXD786446:DXD786453 EGZ786446:EGZ786453 EQV786446:EQV786453 FAR786446:FAR786453 FKN786446:FKN786453 FUJ786446:FUJ786453 GEF786446:GEF786453 GOB786446:GOB786453 GXX786446:GXX786453 HHT786446:HHT786453 HRP786446:HRP786453 IBL786446:IBL786453 ILH786446:ILH786453 IVD786446:IVD786453 JEZ786446:JEZ786453 JOV786446:JOV786453 JYR786446:JYR786453 KIN786446:KIN786453 KSJ786446:KSJ786453 LCF786446:LCF786453 LMB786446:LMB786453 LVX786446:LVX786453 MFT786446:MFT786453 MPP786446:MPP786453 MZL786446:MZL786453 NJH786446:NJH786453 NTD786446:NTD786453 OCZ786446:OCZ786453 OMV786446:OMV786453 OWR786446:OWR786453 PGN786446:PGN786453 PQJ786446:PQJ786453 QAF786446:QAF786453 QKB786446:QKB786453 QTX786446:QTX786453 RDT786446:RDT786453 RNP786446:RNP786453 RXL786446:RXL786453 SHH786446:SHH786453 SRD786446:SRD786453 TAZ786446:TAZ786453 TKV786446:TKV786453 TUR786446:TUR786453 UEN786446:UEN786453 UOJ786446:UOJ786453 UYF786446:UYF786453 VIB786446:VIB786453 VRX786446:VRX786453 WBT786446:WBT786453 WLP786446:WLP786453 WVL786446:WVL786453 F851982:F851989 IZ851982:IZ851989 SV851982:SV851989 ACR851982:ACR851989 AMN851982:AMN851989 AWJ851982:AWJ851989 BGF851982:BGF851989 BQB851982:BQB851989 BZX851982:BZX851989 CJT851982:CJT851989 CTP851982:CTP851989 DDL851982:DDL851989 DNH851982:DNH851989 DXD851982:DXD851989 EGZ851982:EGZ851989 EQV851982:EQV851989 FAR851982:FAR851989 FKN851982:FKN851989 FUJ851982:FUJ851989 GEF851982:GEF851989 GOB851982:GOB851989 GXX851982:GXX851989 HHT851982:HHT851989 HRP851982:HRP851989 IBL851982:IBL851989 ILH851982:ILH851989 IVD851982:IVD851989 JEZ851982:JEZ851989 JOV851982:JOV851989 JYR851982:JYR851989 KIN851982:KIN851989 KSJ851982:KSJ851989 LCF851982:LCF851989 LMB851982:LMB851989 LVX851982:LVX851989 MFT851982:MFT851989 MPP851982:MPP851989 MZL851982:MZL851989 NJH851982:NJH851989 NTD851982:NTD851989 OCZ851982:OCZ851989 OMV851982:OMV851989 OWR851982:OWR851989 PGN851982:PGN851989 PQJ851982:PQJ851989 QAF851982:QAF851989 QKB851982:QKB851989 QTX851982:QTX851989 RDT851982:RDT851989 RNP851982:RNP851989 RXL851982:RXL851989 SHH851982:SHH851989 SRD851982:SRD851989 TAZ851982:TAZ851989 TKV851982:TKV851989 TUR851982:TUR851989 UEN851982:UEN851989 UOJ851982:UOJ851989 UYF851982:UYF851989 VIB851982:VIB851989 VRX851982:VRX851989 WBT851982:WBT851989 WLP851982:WLP851989 WVL851982:WVL851989 F917518:F917525 IZ917518:IZ917525 SV917518:SV917525 ACR917518:ACR917525 AMN917518:AMN917525 AWJ917518:AWJ917525 BGF917518:BGF917525 BQB917518:BQB917525 BZX917518:BZX917525 CJT917518:CJT917525 CTP917518:CTP917525 DDL917518:DDL917525 DNH917518:DNH917525 DXD917518:DXD917525 EGZ917518:EGZ917525 EQV917518:EQV917525 FAR917518:FAR917525 FKN917518:FKN917525 FUJ917518:FUJ917525 GEF917518:GEF917525 GOB917518:GOB917525 GXX917518:GXX917525 HHT917518:HHT917525 HRP917518:HRP917525 IBL917518:IBL917525 ILH917518:ILH917525 IVD917518:IVD917525 JEZ917518:JEZ917525 JOV917518:JOV917525 JYR917518:JYR917525 KIN917518:KIN917525 KSJ917518:KSJ917525 LCF917518:LCF917525 LMB917518:LMB917525 LVX917518:LVX917525 MFT917518:MFT917525 MPP917518:MPP917525 MZL917518:MZL917525 NJH917518:NJH917525 NTD917518:NTD917525 OCZ917518:OCZ917525 OMV917518:OMV917525 OWR917518:OWR917525 PGN917518:PGN917525 PQJ917518:PQJ917525 QAF917518:QAF917525 QKB917518:QKB917525 QTX917518:QTX917525 RDT917518:RDT917525 RNP917518:RNP917525 RXL917518:RXL917525 SHH917518:SHH917525 SRD917518:SRD917525 TAZ917518:TAZ917525 TKV917518:TKV917525 TUR917518:TUR917525 UEN917518:UEN917525 UOJ917518:UOJ917525 UYF917518:UYF917525 VIB917518:VIB917525 VRX917518:VRX917525 WBT917518:WBT917525 WLP917518:WLP917525 WVL917518:WVL917525 F983054:F983061 IZ983054:IZ983061 SV983054:SV983061 ACR983054:ACR983061 AMN983054:AMN983061 AWJ983054:AWJ983061 BGF983054:BGF983061 BQB983054:BQB983061 BZX983054:BZX983061 CJT983054:CJT983061 CTP983054:CTP983061 DDL983054:DDL983061 DNH983054:DNH983061 DXD983054:DXD983061 EGZ983054:EGZ983061 EQV983054:EQV983061 FAR983054:FAR983061 FKN983054:FKN983061 FUJ983054:FUJ983061 GEF983054:GEF983061 GOB983054:GOB983061 GXX983054:GXX983061 HHT983054:HHT983061 HRP983054:HRP983061 IBL983054:IBL983061 ILH983054:ILH983061 IVD983054:IVD983061 JEZ983054:JEZ983061 JOV983054:JOV983061 JYR983054:JYR983061 KIN983054:KIN983061 KSJ983054:KSJ983061 LCF983054:LCF983061 LMB983054:LMB983061 LVX983054:LVX983061 MFT983054:MFT983061 MPP983054:MPP983061 MZL983054:MZL983061 NJH983054:NJH983061 NTD983054:NTD983061 OCZ983054:OCZ983061 OMV983054:OMV983061 OWR983054:OWR983061 PGN983054:PGN983061 PQJ983054:PQJ983061 QAF983054:QAF983061 QKB983054:QKB983061 QTX983054:QTX983061 RDT983054:RDT983061 RNP983054:RNP983061 RXL983054:RXL983061 SHH983054:SHH983061 SRD983054:SRD983061 TAZ983054:TAZ983061 TKV983054:TKV983061 TUR983054:TUR983061 UEN983054:UEN983061 UOJ983054:UOJ983061 UYF983054:UYF983061 VIB983054:VIB983061 VRX983054:VRX983061 WBT983054:WBT983061 WLP983054:WLP983061 WVL983054:WVL983061 F65540:F65548 IZ65540:IZ65548 SV65540:SV65548 ACR65540:ACR65548 AMN65540:AMN65548 AWJ65540:AWJ65548 BGF65540:BGF65548 BQB65540:BQB65548 BZX65540:BZX65548 CJT65540:CJT65548 CTP65540:CTP65548 DDL65540:DDL65548 DNH65540:DNH65548 DXD65540:DXD65548 EGZ65540:EGZ65548 EQV65540:EQV65548 FAR65540:FAR65548 FKN65540:FKN65548 FUJ65540:FUJ65548 GEF65540:GEF65548 GOB65540:GOB65548 GXX65540:GXX65548 HHT65540:HHT65548 HRP65540:HRP65548 IBL65540:IBL65548 ILH65540:ILH65548 IVD65540:IVD65548 JEZ65540:JEZ65548 JOV65540:JOV65548 JYR65540:JYR65548 KIN65540:KIN65548 KSJ65540:KSJ65548 LCF65540:LCF65548 LMB65540:LMB65548 LVX65540:LVX65548 MFT65540:MFT65548 MPP65540:MPP65548 MZL65540:MZL65548 NJH65540:NJH65548 NTD65540:NTD65548 OCZ65540:OCZ65548 OMV65540:OMV65548 OWR65540:OWR65548 PGN65540:PGN65548 PQJ65540:PQJ65548 QAF65540:QAF65548 QKB65540:QKB65548 QTX65540:QTX65548 RDT65540:RDT65548 RNP65540:RNP65548 RXL65540:RXL65548 SHH65540:SHH65548 SRD65540:SRD65548 TAZ65540:TAZ65548 TKV65540:TKV65548 TUR65540:TUR65548 UEN65540:UEN65548 UOJ65540:UOJ65548 UYF65540:UYF65548 VIB65540:VIB65548 VRX65540:VRX65548 WBT65540:WBT65548 WLP65540:WLP65548 WVL65540:WVL65548 F131076:F131084 IZ131076:IZ131084 SV131076:SV131084 ACR131076:ACR131084 AMN131076:AMN131084 AWJ131076:AWJ131084 BGF131076:BGF131084 BQB131076:BQB131084 BZX131076:BZX131084 CJT131076:CJT131084 CTP131076:CTP131084 DDL131076:DDL131084 DNH131076:DNH131084 DXD131076:DXD131084 EGZ131076:EGZ131084 EQV131076:EQV131084 FAR131076:FAR131084 FKN131076:FKN131084 FUJ131076:FUJ131084 GEF131076:GEF131084 GOB131076:GOB131084 GXX131076:GXX131084 HHT131076:HHT131084 HRP131076:HRP131084 IBL131076:IBL131084 ILH131076:ILH131084 IVD131076:IVD131084 JEZ131076:JEZ131084 JOV131076:JOV131084 JYR131076:JYR131084 KIN131076:KIN131084 KSJ131076:KSJ131084 LCF131076:LCF131084 LMB131076:LMB131084 LVX131076:LVX131084 MFT131076:MFT131084 MPP131076:MPP131084 MZL131076:MZL131084 NJH131076:NJH131084 NTD131076:NTD131084 OCZ131076:OCZ131084 OMV131076:OMV131084 OWR131076:OWR131084 PGN131076:PGN131084 PQJ131076:PQJ131084 QAF131076:QAF131084 QKB131076:QKB131084 QTX131076:QTX131084 RDT131076:RDT131084 RNP131076:RNP131084 RXL131076:RXL131084 SHH131076:SHH131084 SRD131076:SRD131084 TAZ131076:TAZ131084 TKV131076:TKV131084 TUR131076:TUR131084 UEN131076:UEN131084 UOJ131076:UOJ131084 UYF131076:UYF131084 VIB131076:VIB131084 VRX131076:VRX131084 WBT131076:WBT131084 WLP131076:WLP131084 WVL131076:WVL131084 F196612:F196620 IZ196612:IZ196620 SV196612:SV196620 ACR196612:ACR196620 AMN196612:AMN196620 AWJ196612:AWJ196620 BGF196612:BGF196620 BQB196612:BQB196620 BZX196612:BZX196620 CJT196612:CJT196620 CTP196612:CTP196620 DDL196612:DDL196620 DNH196612:DNH196620 DXD196612:DXD196620 EGZ196612:EGZ196620 EQV196612:EQV196620 FAR196612:FAR196620 FKN196612:FKN196620 FUJ196612:FUJ196620 GEF196612:GEF196620 GOB196612:GOB196620 GXX196612:GXX196620 HHT196612:HHT196620 HRP196612:HRP196620 IBL196612:IBL196620 ILH196612:ILH196620 IVD196612:IVD196620 JEZ196612:JEZ196620 JOV196612:JOV196620 JYR196612:JYR196620 KIN196612:KIN196620 KSJ196612:KSJ196620 LCF196612:LCF196620 LMB196612:LMB196620 LVX196612:LVX196620 MFT196612:MFT196620 MPP196612:MPP196620 MZL196612:MZL196620 NJH196612:NJH196620 NTD196612:NTD196620 OCZ196612:OCZ196620 OMV196612:OMV196620 OWR196612:OWR196620 PGN196612:PGN196620 PQJ196612:PQJ196620 QAF196612:QAF196620 QKB196612:QKB196620 QTX196612:QTX196620 RDT196612:RDT196620 RNP196612:RNP196620 RXL196612:RXL196620 SHH196612:SHH196620 SRD196612:SRD196620 TAZ196612:TAZ196620 TKV196612:TKV196620 TUR196612:TUR196620 UEN196612:UEN196620 UOJ196612:UOJ196620 UYF196612:UYF196620 VIB196612:VIB196620 VRX196612:VRX196620 WBT196612:WBT196620 WLP196612:WLP196620 WVL196612:WVL196620 F262148:F262156 IZ262148:IZ262156 SV262148:SV262156 ACR262148:ACR262156 AMN262148:AMN262156 AWJ262148:AWJ262156 BGF262148:BGF262156 BQB262148:BQB262156 BZX262148:BZX262156 CJT262148:CJT262156 CTP262148:CTP262156 DDL262148:DDL262156 DNH262148:DNH262156 DXD262148:DXD262156 EGZ262148:EGZ262156 EQV262148:EQV262156 FAR262148:FAR262156 FKN262148:FKN262156 FUJ262148:FUJ262156 GEF262148:GEF262156 GOB262148:GOB262156 GXX262148:GXX262156 HHT262148:HHT262156 HRP262148:HRP262156 IBL262148:IBL262156 ILH262148:ILH262156 IVD262148:IVD262156 JEZ262148:JEZ262156 JOV262148:JOV262156 JYR262148:JYR262156 KIN262148:KIN262156 KSJ262148:KSJ262156 LCF262148:LCF262156 LMB262148:LMB262156 LVX262148:LVX262156 MFT262148:MFT262156 MPP262148:MPP262156 MZL262148:MZL262156 NJH262148:NJH262156 NTD262148:NTD262156 OCZ262148:OCZ262156 OMV262148:OMV262156 OWR262148:OWR262156 PGN262148:PGN262156 PQJ262148:PQJ262156 QAF262148:QAF262156 QKB262148:QKB262156 QTX262148:QTX262156 RDT262148:RDT262156 RNP262148:RNP262156 RXL262148:RXL262156 SHH262148:SHH262156 SRD262148:SRD262156 TAZ262148:TAZ262156 TKV262148:TKV262156 TUR262148:TUR262156 UEN262148:UEN262156 UOJ262148:UOJ262156 UYF262148:UYF262156 VIB262148:VIB262156 VRX262148:VRX262156 WBT262148:WBT262156 WLP262148:WLP262156 WVL262148:WVL262156 F327684:F327692 IZ327684:IZ327692 SV327684:SV327692 ACR327684:ACR327692 AMN327684:AMN327692 AWJ327684:AWJ327692 BGF327684:BGF327692 BQB327684:BQB327692 BZX327684:BZX327692 CJT327684:CJT327692 CTP327684:CTP327692 DDL327684:DDL327692 DNH327684:DNH327692 DXD327684:DXD327692 EGZ327684:EGZ327692 EQV327684:EQV327692 FAR327684:FAR327692 FKN327684:FKN327692 FUJ327684:FUJ327692 GEF327684:GEF327692 GOB327684:GOB327692 GXX327684:GXX327692 HHT327684:HHT327692 HRP327684:HRP327692 IBL327684:IBL327692 ILH327684:ILH327692 IVD327684:IVD327692 JEZ327684:JEZ327692 JOV327684:JOV327692 JYR327684:JYR327692 KIN327684:KIN327692 KSJ327684:KSJ327692 LCF327684:LCF327692 LMB327684:LMB327692 LVX327684:LVX327692 MFT327684:MFT327692 MPP327684:MPP327692 MZL327684:MZL327692 NJH327684:NJH327692 NTD327684:NTD327692 OCZ327684:OCZ327692 OMV327684:OMV327692 OWR327684:OWR327692 PGN327684:PGN327692 PQJ327684:PQJ327692 QAF327684:QAF327692 QKB327684:QKB327692 QTX327684:QTX327692 RDT327684:RDT327692 RNP327684:RNP327692 RXL327684:RXL327692 SHH327684:SHH327692 SRD327684:SRD327692 TAZ327684:TAZ327692 TKV327684:TKV327692 TUR327684:TUR327692 UEN327684:UEN327692 UOJ327684:UOJ327692 UYF327684:UYF327692 VIB327684:VIB327692 VRX327684:VRX327692 WBT327684:WBT327692 WLP327684:WLP327692 WVL327684:WVL327692 F393220:F393228 IZ393220:IZ393228 SV393220:SV393228 ACR393220:ACR393228 AMN393220:AMN393228 AWJ393220:AWJ393228 BGF393220:BGF393228 BQB393220:BQB393228 BZX393220:BZX393228 CJT393220:CJT393228 CTP393220:CTP393228 DDL393220:DDL393228 DNH393220:DNH393228 DXD393220:DXD393228 EGZ393220:EGZ393228 EQV393220:EQV393228 FAR393220:FAR393228 FKN393220:FKN393228 FUJ393220:FUJ393228 GEF393220:GEF393228 GOB393220:GOB393228 GXX393220:GXX393228 HHT393220:HHT393228 HRP393220:HRP393228 IBL393220:IBL393228 ILH393220:ILH393228 IVD393220:IVD393228 JEZ393220:JEZ393228 JOV393220:JOV393228 JYR393220:JYR393228 KIN393220:KIN393228 KSJ393220:KSJ393228 LCF393220:LCF393228 LMB393220:LMB393228 LVX393220:LVX393228 MFT393220:MFT393228 MPP393220:MPP393228 MZL393220:MZL393228 NJH393220:NJH393228 NTD393220:NTD393228 OCZ393220:OCZ393228 OMV393220:OMV393228 OWR393220:OWR393228 PGN393220:PGN393228 PQJ393220:PQJ393228 QAF393220:QAF393228 QKB393220:QKB393228 QTX393220:QTX393228 RDT393220:RDT393228 RNP393220:RNP393228 RXL393220:RXL393228 SHH393220:SHH393228 SRD393220:SRD393228 TAZ393220:TAZ393228 TKV393220:TKV393228 TUR393220:TUR393228 UEN393220:UEN393228 UOJ393220:UOJ393228 UYF393220:UYF393228 VIB393220:VIB393228 VRX393220:VRX393228 WBT393220:WBT393228 WLP393220:WLP393228 WVL393220:WVL393228 F458756:F458764 IZ458756:IZ458764 SV458756:SV458764 ACR458756:ACR458764 AMN458756:AMN458764 AWJ458756:AWJ458764 BGF458756:BGF458764 BQB458756:BQB458764 BZX458756:BZX458764 CJT458756:CJT458764 CTP458756:CTP458764 DDL458756:DDL458764 DNH458756:DNH458764 DXD458756:DXD458764 EGZ458756:EGZ458764 EQV458756:EQV458764 FAR458756:FAR458764 FKN458756:FKN458764 FUJ458756:FUJ458764 GEF458756:GEF458764 GOB458756:GOB458764 GXX458756:GXX458764 HHT458756:HHT458764 HRP458756:HRP458764 IBL458756:IBL458764 ILH458756:ILH458764 IVD458756:IVD458764 JEZ458756:JEZ458764 JOV458756:JOV458764 JYR458756:JYR458764 KIN458756:KIN458764 KSJ458756:KSJ458764 LCF458756:LCF458764 LMB458756:LMB458764 LVX458756:LVX458764 MFT458756:MFT458764 MPP458756:MPP458764 MZL458756:MZL458764 NJH458756:NJH458764 NTD458756:NTD458764 OCZ458756:OCZ458764 OMV458756:OMV458764 OWR458756:OWR458764 PGN458756:PGN458764 PQJ458756:PQJ458764 QAF458756:QAF458764 QKB458756:QKB458764 QTX458756:QTX458764 RDT458756:RDT458764 RNP458756:RNP458764 RXL458756:RXL458764 SHH458756:SHH458764 SRD458756:SRD458764 TAZ458756:TAZ458764 TKV458756:TKV458764 TUR458756:TUR458764 UEN458756:UEN458764 UOJ458756:UOJ458764 UYF458756:UYF458764 VIB458756:VIB458764 VRX458756:VRX458764 WBT458756:WBT458764 WLP458756:WLP458764 WVL458756:WVL458764 F524292:F524300 IZ524292:IZ524300 SV524292:SV524300 ACR524292:ACR524300 AMN524292:AMN524300 AWJ524292:AWJ524300 BGF524292:BGF524300 BQB524292:BQB524300 BZX524292:BZX524300 CJT524292:CJT524300 CTP524292:CTP524300 DDL524292:DDL524300 DNH524292:DNH524300 DXD524292:DXD524300 EGZ524292:EGZ524300 EQV524292:EQV524300 FAR524292:FAR524300 FKN524292:FKN524300 FUJ524292:FUJ524300 GEF524292:GEF524300 GOB524292:GOB524300 GXX524292:GXX524300 HHT524292:HHT524300 HRP524292:HRP524300 IBL524292:IBL524300 ILH524292:ILH524300 IVD524292:IVD524300 JEZ524292:JEZ524300 JOV524292:JOV524300 JYR524292:JYR524300 KIN524292:KIN524300 KSJ524292:KSJ524300 LCF524292:LCF524300 LMB524292:LMB524300 LVX524292:LVX524300 MFT524292:MFT524300 MPP524292:MPP524300 MZL524292:MZL524300 NJH524292:NJH524300 NTD524292:NTD524300 OCZ524292:OCZ524300 OMV524292:OMV524300 OWR524292:OWR524300 PGN524292:PGN524300 PQJ524292:PQJ524300 QAF524292:QAF524300 QKB524292:QKB524300 QTX524292:QTX524300 RDT524292:RDT524300 RNP524292:RNP524300 RXL524292:RXL524300 SHH524292:SHH524300 SRD524292:SRD524300 TAZ524292:TAZ524300 TKV524292:TKV524300 TUR524292:TUR524300 UEN524292:UEN524300 UOJ524292:UOJ524300 UYF524292:UYF524300 VIB524292:VIB524300 VRX524292:VRX524300 WBT524292:WBT524300 WLP524292:WLP524300 WVL524292:WVL524300 F589828:F589836 IZ589828:IZ589836 SV589828:SV589836 ACR589828:ACR589836 AMN589828:AMN589836 AWJ589828:AWJ589836 BGF589828:BGF589836 BQB589828:BQB589836 BZX589828:BZX589836 CJT589828:CJT589836 CTP589828:CTP589836 DDL589828:DDL589836 DNH589828:DNH589836 DXD589828:DXD589836 EGZ589828:EGZ589836 EQV589828:EQV589836 FAR589828:FAR589836 FKN589828:FKN589836 FUJ589828:FUJ589836 GEF589828:GEF589836 GOB589828:GOB589836 GXX589828:GXX589836 HHT589828:HHT589836 HRP589828:HRP589836 IBL589828:IBL589836 ILH589828:ILH589836 IVD589828:IVD589836 JEZ589828:JEZ589836 JOV589828:JOV589836 JYR589828:JYR589836 KIN589828:KIN589836 KSJ589828:KSJ589836 LCF589828:LCF589836 LMB589828:LMB589836 LVX589828:LVX589836 MFT589828:MFT589836 MPP589828:MPP589836 MZL589828:MZL589836 NJH589828:NJH589836 NTD589828:NTD589836 OCZ589828:OCZ589836 OMV589828:OMV589836 OWR589828:OWR589836 PGN589828:PGN589836 PQJ589828:PQJ589836 QAF589828:QAF589836 QKB589828:QKB589836 QTX589828:QTX589836 RDT589828:RDT589836 RNP589828:RNP589836 RXL589828:RXL589836 SHH589828:SHH589836 SRD589828:SRD589836 TAZ589828:TAZ589836 TKV589828:TKV589836 TUR589828:TUR589836 UEN589828:UEN589836 UOJ589828:UOJ589836 UYF589828:UYF589836 VIB589828:VIB589836 VRX589828:VRX589836 WBT589828:WBT589836 WLP589828:WLP589836 WVL589828:WVL589836 F655364:F655372 IZ655364:IZ655372 SV655364:SV655372 ACR655364:ACR655372 AMN655364:AMN655372 AWJ655364:AWJ655372 BGF655364:BGF655372 BQB655364:BQB655372 BZX655364:BZX655372 CJT655364:CJT655372 CTP655364:CTP655372 DDL655364:DDL655372 DNH655364:DNH655372 DXD655364:DXD655372 EGZ655364:EGZ655372 EQV655364:EQV655372 FAR655364:FAR655372 FKN655364:FKN655372 FUJ655364:FUJ655372 GEF655364:GEF655372 GOB655364:GOB655372 GXX655364:GXX655372 HHT655364:HHT655372 HRP655364:HRP655372 IBL655364:IBL655372 ILH655364:ILH655372 IVD655364:IVD655372 JEZ655364:JEZ655372 JOV655364:JOV655372 JYR655364:JYR655372 KIN655364:KIN655372 KSJ655364:KSJ655372 LCF655364:LCF655372 LMB655364:LMB655372 LVX655364:LVX655372 MFT655364:MFT655372 MPP655364:MPP655372 MZL655364:MZL655372 NJH655364:NJH655372 NTD655364:NTD655372 OCZ655364:OCZ655372 OMV655364:OMV655372 OWR655364:OWR655372 PGN655364:PGN655372 PQJ655364:PQJ655372 QAF655364:QAF655372 QKB655364:QKB655372 QTX655364:QTX655372 RDT655364:RDT655372 RNP655364:RNP655372 RXL655364:RXL655372 SHH655364:SHH655372 SRD655364:SRD655372 TAZ655364:TAZ655372 TKV655364:TKV655372 TUR655364:TUR655372 UEN655364:UEN655372 UOJ655364:UOJ655372 UYF655364:UYF655372 VIB655364:VIB655372 VRX655364:VRX655372 WBT655364:WBT655372 WLP655364:WLP655372 WVL655364:WVL655372 F720900:F720908 IZ720900:IZ720908 SV720900:SV720908 ACR720900:ACR720908 AMN720900:AMN720908 AWJ720900:AWJ720908 BGF720900:BGF720908 BQB720900:BQB720908 BZX720900:BZX720908 CJT720900:CJT720908 CTP720900:CTP720908 DDL720900:DDL720908 DNH720900:DNH720908 DXD720900:DXD720908 EGZ720900:EGZ720908 EQV720900:EQV720908 FAR720900:FAR720908 FKN720900:FKN720908 FUJ720900:FUJ720908 GEF720900:GEF720908 GOB720900:GOB720908 GXX720900:GXX720908 HHT720900:HHT720908 HRP720900:HRP720908 IBL720900:IBL720908 ILH720900:ILH720908 IVD720900:IVD720908 JEZ720900:JEZ720908 JOV720900:JOV720908 JYR720900:JYR720908 KIN720900:KIN720908 KSJ720900:KSJ720908 LCF720900:LCF720908 LMB720900:LMB720908 LVX720900:LVX720908 MFT720900:MFT720908 MPP720900:MPP720908 MZL720900:MZL720908 NJH720900:NJH720908 NTD720900:NTD720908 OCZ720900:OCZ720908 OMV720900:OMV720908 OWR720900:OWR720908 PGN720900:PGN720908 PQJ720900:PQJ720908 QAF720900:QAF720908 QKB720900:QKB720908 QTX720900:QTX720908 RDT720900:RDT720908 RNP720900:RNP720908 RXL720900:RXL720908 SHH720900:SHH720908 SRD720900:SRD720908 TAZ720900:TAZ720908 TKV720900:TKV720908 TUR720900:TUR720908 UEN720900:UEN720908 UOJ720900:UOJ720908 UYF720900:UYF720908 VIB720900:VIB720908 VRX720900:VRX720908 WBT720900:WBT720908 WLP720900:WLP720908 WVL720900:WVL720908 F786436:F786444 IZ786436:IZ786444 SV786436:SV786444 ACR786436:ACR786444 AMN786436:AMN786444 AWJ786436:AWJ786444 BGF786436:BGF786444 BQB786436:BQB786444 BZX786436:BZX786444 CJT786436:CJT786444 CTP786436:CTP786444 DDL786436:DDL786444 DNH786436:DNH786444 DXD786436:DXD786444 EGZ786436:EGZ786444 EQV786436:EQV786444 FAR786436:FAR786444 FKN786436:FKN786444 FUJ786436:FUJ786444 GEF786436:GEF786444 GOB786436:GOB786444 GXX786436:GXX786444 HHT786436:HHT786444 HRP786436:HRP786444 IBL786436:IBL786444 ILH786436:ILH786444 IVD786436:IVD786444 JEZ786436:JEZ786444 JOV786436:JOV786444 JYR786436:JYR786444 KIN786436:KIN786444 KSJ786436:KSJ786444 LCF786436:LCF786444 LMB786436:LMB786444 LVX786436:LVX786444 MFT786436:MFT786444 MPP786436:MPP786444 MZL786436:MZL786444 NJH786436:NJH786444 NTD786436:NTD786444 OCZ786436:OCZ786444 OMV786436:OMV786444 OWR786436:OWR786444 PGN786436:PGN786444 PQJ786436:PQJ786444 QAF786436:QAF786444 QKB786436:QKB786444 QTX786436:QTX786444 RDT786436:RDT786444 RNP786436:RNP786444 RXL786436:RXL786444 SHH786436:SHH786444 SRD786436:SRD786444 TAZ786436:TAZ786444 TKV786436:TKV786444 TUR786436:TUR786444 UEN786436:UEN786444 UOJ786436:UOJ786444 UYF786436:UYF786444 VIB786436:VIB786444 VRX786436:VRX786444 WBT786436:WBT786444 WLP786436:WLP786444 WVL786436:WVL786444 F851972:F851980 IZ851972:IZ851980 SV851972:SV851980 ACR851972:ACR851980 AMN851972:AMN851980 AWJ851972:AWJ851980 BGF851972:BGF851980 BQB851972:BQB851980 BZX851972:BZX851980 CJT851972:CJT851980 CTP851972:CTP851980 DDL851972:DDL851980 DNH851972:DNH851980 DXD851972:DXD851980 EGZ851972:EGZ851980 EQV851972:EQV851980 FAR851972:FAR851980 FKN851972:FKN851980 FUJ851972:FUJ851980 GEF851972:GEF851980 GOB851972:GOB851980 GXX851972:GXX851980 HHT851972:HHT851980 HRP851972:HRP851980 IBL851972:IBL851980 ILH851972:ILH851980 IVD851972:IVD851980 JEZ851972:JEZ851980 JOV851972:JOV851980 JYR851972:JYR851980 KIN851972:KIN851980 KSJ851972:KSJ851980 LCF851972:LCF851980 LMB851972:LMB851980 LVX851972:LVX851980 MFT851972:MFT851980 MPP851972:MPP851980 MZL851972:MZL851980 NJH851972:NJH851980 NTD851972:NTD851980 OCZ851972:OCZ851980 OMV851972:OMV851980 OWR851972:OWR851980 PGN851972:PGN851980 PQJ851972:PQJ851980 QAF851972:QAF851980 QKB851972:QKB851980 QTX851972:QTX851980 RDT851972:RDT851980 RNP851972:RNP851980 RXL851972:RXL851980 SHH851972:SHH851980 SRD851972:SRD851980 TAZ851972:TAZ851980 TKV851972:TKV851980 TUR851972:TUR851980 UEN851972:UEN851980 UOJ851972:UOJ851980 UYF851972:UYF851980 VIB851972:VIB851980 VRX851972:VRX851980 WBT851972:WBT851980 WLP851972:WLP851980 WVL851972:WVL851980 F917508:F917516 IZ917508:IZ917516 SV917508:SV917516 ACR917508:ACR917516 AMN917508:AMN917516 AWJ917508:AWJ917516 BGF917508:BGF917516 BQB917508:BQB917516 BZX917508:BZX917516 CJT917508:CJT917516 CTP917508:CTP917516 DDL917508:DDL917516 DNH917508:DNH917516 DXD917508:DXD917516 EGZ917508:EGZ917516 EQV917508:EQV917516 FAR917508:FAR917516 FKN917508:FKN917516 FUJ917508:FUJ917516 GEF917508:GEF917516 GOB917508:GOB917516 GXX917508:GXX917516 HHT917508:HHT917516 HRP917508:HRP917516 IBL917508:IBL917516 ILH917508:ILH917516 IVD917508:IVD917516 JEZ917508:JEZ917516 JOV917508:JOV917516 JYR917508:JYR917516 KIN917508:KIN917516 KSJ917508:KSJ917516 LCF917508:LCF917516 LMB917508:LMB917516 LVX917508:LVX917516 MFT917508:MFT917516 MPP917508:MPP917516 MZL917508:MZL917516 NJH917508:NJH917516 NTD917508:NTD917516 OCZ917508:OCZ917516 OMV917508:OMV917516 OWR917508:OWR917516 PGN917508:PGN917516 PQJ917508:PQJ917516 QAF917508:QAF917516 QKB917508:QKB917516 QTX917508:QTX917516 RDT917508:RDT917516 RNP917508:RNP917516 RXL917508:RXL917516 SHH917508:SHH917516 SRD917508:SRD917516 TAZ917508:TAZ917516 TKV917508:TKV917516 TUR917508:TUR917516 UEN917508:UEN917516 UOJ917508:UOJ917516 UYF917508:UYF917516 VIB917508:VIB917516 VRX917508:VRX917516 WBT917508:WBT917516 WLP917508:WLP917516 WVL917508:WVL917516 F983044:F983052 IZ983044:IZ983052 SV983044:SV983052 ACR983044:ACR983052 AMN983044:AMN983052 AWJ983044:AWJ983052 BGF983044:BGF983052 BQB983044:BQB983052 BZX983044:BZX983052 CJT983044:CJT983052 CTP983044:CTP983052 DDL983044:DDL983052 DNH983044:DNH983052 DXD983044:DXD983052 EGZ983044:EGZ983052 EQV983044:EQV983052 FAR983044:FAR983052 FKN983044:FKN983052 FUJ983044:FUJ983052 GEF983044:GEF983052 GOB983044:GOB983052 GXX983044:GXX983052 HHT983044:HHT983052 HRP983044:HRP983052 IBL983044:IBL983052 ILH983044:ILH983052 IVD983044:IVD983052 JEZ983044:JEZ983052 JOV983044:JOV983052 JYR983044:JYR983052 KIN983044:KIN983052 KSJ983044:KSJ983052 LCF983044:LCF983052 LMB983044:LMB983052 LVX983044:LVX983052 MFT983044:MFT983052 MPP983044:MPP983052 MZL983044:MZL983052 NJH983044:NJH983052 NTD983044:NTD983052 OCZ983044:OCZ983052 OMV983044:OMV983052 OWR983044:OWR983052 PGN983044:PGN983052 PQJ983044:PQJ983052 QAF983044:QAF983052 QKB983044:QKB983052 QTX983044:QTX983052 RDT983044:RDT983052 RNP983044:RNP983052 RXL983044:RXL983052 SHH983044:SHH983052 SRD983044:SRD983052 TAZ983044:TAZ983052 TKV983044:TKV983052 TUR983044:TUR983052 UEN983044:UEN983052 UOJ983044:UOJ983052 UYF983044:UYF983052 VIB983044:VIB983052 VRX983044:VRX983052 WBT983044:WBT983052 WLP983044:WLP983052 WVL983044:WVL983052 F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F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F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F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F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F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F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F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F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F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F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F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F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F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F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F65526:F65531 IZ65526:IZ65531 SV65526:SV65531 ACR65526:ACR65531 AMN65526:AMN65531 AWJ65526:AWJ65531 BGF65526:BGF65531 BQB65526:BQB65531 BZX65526:BZX65531 CJT65526:CJT65531 CTP65526:CTP65531 DDL65526:DDL65531 DNH65526:DNH65531 DXD65526:DXD65531 EGZ65526:EGZ65531 EQV65526:EQV65531 FAR65526:FAR65531 FKN65526:FKN65531 FUJ65526:FUJ65531 GEF65526:GEF65531 GOB65526:GOB65531 GXX65526:GXX65531 HHT65526:HHT65531 HRP65526:HRP65531 IBL65526:IBL65531 ILH65526:ILH65531 IVD65526:IVD65531 JEZ65526:JEZ65531 JOV65526:JOV65531 JYR65526:JYR65531 KIN65526:KIN65531 KSJ65526:KSJ65531 LCF65526:LCF65531 LMB65526:LMB65531 LVX65526:LVX65531 MFT65526:MFT65531 MPP65526:MPP65531 MZL65526:MZL65531 NJH65526:NJH65531 NTD65526:NTD65531 OCZ65526:OCZ65531 OMV65526:OMV65531 OWR65526:OWR65531 PGN65526:PGN65531 PQJ65526:PQJ65531 QAF65526:QAF65531 QKB65526:QKB65531 QTX65526:QTX65531 RDT65526:RDT65531 RNP65526:RNP65531 RXL65526:RXL65531 SHH65526:SHH65531 SRD65526:SRD65531 TAZ65526:TAZ65531 TKV65526:TKV65531 TUR65526:TUR65531 UEN65526:UEN65531 UOJ65526:UOJ65531 UYF65526:UYF65531 VIB65526:VIB65531 VRX65526:VRX65531 WBT65526:WBT65531 WLP65526:WLP65531 WVL65526:WVL65531 F131062:F131067 IZ131062:IZ131067 SV131062:SV131067 ACR131062:ACR131067 AMN131062:AMN131067 AWJ131062:AWJ131067 BGF131062:BGF131067 BQB131062:BQB131067 BZX131062:BZX131067 CJT131062:CJT131067 CTP131062:CTP131067 DDL131062:DDL131067 DNH131062:DNH131067 DXD131062:DXD131067 EGZ131062:EGZ131067 EQV131062:EQV131067 FAR131062:FAR131067 FKN131062:FKN131067 FUJ131062:FUJ131067 GEF131062:GEF131067 GOB131062:GOB131067 GXX131062:GXX131067 HHT131062:HHT131067 HRP131062:HRP131067 IBL131062:IBL131067 ILH131062:ILH131067 IVD131062:IVD131067 JEZ131062:JEZ131067 JOV131062:JOV131067 JYR131062:JYR131067 KIN131062:KIN131067 KSJ131062:KSJ131067 LCF131062:LCF131067 LMB131062:LMB131067 LVX131062:LVX131067 MFT131062:MFT131067 MPP131062:MPP131067 MZL131062:MZL131067 NJH131062:NJH131067 NTD131062:NTD131067 OCZ131062:OCZ131067 OMV131062:OMV131067 OWR131062:OWR131067 PGN131062:PGN131067 PQJ131062:PQJ131067 QAF131062:QAF131067 QKB131062:QKB131067 QTX131062:QTX131067 RDT131062:RDT131067 RNP131062:RNP131067 RXL131062:RXL131067 SHH131062:SHH131067 SRD131062:SRD131067 TAZ131062:TAZ131067 TKV131062:TKV131067 TUR131062:TUR131067 UEN131062:UEN131067 UOJ131062:UOJ131067 UYF131062:UYF131067 VIB131062:VIB131067 VRX131062:VRX131067 WBT131062:WBT131067 WLP131062:WLP131067 WVL131062:WVL131067 F196598:F196603 IZ196598:IZ196603 SV196598:SV196603 ACR196598:ACR196603 AMN196598:AMN196603 AWJ196598:AWJ196603 BGF196598:BGF196603 BQB196598:BQB196603 BZX196598:BZX196603 CJT196598:CJT196603 CTP196598:CTP196603 DDL196598:DDL196603 DNH196598:DNH196603 DXD196598:DXD196603 EGZ196598:EGZ196603 EQV196598:EQV196603 FAR196598:FAR196603 FKN196598:FKN196603 FUJ196598:FUJ196603 GEF196598:GEF196603 GOB196598:GOB196603 GXX196598:GXX196603 HHT196598:HHT196603 HRP196598:HRP196603 IBL196598:IBL196603 ILH196598:ILH196603 IVD196598:IVD196603 JEZ196598:JEZ196603 JOV196598:JOV196603 JYR196598:JYR196603 KIN196598:KIN196603 KSJ196598:KSJ196603 LCF196598:LCF196603 LMB196598:LMB196603 LVX196598:LVX196603 MFT196598:MFT196603 MPP196598:MPP196603 MZL196598:MZL196603 NJH196598:NJH196603 NTD196598:NTD196603 OCZ196598:OCZ196603 OMV196598:OMV196603 OWR196598:OWR196603 PGN196598:PGN196603 PQJ196598:PQJ196603 QAF196598:QAF196603 QKB196598:QKB196603 QTX196598:QTX196603 RDT196598:RDT196603 RNP196598:RNP196603 RXL196598:RXL196603 SHH196598:SHH196603 SRD196598:SRD196603 TAZ196598:TAZ196603 TKV196598:TKV196603 TUR196598:TUR196603 UEN196598:UEN196603 UOJ196598:UOJ196603 UYF196598:UYF196603 VIB196598:VIB196603 VRX196598:VRX196603 WBT196598:WBT196603 WLP196598:WLP196603 WVL196598:WVL196603 F262134:F262139 IZ262134:IZ262139 SV262134:SV262139 ACR262134:ACR262139 AMN262134:AMN262139 AWJ262134:AWJ262139 BGF262134:BGF262139 BQB262134:BQB262139 BZX262134:BZX262139 CJT262134:CJT262139 CTP262134:CTP262139 DDL262134:DDL262139 DNH262134:DNH262139 DXD262134:DXD262139 EGZ262134:EGZ262139 EQV262134:EQV262139 FAR262134:FAR262139 FKN262134:FKN262139 FUJ262134:FUJ262139 GEF262134:GEF262139 GOB262134:GOB262139 GXX262134:GXX262139 HHT262134:HHT262139 HRP262134:HRP262139 IBL262134:IBL262139 ILH262134:ILH262139 IVD262134:IVD262139 JEZ262134:JEZ262139 JOV262134:JOV262139 JYR262134:JYR262139 KIN262134:KIN262139 KSJ262134:KSJ262139 LCF262134:LCF262139 LMB262134:LMB262139 LVX262134:LVX262139 MFT262134:MFT262139 MPP262134:MPP262139 MZL262134:MZL262139 NJH262134:NJH262139 NTD262134:NTD262139 OCZ262134:OCZ262139 OMV262134:OMV262139 OWR262134:OWR262139 PGN262134:PGN262139 PQJ262134:PQJ262139 QAF262134:QAF262139 QKB262134:QKB262139 QTX262134:QTX262139 RDT262134:RDT262139 RNP262134:RNP262139 RXL262134:RXL262139 SHH262134:SHH262139 SRD262134:SRD262139 TAZ262134:TAZ262139 TKV262134:TKV262139 TUR262134:TUR262139 UEN262134:UEN262139 UOJ262134:UOJ262139 UYF262134:UYF262139 VIB262134:VIB262139 VRX262134:VRX262139 WBT262134:WBT262139 WLP262134:WLP262139 WVL262134:WVL262139 F327670:F327675 IZ327670:IZ327675 SV327670:SV327675 ACR327670:ACR327675 AMN327670:AMN327675 AWJ327670:AWJ327675 BGF327670:BGF327675 BQB327670:BQB327675 BZX327670:BZX327675 CJT327670:CJT327675 CTP327670:CTP327675 DDL327670:DDL327675 DNH327670:DNH327675 DXD327670:DXD327675 EGZ327670:EGZ327675 EQV327670:EQV327675 FAR327670:FAR327675 FKN327670:FKN327675 FUJ327670:FUJ327675 GEF327670:GEF327675 GOB327670:GOB327675 GXX327670:GXX327675 HHT327670:HHT327675 HRP327670:HRP327675 IBL327670:IBL327675 ILH327670:ILH327675 IVD327670:IVD327675 JEZ327670:JEZ327675 JOV327670:JOV327675 JYR327670:JYR327675 KIN327670:KIN327675 KSJ327670:KSJ327675 LCF327670:LCF327675 LMB327670:LMB327675 LVX327670:LVX327675 MFT327670:MFT327675 MPP327670:MPP327675 MZL327670:MZL327675 NJH327670:NJH327675 NTD327670:NTD327675 OCZ327670:OCZ327675 OMV327670:OMV327675 OWR327670:OWR327675 PGN327670:PGN327675 PQJ327670:PQJ327675 QAF327670:QAF327675 QKB327670:QKB327675 QTX327670:QTX327675 RDT327670:RDT327675 RNP327670:RNP327675 RXL327670:RXL327675 SHH327670:SHH327675 SRD327670:SRD327675 TAZ327670:TAZ327675 TKV327670:TKV327675 TUR327670:TUR327675 UEN327670:UEN327675 UOJ327670:UOJ327675 UYF327670:UYF327675 VIB327670:VIB327675 VRX327670:VRX327675 WBT327670:WBT327675 WLP327670:WLP327675 WVL327670:WVL327675 F393206:F393211 IZ393206:IZ393211 SV393206:SV393211 ACR393206:ACR393211 AMN393206:AMN393211 AWJ393206:AWJ393211 BGF393206:BGF393211 BQB393206:BQB393211 BZX393206:BZX393211 CJT393206:CJT393211 CTP393206:CTP393211 DDL393206:DDL393211 DNH393206:DNH393211 DXD393206:DXD393211 EGZ393206:EGZ393211 EQV393206:EQV393211 FAR393206:FAR393211 FKN393206:FKN393211 FUJ393206:FUJ393211 GEF393206:GEF393211 GOB393206:GOB393211 GXX393206:GXX393211 HHT393206:HHT393211 HRP393206:HRP393211 IBL393206:IBL393211 ILH393206:ILH393211 IVD393206:IVD393211 JEZ393206:JEZ393211 JOV393206:JOV393211 JYR393206:JYR393211 KIN393206:KIN393211 KSJ393206:KSJ393211 LCF393206:LCF393211 LMB393206:LMB393211 LVX393206:LVX393211 MFT393206:MFT393211 MPP393206:MPP393211 MZL393206:MZL393211 NJH393206:NJH393211 NTD393206:NTD393211 OCZ393206:OCZ393211 OMV393206:OMV393211 OWR393206:OWR393211 PGN393206:PGN393211 PQJ393206:PQJ393211 QAF393206:QAF393211 QKB393206:QKB393211 QTX393206:QTX393211 RDT393206:RDT393211 RNP393206:RNP393211 RXL393206:RXL393211 SHH393206:SHH393211 SRD393206:SRD393211 TAZ393206:TAZ393211 TKV393206:TKV393211 TUR393206:TUR393211 UEN393206:UEN393211 UOJ393206:UOJ393211 UYF393206:UYF393211 VIB393206:VIB393211 VRX393206:VRX393211 WBT393206:WBT393211 WLP393206:WLP393211 WVL393206:WVL393211 F458742:F458747 IZ458742:IZ458747 SV458742:SV458747 ACR458742:ACR458747 AMN458742:AMN458747 AWJ458742:AWJ458747 BGF458742:BGF458747 BQB458742:BQB458747 BZX458742:BZX458747 CJT458742:CJT458747 CTP458742:CTP458747 DDL458742:DDL458747 DNH458742:DNH458747 DXD458742:DXD458747 EGZ458742:EGZ458747 EQV458742:EQV458747 FAR458742:FAR458747 FKN458742:FKN458747 FUJ458742:FUJ458747 GEF458742:GEF458747 GOB458742:GOB458747 GXX458742:GXX458747 HHT458742:HHT458747 HRP458742:HRP458747 IBL458742:IBL458747 ILH458742:ILH458747 IVD458742:IVD458747 JEZ458742:JEZ458747 JOV458742:JOV458747 JYR458742:JYR458747 KIN458742:KIN458747 KSJ458742:KSJ458747 LCF458742:LCF458747 LMB458742:LMB458747 LVX458742:LVX458747 MFT458742:MFT458747 MPP458742:MPP458747 MZL458742:MZL458747 NJH458742:NJH458747 NTD458742:NTD458747 OCZ458742:OCZ458747 OMV458742:OMV458747 OWR458742:OWR458747 PGN458742:PGN458747 PQJ458742:PQJ458747 QAF458742:QAF458747 QKB458742:QKB458747 QTX458742:QTX458747 RDT458742:RDT458747 RNP458742:RNP458747 RXL458742:RXL458747 SHH458742:SHH458747 SRD458742:SRD458747 TAZ458742:TAZ458747 TKV458742:TKV458747 TUR458742:TUR458747 UEN458742:UEN458747 UOJ458742:UOJ458747 UYF458742:UYF458747 VIB458742:VIB458747 VRX458742:VRX458747 WBT458742:WBT458747 WLP458742:WLP458747 WVL458742:WVL458747 F524278:F524283 IZ524278:IZ524283 SV524278:SV524283 ACR524278:ACR524283 AMN524278:AMN524283 AWJ524278:AWJ524283 BGF524278:BGF524283 BQB524278:BQB524283 BZX524278:BZX524283 CJT524278:CJT524283 CTP524278:CTP524283 DDL524278:DDL524283 DNH524278:DNH524283 DXD524278:DXD524283 EGZ524278:EGZ524283 EQV524278:EQV524283 FAR524278:FAR524283 FKN524278:FKN524283 FUJ524278:FUJ524283 GEF524278:GEF524283 GOB524278:GOB524283 GXX524278:GXX524283 HHT524278:HHT524283 HRP524278:HRP524283 IBL524278:IBL524283 ILH524278:ILH524283 IVD524278:IVD524283 JEZ524278:JEZ524283 JOV524278:JOV524283 JYR524278:JYR524283 KIN524278:KIN524283 KSJ524278:KSJ524283 LCF524278:LCF524283 LMB524278:LMB524283 LVX524278:LVX524283 MFT524278:MFT524283 MPP524278:MPP524283 MZL524278:MZL524283 NJH524278:NJH524283 NTD524278:NTD524283 OCZ524278:OCZ524283 OMV524278:OMV524283 OWR524278:OWR524283 PGN524278:PGN524283 PQJ524278:PQJ524283 QAF524278:QAF524283 QKB524278:QKB524283 QTX524278:QTX524283 RDT524278:RDT524283 RNP524278:RNP524283 RXL524278:RXL524283 SHH524278:SHH524283 SRD524278:SRD524283 TAZ524278:TAZ524283 TKV524278:TKV524283 TUR524278:TUR524283 UEN524278:UEN524283 UOJ524278:UOJ524283 UYF524278:UYF524283 VIB524278:VIB524283 VRX524278:VRX524283 WBT524278:WBT524283 WLP524278:WLP524283 WVL524278:WVL524283 F589814:F589819 IZ589814:IZ589819 SV589814:SV589819 ACR589814:ACR589819 AMN589814:AMN589819 AWJ589814:AWJ589819 BGF589814:BGF589819 BQB589814:BQB589819 BZX589814:BZX589819 CJT589814:CJT589819 CTP589814:CTP589819 DDL589814:DDL589819 DNH589814:DNH589819 DXD589814:DXD589819 EGZ589814:EGZ589819 EQV589814:EQV589819 FAR589814:FAR589819 FKN589814:FKN589819 FUJ589814:FUJ589819 GEF589814:GEF589819 GOB589814:GOB589819 GXX589814:GXX589819 HHT589814:HHT589819 HRP589814:HRP589819 IBL589814:IBL589819 ILH589814:ILH589819 IVD589814:IVD589819 JEZ589814:JEZ589819 JOV589814:JOV589819 JYR589814:JYR589819 KIN589814:KIN589819 KSJ589814:KSJ589819 LCF589814:LCF589819 LMB589814:LMB589819 LVX589814:LVX589819 MFT589814:MFT589819 MPP589814:MPP589819 MZL589814:MZL589819 NJH589814:NJH589819 NTD589814:NTD589819 OCZ589814:OCZ589819 OMV589814:OMV589819 OWR589814:OWR589819 PGN589814:PGN589819 PQJ589814:PQJ589819 QAF589814:QAF589819 QKB589814:QKB589819 QTX589814:QTX589819 RDT589814:RDT589819 RNP589814:RNP589819 RXL589814:RXL589819 SHH589814:SHH589819 SRD589814:SRD589819 TAZ589814:TAZ589819 TKV589814:TKV589819 TUR589814:TUR589819 UEN589814:UEN589819 UOJ589814:UOJ589819 UYF589814:UYF589819 VIB589814:VIB589819 VRX589814:VRX589819 WBT589814:WBT589819 WLP589814:WLP589819 WVL589814:WVL589819 F655350:F655355 IZ655350:IZ655355 SV655350:SV655355 ACR655350:ACR655355 AMN655350:AMN655355 AWJ655350:AWJ655355 BGF655350:BGF655355 BQB655350:BQB655355 BZX655350:BZX655355 CJT655350:CJT655355 CTP655350:CTP655355 DDL655350:DDL655355 DNH655350:DNH655355 DXD655350:DXD655355 EGZ655350:EGZ655355 EQV655350:EQV655355 FAR655350:FAR655355 FKN655350:FKN655355 FUJ655350:FUJ655355 GEF655350:GEF655355 GOB655350:GOB655355 GXX655350:GXX655355 HHT655350:HHT655355 HRP655350:HRP655355 IBL655350:IBL655355 ILH655350:ILH655355 IVD655350:IVD655355 JEZ655350:JEZ655355 JOV655350:JOV655355 JYR655350:JYR655355 KIN655350:KIN655355 KSJ655350:KSJ655355 LCF655350:LCF655355 LMB655350:LMB655355 LVX655350:LVX655355 MFT655350:MFT655355 MPP655350:MPP655355 MZL655350:MZL655355 NJH655350:NJH655355 NTD655350:NTD655355 OCZ655350:OCZ655355 OMV655350:OMV655355 OWR655350:OWR655355 PGN655350:PGN655355 PQJ655350:PQJ655355 QAF655350:QAF655355 QKB655350:QKB655355 QTX655350:QTX655355 RDT655350:RDT655355 RNP655350:RNP655355 RXL655350:RXL655355 SHH655350:SHH655355 SRD655350:SRD655355 TAZ655350:TAZ655355 TKV655350:TKV655355 TUR655350:TUR655355 UEN655350:UEN655355 UOJ655350:UOJ655355 UYF655350:UYF655355 VIB655350:VIB655355 VRX655350:VRX655355 WBT655350:WBT655355 WLP655350:WLP655355 WVL655350:WVL655355 F720886:F720891 IZ720886:IZ720891 SV720886:SV720891 ACR720886:ACR720891 AMN720886:AMN720891 AWJ720886:AWJ720891 BGF720886:BGF720891 BQB720886:BQB720891 BZX720886:BZX720891 CJT720886:CJT720891 CTP720886:CTP720891 DDL720886:DDL720891 DNH720886:DNH720891 DXD720886:DXD720891 EGZ720886:EGZ720891 EQV720886:EQV720891 FAR720886:FAR720891 FKN720886:FKN720891 FUJ720886:FUJ720891 GEF720886:GEF720891 GOB720886:GOB720891 GXX720886:GXX720891 HHT720886:HHT720891 HRP720886:HRP720891 IBL720886:IBL720891 ILH720886:ILH720891 IVD720886:IVD720891 JEZ720886:JEZ720891 JOV720886:JOV720891 JYR720886:JYR720891 KIN720886:KIN720891 KSJ720886:KSJ720891 LCF720886:LCF720891 LMB720886:LMB720891 LVX720886:LVX720891 MFT720886:MFT720891 MPP720886:MPP720891 MZL720886:MZL720891 NJH720886:NJH720891 NTD720886:NTD720891 OCZ720886:OCZ720891 OMV720886:OMV720891 OWR720886:OWR720891 PGN720886:PGN720891 PQJ720886:PQJ720891 QAF720886:QAF720891 QKB720886:QKB720891 QTX720886:QTX720891 RDT720886:RDT720891 RNP720886:RNP720891 RXL720886:RXL720891 SHH720886:SHH720891 SRD720886:SRD720891 TAZ720886:TAZ720891 TKV720886:TKV720891 TUR720886:TUR720891 UEN720886:UEN720891 UOJ720886:UOJ720891 UYF720886:UYF720891 VIB720886:VIB720891 VRX720886:VRX720891 WBT720886:WBT720891 WLP720886:WLP720891 WVL720886:WVL720891 F786422:F786427 IZ786422:IZ786427 SV786422:SV786427 ACR786422:ACR786427 AMN786422:AMN786427 AWJ786422:AWJ786427 BGF786422:BGF786427 BQB786422:BQB786427 BZX786422:BZX786427 CJT786422:CJT786427 CTP786422:CTP786427 DDL786422:DDL786427 DNH786422:DNH786427 DXD786422:DXD786427 EGZ786422:EGZ786427 EQV786422:EQV786427 FAR786422:FAR786427 FKN786422:FKN786427 FUJ786422:FUJ786427 GEF786422:GEF786427 GOB786422:GOB786427 GXX786422:GXX786427 HHT786422:HHT786427 HRP786422:HRP786427 IBL786422:IBL786427 ILH786422:ILH786427 IVD786422:IVD786427 JEZ786422:JEZ786427 JOV786422:JOV786427 JYR786422:JYR786427 KIN786422:KIN786427 KSJ786422:KSJ786427 LCF786422:LCF786427 LMB786422:LMB786427 LVX786422:LVX786427 MFT786422:MFT786427 MPP786422:MPP786427 MZL786422:MZL786427 NJH786422:NJH786427 NTD786422:NTD786427 OCZ786422:OCZ786427 OMV786422:OMV786427 OWR786422:OWR786427 PGN786422:PGN786427 PQJ786422:PQJ786427 QAF786422:QAF786427 QKB786422:QKB786427 QTX786422:QTX786427 RDT786422:RDT786427 RNP786422:RNP786427 RXL786422:RXL786427 SHH786422:SHH786427 SRD786422:SRD786427 TAZ786422:TAZ786427 TKV786422:TKV786427 TUR786422:TUR786427 UEN786422:UEN786427 UOJ786422:UOJ786427 UYF786422:UYF786427 VIB786422:VIB786427 VRX786422:VRX786427 WBT786422:WBT786427 WLP786422:WLP786427 WVL786422:WVL786427 F851958:F851963 IZ851958:IZ851963 SV851958:SV851963 ACR851958:ACR851963 AMN851958:AMN851963 AWJ851958:AWJ851963 BGF851958:BGF851963 BQB851958:BQB851963 BZX851958:BZX851963 CJT851958:CJT851963 CTP851958:CTP851963 DDL851958:DDL851963 DNH851958:DNH851963 DXD851958:DXD851963 EGZ851958:EGZ851963 EQV851958:EQV851963 FAR851958:FAR851963 FKN851958:FKN851963 FUJ851958:FUJ851963 GEF851958:GEF851963 GOB851958:GOB851963 GXX851958:GXX851963 HHT851958:HHT851963 HRP851958:HRP851963 IBL851958:IBL851963 ILH851958:ILH851963 IVD851958:IVD851963 JEZ851958:JEZ851963 JOV851958:JOV851963 JYR851958:JYR851963 KIN851958:KIN851963 KSJ851958:KSJ851963 LCF851958:LCF851963 LMB851958:LMB851963 LVX851958:LVX851963 MFT851958:MFT851963 MPP851958:MPP851963 MZL851958:MZL851963 NJH851958:NJH851963 NTD851958:NTD851963 OCZ851958:OCZ851963 OMV851958:OMV851963 OWR851958:OWR851963 PGN851958:PGN851963 PQJ851958:PQJ851963 QAF851958:QAF851963 QKB851958:QKB851963 QTX851958:QTX851963 RDT851958:RDT851963 RNP851958:RNP851963 RXL851958:RXL851963 SHH851958:SHH851963 SRD851958:SRD851963 TAZ851958:TAZ851963 TKV851958:TKV851963 TUR851958:TUR851963 UEN851958:UEN851963 UOJ851958:UOJ851963 UYF851958:UYF851963 VIB851958:VIB851963 VRX851958:VRX851963 WBT851958:WBT851963 WLP851958:WLP851963 WVL851958:WVL851963 F917494:F917499 IZ917494:IZ917499 SV917494:SV917499 ACR917494:ACR917499 AMN917494:AMN917499 AWJ917494:AWJ917499 BGF917494:BGF917499 BQB917494:BQB917499 BZX917494:BZX917499 CJT917494:CJT917499 CTP917494:CTP917499 DDL917494:DDL917499 DNH917494:DNH917499 DXD917494:DXD917499 EGZ917494:EGZ917499 EQV917494:EQV917499 FAR917494:FAR917499 FKN917494:FKN917499 FUJ917494:FUJ917499 GEF917494:GEF917499 GOB917494:GOB917499 GXX917494:GXX917499 HHT917494:HHT917499 HRP917494:HRP917499 IBL917494:IBL917499 ILH917494:ILH917499 IVD917494:IVD917499 JEZ917494:JEZ917499 JOV917494:JOV917499 JYR917494:JYR917499 KIN917494:KIN917499 KSJ917494:KSJ917499 LCF917494:LCF917499 LMB917494:LMB917499 LVX917494:LVX917499 MFT917494:MFT917499 MPP917494:MPP917499 MZL917494:MZL917499 NJH917494:NJH917499 NTD917494:NTD917499 OCZ917494:OCZ917499 OMV917494:OMV917499 OWR917494:OWR917499 PGN917494:PGN917499 PQJ917494:PQJ917499 QAF917494:QAF917499 QKB917494:QKB917499 QTX917494:QTX917499 RDT917494:RDT917499 RNP917494:RNP917499 RXL917494:RXL917499 SHH917494:SHH917499 SRD917494:SRD917499 TAZ917494:TAZ917499 TKV917494:TKV917499 TUR917494:TUR917499 UEN917494:UEN917499 UOJ917494:UOJ917499 UYF917494:UYF917499 VIB917494:VIB917499 VRX917494:VRX917499 WBT917494:WBT917499 WLP917494:WLP917499 WVL917494:WVL917499 F983030:F983035 IZ983030:IZ983035 SV983030:SV983035 ACR983030:ACR983035 AMN983030:AMN983035 AWJ983030:AWJ983035 BGF983030:BGF983035 BQB983030:BQB983035 BZX983030:BZX983035 CJT983030:CJT983035 CTP983030:CTP983035 DDL983030:DDL983035 DNH983030:DNH983035 DXD983030:DXD983035 EGZ983030:EGZ983035 EQV983030:EQV983035 FAR983030:FAR983035 FKN983030:FKN983035 FUJ983030:FUJ983035 GEF983030:GEF983035 GOB983030:GOB983035 GXX983030:GXX983035 HHT983030:HHT983035 HRP983030:HRP983035 IBL983030:IBL983035 ILH983030:ILH983035 IVD983030:IVD983035 JEZ983030:JEZ983035 JOV983030:JOV983035 JYR983030:JYR983035 KIN983030:KIN983035 KSJ983030:KSJ983035 LCF983030:LCF983035 LMB983030:LMB983035 LVX983030:LVX983035 MFT983030:MFT983035 MPP983030:MPP983035 MZL983030:MZL983035 NJH983030:NJH983035 NTD983030:NTD983035 OCZ983030:OCZ983035 OMV983030:OMV983035 OWR983030:OWR983035 PGN983030:PGN983035 PQJ983030:PQJ983035 QAF983030:QAF983035 QKB983030:QKB983035 QTX983030:QTX983035 RDT983030:RDT983035 RNP983030:RNP983035 RXL983030:RXL983035 SHH983030:SHH983035 SRD983030:SRD983035 TAZ983030:TAZ983035 TKV983030:TKV983035 TUR983030:TUR983035 UEN983030:UEN983035 UOJ983030:UOJ983035 UYF983030:UYF983035 VIB983030:VIB983035 VRX983030:VRX983035 WBT983030:WBT983035 WLP983030:WLP983035 WVL983030:WVL983035" xr:uid="{1DEC1BB2-ABF1-41BC-A567-DF61C2292AFD}">
      <formula1>#REF!</formula1>
    </dataValidation>
    <dataValidation type="list" showDropDown="1" showInputMessage="1" showErrorMessage="1" sqref="J65591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J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J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J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J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J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J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J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J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J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J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J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J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J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J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xr:uid="{B8B418AC-1965-4B29-8266-B3FB52F9AAC2}">
      <formula1>#REF!</formula1>
    </dataValidation>
    <dataValidation allowBlank="1" showDropDown="1" showInputMessage="1" showErrorMessage="1" sqref="F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F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F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F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F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F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F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F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F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F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F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F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F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F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F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F65558:F65569 IZ65558:IZ65569 SV65558:SV65569 ACR65558:ACR65569 AMN65558:AMN65569 AWJ65558:AWJ65569 BGF65558:BGF65569 BQB65558:BQB65569 BZX65558:BZX65569 CJT65558:CJT65569 CTP65558:CTP65569 DDL65558:DDL65569 DNH65558:DNH65569 DXD65558:DXD65569 EGZ65558:EGZ65569 EQV65558:EQV65569 FAR65558:FAR65569 FKN65558:FKN65569 FUJ65558:FUJ65569 GEF65558:GEF65569 GOB65558:GOB65569 GXX65558:GXX65569 HHT65558:HHT65569 HRP65558:HRP65569 IBL65558:IBL65569 ILH65558:ILH65569 IVD65558:IVD65569 JEZ65558:JEZ65569 JOV65558:JOV65569 JYR65558:JYR65569 KIN65558:KIN65569 KSJ65558:KSJ65569 LCF65558:LCF65569 LMB65558:LMB65569 LVX65558:LVX65569 MFT65558:MFT65569 MPP65558:MPP65569 MZL65558:MZL65569 NJH65558:NJH65569 NTD65558:NTD65569 OCZ65558:OCZ65569 OMV65558:OMV65569 OWR65558:OWR65569 PGN65558:PGN65569 PQJ65558:PQJ65569 QAF65558:QAF65569 QKB65558:QKB65569 QTX65558:QTX65569 RDT65558:RDT65569 RNP65558:RNP65569 RXL65558:RXL65569 SHH65558:SHH65569 SRD65558:SRD65569 TAZ65558:TAZ65569 TKV65558:TKV65569 TUR65558:TUR65569 UEN65558:UEN65569 UOJ65558:UOJ65569 UYF65558:UYF65569 VIB65558:VIB65569 VRX65558:VRX65569 WBT65558:WBT65569 WLP65558:WLP65569 WVL65558:WVL65569 F131094:F131105 IZ131094:IZ131105 SV131094:SV131105 ACR131094:ACR131105 AMN131094:AMN131105 AWJ131094:AWJ131105 BGF131094:BGF131105 BQB131094:BQB131105 BZX131094:BZX131105 CJT131094:CJT131105 CTP131094:CTP131105 DDL131094:DDL131105 DNH131094:DNH131105 DXD131094:DXD131105 EGZ131094:EGZ131105 EQV131094:EQV131105 FAR131094:FAR131105 FKN131094:FKN131105 FUJ131094:FUJ131105 GEF131094:GEF131105 GOB131094:GOB131105 GXX131094:GXX131105 HHT131094:HHT131105 HRP131094:HRP131105 IBL131094:IBL131105 ILH131094:ILH131105 IVD131094:IVD131105 JEZ131094:JEZ131105 JOV131094:JOV131105 JYR131094:JYR131105 KIN131094:KIN131105 KSJ131094:KSJ131105 LCF131094:LCF131105 LMB131094:LMB131105 LVX131094:LVX131105 MFT131094:MFT131105 MPP131094:MPP131105 MZL131094:MZL131105 NJH131094:NJH131105 NTD131094:NTD131105 OCZ131094:OCZ131105 OMV131094:OMV131105 OWR131094:OWR131105 PGN131094:PGN131105 PQJ131094:PQJ131105 QAF131094:QAF131105 QKB131094:QKB131105 QTX131094:QTX131105 RDT131094:RDT131105 RNP131094:RNP131105 RXL131094:RXL131105 SHH131094:SHH131105 SRD131094:SRD131105 TAZ131094:TAZ131105 TKV131094:TKV131105 TUR131094:TUR131105 UEN131094:UEN131105 UOJ131094:UOJ131105 UYF131094:UYF131105 VIB131094:VIB131105 VRX131094:VRX131105 WBT131094:WBT131105 WLP131094:WLP131105 WVL131094:WVL131105 F196630:F196641 IZ196630:IZ196641 SV196630:SV196641 ACR196630:ACR196641 AMN196630:AMN196641 AWJ196630:AWJ196641 BGF196630:BGF196641 BQB196630:BQB196641 BZX196630:BZX196641 CJT196630:CJT196641 CTP196630:CTP196641 DDL196630:DDL196641 DNH196630:DNH196641 DXD196630:DXD196641 EGZ196630:EGZ196641 EQV196630:EQV196641 FAR196630:FAR196641 FKN196630:FKN196641 FUJ196630:FUJ196641 GEF196630:GEF196641 GOB196630:GOB196641 GXX196630:GXX196641 HHT196630:HHT196641 HRP196630:HRP196641 IBL196630:IBL196641 ILH196630:ILH196641 IVD196630:IVD196641 JEZ196630:JEZ196641 JOV196630:JOV196641 JYR196630:JYR196641 KIN196630:KIN196641 KSJ196630:KSJ196641 LCF196630:LCF196641 LMB196630:LMB196641 LVX196630:LVX196641 MFT196630:MFT196641 MPP196630:MPP196641 MZL196630:MZL196641 NJH196630:NJH196641 NTD196630:NTD196641 OCZ196630:OCZ196641 OMV196630:OMV196641 OWR196630:OWR196641 PGN196630:PGN196641 PQJ196630:PQJ196641 QAF196630:QAF196641 QKB196630:QKB196641 QTX196630:QTX196641 RDT196630:RDT196641 RNP196630:RNP196641 RXL196630:RXL196641 SHH196630:SHH196641 SRD196630:SRD196641 TAZ196630:TAZ196641 TKV196630:TKV196641 TUR196630:TUR196641 UEN196630:UEN196641 UOJ196630:UOJ196641 UYF196630:UYF196641 VIB196630:VIB196641 VRX196630:VRX196641 WBT196630:WBT196641 WLP196630:WLP196641 WVL196630:WVL196641 F262166:F262177 IZ262166:IZ262177 SV262166:SV262177 ACR262166:ACR262177 AMN262166:AMN262177 AWJ262166:AWJ262177 BGF262166:BGF262177 BQB262166:BQB262177 BZX262166:BZX262177 CJT262166:CJT262177 CTP262166:CTP262177 DDL262166:DDL262177 DNH262166:DNH262177 DXD262166:DXD262177 EGZ262166:EGZ262177 EQV262166:EQV262177 FAR262166:FAR262177 FKN262166:FKN262177 FUJ262166:FUJ262177 GEF262166:GEF262177 GOB262166:GOB262177 GXX262166:GXX262177 HHT262166:HHT262177 HRP262166:HRP262177 IBL262166:IBL262177 ILH262166:ILH262177 IVD262166:IVD262177 JEZ262166:JEZ262177 JOV262166:JOV262177 JYR262166:JYR262177 KIN262166:KIN262177 KSJ262166:KSJ262177 LCF262166:LCF262177 LMB262166:LMB262177 LVX262166:LVX262177 MFT262166:MFT262177 MPP262166:MPP262177 MZL262166:MZL262177 NJH262166:NJH262177 NTD262166:NTD262177 OCZ262166:OCZ262177 OMV262166:OMV262177 OWR262166:OWR262177 PGN262166:PGN262177 PQJ262166:PQJ262177 QAF262166:QAF262177 QKB262166:QKB262177 QTX262166:QTX262177 RDT262166:RDT262177 RNP262166:RNP262177 RXL262166:RXL262177 SHH262166:SHH262177 SRD262166:SRD262177 TAZ262166:TAZ262177 TKV262166:TKV262177 TUR262166:TUR262177 UEN262166:UEN262177 UOJ262166:UOJ262177 UYF262166:UYF262177 VIB262166:VIB262177 VRX262166:VRX262177 WBT262166:WBT262177 WLP262166:WLP262177 WVL262166:WVL262177 F327702:F327713 IZ327702:IZ327713 SV327702:SV327713 ACR327702:ACR327713 AMN327702:AMN327713 AWJ327702:AWJ327713 BGF327702:BGF327713 BQB327702:BQB327713 BZX327702:BZX327713 CJT327702:CJT327713 CTP327702:CTP327713 DDL327702:DDL327713 DNH327702:DNH327713 DXD327702:DXD327713 EGZ327702:EGZ327713 EQV327702:EQV327713 FAR327702:FAR327713 FKN327702:FKN327713 FUJ327702:FUJ327713 GEF327702:GEF327713 GOB327702:GOB327713 GXX327702:GXX327713 HHT327702:HHT327713 HRP327702:HRP327713 IBL327702:IBL327713 ILH327702:ILH327713 IVD327702:IVD327713 JEZ327702:JEZ327713 JOV327702:JOV327713 JYR327702:JYR327713 KIN327702:KIN327713 KSJ327702:KSJ327713 LCF327702:LCF327713 LMB327702:LMB327713 LVX327702:LVX327713 MFT327702:MFT327713 MPP327702:MPP327713 MZL327702:MZL327713 NJH327702:NJH327713 NTD327702:NTD327713 OCZ327702:OCZ327713 OMV327702:OMV327713 OWR327702:OWR327713 PGN327702:PGN327713 PQJ327702:PQJ327713 QAF327702:QAF327713 QKB327702:QKB327713 QTX327702:QTX327713 RDT327702:RDT327713 RNP327702:RNP327713 RXL327702:RXL327713 SHH327702:SHH327713 SRD327702:SRD327713 TAZ327702:TAZ327713 TKV327702:TKV327713 TUR327702:TUR327713 UEN327702:UEN327713 UOJ327702:UOJ327713 UYF327702:UYF327713 VIB327702:VIB327713 VRX327702:VRX327713 WBT327702:WBT327713 WLP327702:WLP327713 WVL327702:WVL327713 F393238:F393249 IZ393238:IZ393249 SV393238:SV393249 ACR393238:ACR393249 AMN393238:AMN393249 AWJ393238:AWJ393249 BGF393238:BGF393249 BQB393238:BQB393249 BZX393238:BZX393249 CJT393238:CJT393249 CTP393238:CTP393249 DDL393238:DDL393249 DNH393238:DNH393249 DXD393238:DXD393249 EGZ393238:EGZ393249 EQV393238:EQV393249 FAR393238:FAR393249 FKN393238:FKN393249 FUJ393238:FUJ393249 GEF393238:GEF393249 GOB393238:GOB393249 GXX393238:GXX393249 HHT393238:HHT393249 HRP393238:HRP393249 IBL393238:IBL393249 ILH393238:ILH393249 IVD393238:IVD393249 JEZ393238:JEZ393249 JOV393238:JOV393249 JYR393238:JYR393249 KIN393238:KIN393249 KSJ393238:KSJ393249 LCF393238:LCF393249 LMB393238:LMB393249 LVX393238:LVX393249 MFT393238:MFT393249 MPP393238:MPP393249 MZL393238:MZL393249 NJH393238:NJH393249 NTD393238:NTD393249 OCZ393238:OCZ393249 OMV393238:OMV393249 OWR393238:OWR393249 PGN393238:PGN393249 PQJ393238:PQJ393249 QAF393238:QAF393249 QKB393238:QKB393249 QTX393238:QTX393249 RDT393238:RDT393249 RNP393238:RNP393249 RXL393238:RXL393249 SHH393238:SHH393249 SRD393238:SRD393249 TAZ393238:TAZ393249 TKV393238:TKV393249 TUR393238:TUR393249 UEN393238:UEN393249 UOJ393238:UOJ393249 UYF393238:UYF393249 VIB393238:VIB393249 VRX393238:VRX393249 WBT393238:WBT393249 WLP393238:WLP393249 WVL393238:WVL393249 F458774:F458785 IZ458774:IZ458785 SV458774:SV458785 ACR458774:ACR458785 AMN458774:AMN458785 AWJ458774:AWJ458785 BGF458774:BGF458785 BQB458774:BQB458785 BZX458774:BZX458785 CJT458774:CJT458785 CTP458774:CTP458785 DDL458774:DDL458785 DNH458774:DNH458785 DXD458774:DXD458785 EGZ458774:EGZ458785 EQV458774:EQV458785 FAR458774:FAR458785 FKN458774:FKN458785 FUJ458774:FUJ458785 GEF458774:GEF458785 GOB458774:GOB458785 GXX458774:GXX458785 HHT458774:HHT458785 HRP458774:HRP458785 IBL458774:IBL458785 ILH458774:ILH458785 IVD458774:IVD458785 JEZ458774:JEZ458785 JOV458774:JOV458785 JYR458774:JYR458785 KIN458774:KIN458785 KSJ458774:KSJ458785 LCF458774:LCF458785 LMB458774:LMB458785 LVX458774:LVX458785 MFT458774:MFT458785 MPP458774:MPP458785 MZL458774:MZL458785 NJH458774:NJH458785 NTD458774:NTD458785 OCZ458774:OCZ458785 OMV458774:OMV458785 OWR458774:OWR458785 PGN458774:PGN458785 PQJ458774:PQJ458785 QAF458774:QAF458785 QKB458774:QKB458785 QTX458774:QTX458785 RDT458774:RDT458785 RNP458774:RNP458785 RXL458774:RXL458785 SHH458774:SHH458785 SRD458774:SRD458785 TAZ458774:TAZ458785 TKV458774:TKV458785 TUR458774:TUR458785 UEN458774:UEN458785 UOJ458774:UOJ458785 UYF458774:UYF458785 VIB458774:VIB458785 VRX458774:VRX458785 WBT458774:WBT458785 WLP458774:WLP458785 WVL458774:WVL458785 F524310:F524321 IZ524310:IZ524321 SV524310:SV524321 ACR524310:ACR524321 AMN524310:AMN524321 AWJ524310:AWJ524321 BGF524310:BGF524321 BQB524310:BQB524321 BZX524310:BZX524321 CJT524310:CJT524321 CTP524310:CTP524321 DDL524310:DDL524321 DNH524310:DNH524321 DXD524310:DXD524321 EGZ524310:EGZ524321 EQV524310:EQV524321 FAR524310:FAR524321 FKN524310:FKN524321 FUJ524310:FUJ524321 GEF524310:GEF524321 GOB524310:GOB524321 GXX524310:GXX524321 HHT524310:HHT524321 HRP524310:HRP524321 IBL524310:IBL524321 ILH524310:ILH524321 IVD524310:IVD524321 JEZ524310:JEZ524321 JOV524310:JOV524321 JYR524310:JYR524321 KIN524310:KIN524321 KSJ524310:KSJ524321 LCF524310:LCF524321 LMB524310:LMB524321 LVX524310:LVX524321 MFT524310:MFT524321 MPP524310:MPP524321 MZL524310:MZL524321 NJH524310:NJH524321 NTD524310:NTD524321 OCZ524310:OCZ524321 OMV524310:OMV524321 OWR524310:OWR524321 PGN524310:PGN524321 PQJ524310:PQJ524321 QAF524310:QAF524321 QKB524310:QKB524321 QTX524310:QTX524321 RDT524310:RDT524321 RNP524310:RNP524321 RXL524310:RXL524321 SHH524310:SHH524321 SRD524310:SRD524321 TAZ524310:TAZ524321 TKV524310:TKV524321 TUR524310:TUR524321 UEN524310:UEN524321 UOJ524310:UOJ524321 UYF524310:UYF524321 VIB524310:VIB524321 VRX524310:VRX524321 WBT524310:WBT524321 WLP524310:WLP524321 WVL524310:WVL524321 F589846:F589857 IZ589846:IZ589857 SV589846:SV589857 ACR589846:ACR589857 AMN589846:AMN589857 AWJ589846:AWJ589857 BGF589846:BGF589857 BQB589846:BQB589857 BZX589846:BZX589857 CJT589846:CJT589857 CTP589846:CTP589857 DDL589846:DDL589857 DNH589846:DNH589857 DXD589846:DXD589857 EGZ589846:EGZ589857 EQV589846:EQV589857 FAR589846:FAR589857 FKN589846:FKN589857 FUJ589846:FUJ589857 GEF589846:GEF589857 GOB589846:GOB589857 GXX589846:GXX589857 HHT589846:HHT589857 HRP589846:HRP589857 IBL589846:IBL589857 ILH589846:ILH589857 IVD589846:IVD589857 JEZ589846:JEZ589857 JOV589846:JOV589857 JYR589846:JYR589857 KIN589846:KIN589857 KSJ589846:KSJ589857 LCF589846:LCF589857 LMB589846:LMB589857 LVX589846:LVX589857 MFT589846:MFT589857 MPP589846:MPP589857 MZL589846:MZL589857 NJH589846:NJH589857 NTD589846:NTD589857 OCZ589846:OCZ589857 OMV589846:OMV589857 OWR589846:OWR589857 PGN589846:PGN589857 PQJ589846:PQJ589857 QAF589846:QAF589857 QKB589846:QKB589857 QTX589846:QTX589857 RDT589846:RDT589857 RNP589846:RNP589857 RXL589846:RXL589857 SHH589846:SHH589857 SRD589846:SRD589857 TAZ589846:TAZ589857 TKV589846:TKV589857 TUR589846:TUR589857 UEN589846:UEN589857 UOJ589846:UOJ589857 UYF589846:UYF589857 VIB589846:VIB589857 VRX589846:VRX589857 WBT589846:WBT589857 WLP589846:WLP589857 WVL589846:WVL589857 F655382:F655393 IZ655382:IZ655393 SV655382:SV655393 ACR655382:ACR655393 AMN655382:AMN655393 AWJ655382:AWJ655393 BGF655382:BGF655393 BQB655382:BQB655393 BZX655382:BZX655393 CJT655382:CJT655393 CTP655382:CTP655393 DDL655382:DDL655393 DNH655382:DNH655393 DXD655382:DXD655393 EGZ655382:EGZ655393 EQV655382:EQV655393 FAR655382:FAR655393 FKN655382:FKN655393 FUJ655382:FUJ655393 GEF655382:GEF655393 GOB655382:GOB655393 GXX655382:GXX655393 HHT655382:HHT655393 HRP655382:HRP655393 IBL655382:IBL655393 ILH655382:ILH655393 IVD655382:IVD655393 JEZ655382:JEZ655393 JOV655382:JOV655393 JYR655382:JYR655393 KIN655382:KIN655393 KSJ655382:KSJ655393 LCF655382:LCF655393 LMB655382:LMB655393 LVX655382:LVX655393 MFT655382:MFT655393 MPP655382:MPP655393 MZL655382:MZL655393 NJH655382:NJH655393 NTD655382:NTD655393 OCZ655382:OCZ655393 OMV655382:OMV655393 OWR655382:OWR655393 PGN655382:PGN655393 PQJ655382:PQJ655393 QAF655382:QAF655393 QKB655382:QKB655393 QTX655382:QTX655393 RDT655382:RDT655393 RNP655382:RNP655393 RXL655382:RXL655393 SHH655382:SHH655393 SRD655382:SRD655393 TAZ655382:TAZ655393 TKV655382:TKV655393 TUR655382:TUR655393 UEN655382:UEN655393 UOJ655382:UOJ655393 UYF655382:UYF655393 VIB655382:VIB655393 VRX655382:VRX655393 WBT655382:WBT655393 WLP655382:WLP655393 WVL655382:WVL655393 F720918:F720929 IZ720918:IZ720929 SV720918:SV720929 ACR720918:ACR720929 AMN720918:AMN720929 AWJ720918:AWJ720929 BGF720918:BGF720929 BQB720918:BQB720929 BZX720918:BZX720929 CJT720918:CJT720929 CTP720918:CTP720929 DDL720918:DDL720929 DNH720918:DNH720929 DXD720918:DXD720929 EGZ720918:EGZ720929 EQV720918:EQV720929 FAR720918:FAR720929 FKN720918:FKN720929 FUJ720918:FUJ720929 GEF720918:GEF720929 GOB720918:GOB720929 GXX720918:GXX720929 HHT720918:HHT720929 HRP720918:HRP720929 IBL720918:IBL720929 ILH720918:ILH720929 IVD720918:IVD720929 JEZ720918:JEZ720929 JOV720918:JOV720929 JYR720918:JYR720929 KIN720918:KIN720929 KSJ720918:KSJ720929 LCF720918:LCF720929 LMB720918:LMB720929 LVX720918:LVX720929 MFT720918:MFT720929 MPP720918:MPP720929 MZL720918:MZL720929 NJH720918:NJH720929 NTD720918:NTD720929 OCZ720918:OCZ720929 OMV720918:OMV720929 OWR720918:OWR720929 PGN720918:PGN720929 PQJ720918:PQJ720929 QAF720918:QAF720929 QKB720918:QKB720929 QTX720918:QTX720929 RDT720918:RDT720929 RNP720918:RNP720929 RXL720918:RXL720929 SHH720918:SHH720929 SRD720918:SRD720929 TAZ720918:TAZ720929 TKV720918:TKV720929 TUR720918:TUR720929 UEN720918:UEN720929 UOJ720918:UOJ720929 UYF720918:UYF720929 VIB720918:VIB720929 VRX720918:VRX720929 WBT720918:WBT720929 WLP720918:WLP720929 WVL720918:WVL720929 F786454:F786465 IZ786454:IZ786465 SV786454:SV786465 ACR786454:ACR786465 AMN786454:AMN786465 AWJ786454:AWJ786465 BGF786454:BGF786465 BQB786454:BQB786465 BZX786454:BZX786465 CJT786454:CJT786465 CTP786454:CTP786465 DDL786454:DDL786465 DNH786454:DNH786465 DXD786454:DXD786465 EGZ786454:EGZ786465 EQV786454:EQV786465 FAR786454:FAR786465 FKN786454:FKN786465 FUJ786454:FUJ786465 GEF786454:GEF786465 GOB786454:GOB786465 GXX786454:GXX786465 HHT786454:HHT786465 HRP786454:HRP786465 IBL786454:IBL786465 ILH786454:ILH786465 IVD786454:IVD786465 JEZ786454:JEZ786465 JOV786454:JOV786465 JYR786454:JYR786465 KIN786454:KIN786465 KSJ786454:KSJ786465 LCF786454:LCF786465 LMB786454:LMB786465 LVX786454:LVX786465 MFT786454:MFT786465 MPP786454:MPP786465 MZL786454:MZL786465 NJH786454:NJH786465 NTD786454:NTD786465 OCZ786454:OCZ786465 OMV786454:OMV786465 OWR786454:OWR786465 PGN786454:PGN786465 PQJ786454:PQJ786465 QAF786454:QAF786465 QKB786454:QKB786465 QTX786454:QTX786465 RDT786454:RDT786465 RNP786454:RNP786465 RXL786454:RXL786465 SHH786454:SHH786465 SRD786454:SRD786465 TAZ786454:TAZ786465 TKV786454:TKV786465 TUR786454:TUR786465 UEN786454:UEN786465 UOJ786454:UOJ786465 UYF786454:UYF786465 VIB786454:VIB786465 VRX786454:VRX786465 WBT786454:WBT786465 WLP786454:WLP786465 WVL786454:WVL786465 F851990:F852001 IZ851990:IZ852001 SV851990:SV852001 ACR851990:ACR852001 AMN851990:AMN852001 AWJ851990:AWJ852001 BGF851990:BGF852001 BQB851990:BQB852001 BZX851990:BZX852001 CJT851990:CJT852001 CTP851990:CTP852001 DDL851990:DDL852001 DNH851990:DNH852001 DXD851990:DXD852001 EGZ851990:EGZ852001 EQV851990:EQV852001 FAR851990:FAR852001 FKN851990:FKN852001 FUJ851990:FUJ852001 GEF851990:GEF852001 GOB851990:GOB852001 GXX851990:GXX852001 HHT851990:HHT852001 HRP851990:HRP852001 IBL851990:IBL852001 ILH851990:ILH852001 IVD851990:IVD852001 JEZ851990:JEZ852001 JOV851990:JOV852001 JYR851990:JYR852001 KIN851990:KIN852001 KSJ851990:KSJ852001 LCF851990:LCF852001 LMB851990:LMB852001 LVX851990:LVX852001 MFT851990:MFT852001 MPP851990:MPP852001 MZL851990:MZL852001 NJH851990:NJH852001 NTD851990:NTD852001 OCZ851990:OCZ852001 OMV851990:OMV852001 OWR851990:OWR852001 PGN851990:PGN852001 PQJ851990:PQJ852001 QAF851990:QAF852001 QKB851990:QKB852001 QTX851990:QTX852001 RDT851990:RDT852001 RNP851990:RNP852001 RXL851990:RXL852001 SHH851990:SHH852001 SRD851990:SRD852001 TAZ851990:TAZ852001 TKV851990:TKV852001 TUR851990:TUR852001 UEN851990:UEN852001 UOJ851990:UOJ852001 UYF851990:UYF852001 VIB851990:VIB852001 VRX851990:VRX852001 WBT851990:WBT852001 WLP851990:WLP852001 WVL851990:WVL852001 F917526:F917537 IZ917526:IZ917537 SV917526:SV917537 ACR917526:ACR917537 AMN917526:AMN917537 AWJ917526:AWJ917537 BGF917526:BGF917537 BQB917526:BQB917537 BZX917526:BZX917537 CJT917526:CJT917537 CTP917526:CTP917537 DDL917526:DDL917537 DNH917526:DNH917537 DXD917526:DXD917537 EGZ917526:EGZ917537 EQV917526:EQV917537 FAR917526:FAR917537 FKN917526:FKN917537 FUJ917526:FUJ917537 GEF917526:GEF917537 GOB917526:GOB917537 GXX917526:GXX917537 HHT917526:HHT917537 HRP917526:HRP917537 IBL917526:IBL917537 ILH917526:ILH917537 IVD917526:IVD917537 JEZ917526:JEZ917537 JOV917526:JOV917537 JYR917526:JYR917537 KIN917526:KIN917537 KSJ917526:KSJ917537 LCF917526:LCF917537 LMB917526:LMB917537 LVX917526:LVX917537 MFT917526:MFT917537 MPP917526:MPP917537 MZL917526:MZL917537 NJH917526:NJH917537 NTD917526:NTD917537 OCZ917526:OCZ917537 OMV917526:OMV917537 OWR917526:OWR917537 PGN917526:PGN917537 PQJ917526:PQJ917537 QAF917526:QAF917537 QKB917526:QKB917537 QTX917526:QTX917537 RDT917526:RDT917537 RNP917526:RNP917537 RXL917526:RXL917537 SHH917526:SHH917537 SRD917526:SRD917537 TAZ917526:TAZ917537 TKV917526:TKV917537 TUR917526:TUR917537 UEN917526:UEN917537 UOJ917526:UOJ917537 UYF917526:UYF917537 VIB917526:VIB917537 VRX917526:VRX917537 WBT917526:WBT917537 WLP917526:WLP917537 WVL917526:WVL917537 F983062:F983073 IZ983062:IZ983073 SV983062:SV983073 ACR983062:ACR983073 AMN983062:AMN983073 AWJ983062:AWJ983073 BGF983062:BGF983073 BQB983062:BQB983073 BZX983062:BZX983073 CJT983062:CJT983073 CTP983062:CTP983073 DDL983062:DDL983073 DNH983062:DNH983073 DXD983062:DXD983073 EGZ983062:EGZ983073 EQV983062:EQV983073 FAR983062:FAR983073 FKN983062:FKN983073 FUJ983062:FUJ983073 GEF983062:GEF983073 GOB983062:GOB983073 GXX983062:GXX983073 HHT983062:HHT983073 HRP983062:HRP983073 IBL983062:IBL983073 ILH983062:ILH983073 IVD983062:IVD983073 JEZ983062:JEZ983073 JOV983062:JOV983073 JYR983062:JYR983073 KIN983062:KIN983073 KSJ983062:KSJ983073 LCF983062:LCF983073 LMB983062:LMB983073 LVX983062:LVX983073 MFT983062:MFT983073 MPP983062:MPP983073 MZL983062:MZL983073 NJH983062:NJH983073 NTD983062:NTD983073 OCZ983062:OCZ983073 OMV983062:OMV983073 OWR983062:OWR983073 PGN983062:PGN983073 PQJ983062:PQJ983073 QAF983062:QAF983073 QKB983062:QKB983073 QTX983062:QTX983073 RDT983062:RDT983073 RNP983062:RNP983073 RXL983062:RXL983073 SHH983062:SHH983073 SRD983062:SRD983073 TAZ983062:TAZ983073 TKV983062:TKV983073 TUR983062:TUR983073 UEN983062:UEN983073 UOJ983062:UOJ983073 UYF983062:UYF983073 VIB983062:VIB983073 VRX983062:VRX983073 WBT983062:WBT983073 WLP983062:WLP983073 WVL983062:WVL983073 F65534:F65539 IZ65534:IZ65539 SV65534:SV65539 ACR65534:ACR65539 AMN65534:AMN65539 AWJ65534:AWJ65539 BGF65534:BGF65539 BQB65534:BQB65539 BZX65534:BZX65539 CJT65534:CJT65539 CTP65534:CTP65539 DDL65534:DDL65539 DNH65534:DNH65539 DXD65534:DXD65539 EGZ65534:EGZ65539 EQV65534:EQV65539 FAR65534:FAR65539 FKN65534:FKN65539 FUJ65534:FUJ65539 GEF65534:GEF65539 GOB65534:GOB65539 GXX65534:GXX65539 HHT65534:HHT65539 HRP65534:HRP65539 IBL65534:IBL65539 ILH65534:ILH65539 IVD65534:IVD65539 JEZ65534:JEZ65539 JOV65534:JOV65539 JYR65534:JYR65539 KIN65534:KIN65539 KSJ65534:KSJ65539 LCF65534:LCF65539 LMB65534:LMB65539 LVX65534:LVX65539 MFT65534:MFT65539 MPP65534:MPP65539 MZL65534:MZL65539 NJH65534:NJH65539 NTD65534:NTD65539 OCZ65534:OCZ65539 OMV65534:OMV65539 OWR65534:OWR65539 PGN65534:PGN65539 PQJ65534:PQJ65539 QAF65534:QAF65539 QKB65534:QKB65539 QTX65534:QTX65539 RDT65534:RDT65539 RNP65534:RNP65539 RXL65534:RXL65539 SHH65534:SHH65539 SRD65534:SRD65539 TAZ65534:TAZ65539 TKV65534:TKV65539 TUR65534:TUR65539 UEN65534:UEN65539 UOJ65534:UOJ65539 UYF65534:UYF65539 VIB65534:VIB65539 VRX65534:VRX65539 WBT65534:WBT65539 WLP65534:WLP65539 WVL65534:WVL65539 F131070:F131075 IZ131070:IZ131075 SV131070:SV131075 ACR131070:ACR131075 AMN131070:AMN131075 AWJ131070:AWJ131075 BGF131070:BGF131075 BQB131070:BQB131075 BZX131070:BZX131075 CJT131070:CJT131075 CTP131070:CTP131075 DDL131070:DDL131075 DNH131070:DNH131075 DXD131070:DXD131075 EGZ131070:EGZ131075 EQV131070:EQV131075 FAR131070:FAR131075 FKN131070:FKN131075 FUJ131070:FUJ131075 GEF131070:GEF131075 GOB131070:GOB131075 GXX131070:GXX131075 HHT131070:HHT131075 HRP131070:HRP131075 IBL131070:IBL131075 ILH131070:ILH131075 IVD131070:IVD131075 JEZ131070:JEZ131075 JOV131070:JOV131075 JYR131070:JYR131075 KIN131070:KIN131075 KSJ131070:KSJ131075 LCF131070:LCF131075 LMB131070:LMB131075 LVX131070:LVX131075 MFT131070:MFT131075 MPP131070:MPP131075 MZL131070:MZL131075 NJH131070:NJH131075 NTD131070:NTD131075 OCZ131070:OCZ131075 OMV131070:OMV131075 OWR131070:OWR131075 PGN131070:PGN131075 PQJ131070:PQJ131075 QAF131070:QAF131075 QKB131070:QKB131075 QTX131070:QTX131075 RDT131070:RDT131075 RNP131070:RNP131075 RXL131070:RXL131075 SHH131070:SHH131075 SRD131070:SRD131075 TAZ131070:TAZ131075 TKV131070:TKV131075 TUR131070:TUR131075 UEN131070:UEN131075 UOJ131070:UOJ131075 UYF131070:UYF131075 VIB131070:VIB131075 VRX131070:VRX131075 WBT131070:WBT131075 WLP131070:WLP131075 WVL131070:WVL131075 F196606:F196611 IZ196606:IZ196611 SV196606:SV196611 ACR196606:ACR196611 AMN196606:AMN196611 AWJ196606:AWJ196611 BGF196606:BGF196611 BQB196606:BQB196611 BZX196606:BZX196611 CJT196606:CJT196611 CTP196606:CTP196611 DDL196606:DDL196611 DNH196606:DNH196611 DXD196606:DXD196611 EGZ196606:EGZ196611 EQV196606:EQV196611 FAR196606:FAR196611 FKN196606:FKN196611 FUJ196606:FUJ196611 GEF196606:GEF196611 GOB196606:GOB196611 GXX196606:GXX196611 HHT196606:HHT196611 HRP196606:HRP196611 IBL196606:IBL196611 ILH196606:ILH196611 IVD196606:IVD196611 JEZ196606:JEZ196611 JOV196606:JOV196611 JYR196606:JYR196611 KIN196606:KIN196611 KSJ196606:KSJ196611 LCF196606:LCF196611 LMB196606:LMB196611 LVX196606:LVX196611 MFT196606:MFT196611 MPP196606:MPP196611 MZL196606:MZL196611 NJH196606:NJH196611 NTD196606:NTD196611 OCZ196606:OCZ196611 OMV196606:OMV196611 OWR196606:OWR196611 PGN196606:PGN196611 PQJ196606:PQJ196611 QAF196606:QAF196611 QKB196606:QKB196611 QTX196606:QTX196611 RDT196606:RDT196611 RNP196606:RNP196611 RXL196606:RXL196611 SHH196606:SHH196611 SRD196606:SRD196611 TAZ196606:TAZ196611 TKV196606:TKV196611 TUR196606:TUR196611 UEN196606:UEN196611 UOJ196606:UOJ196611 UYF196606:UYF196611 VIB196606:VIB196611 VRX196606:VRX196611 WBT196606:WBT196611 WLP196606:WLP196611 WVL196606:WVL196611 F262142:F262147 IZ262142:IZ262147 SV262142:SV262147 ACR262142:ACR262147 AMN262142:AMN262147 AWJ262142:AWJ262147 BGF262142:BGF262147 BQB262142:BQB262147 BZX262142:BZX262147 CJT262142:CJT262147 CTP262142:CTP262147 DDL262142:DDL262147 DNH262142:DNH262147 DXD262142:DXD262147 EGZ262142:EGZ262147 EQV262142:EQV262147 FAR262142:FAR262147 FKN262142:FKN262147 FUJ262142:FUJ262147 GEF262142:GEF262147 GOB262142:GOB262147 GXX262142:GXX262147 HHT262142:HHT262147 HRP262142:HRP262147 IBL262142:IBL262147 ILH262142:ILH262147 IVD262142:IVD262147 JEZ262142:JEZ262147 JOV262142:JOV262147 JYR262142:JYR262147 KIN262142:KIN262147 KSJ262142:KSJ262147 LCF262142:LCF262147 LMB262142:LMB262147 LVX262142:LVX262147 MFT262142:MFT262147 MPP262142:MPP262147 MZL262142:MZL262147 NJH262142:NJH262147 NTD262142:NTD262147 OCZ262142:OCZ262147 OMV262142:OMV262147 OWR262142:OWR262147 PGN262142:PGN262147 PQJ262142:PQJ262147 QAF262142:QAF262147 QKB262142:QKB262147 QTX262142:QTX262147 RDT262142:RDT262147 RNP262142:RNP262147 RXL262142:RXL262147 SHH262142:SHH262147 SRD262142:SRD262147 TAZ262142:TAZ262147 TKV262142:TKV262147 TUR262142:TUR262147 UEN262142:UEN262147 UOJ262142:UOJ262147 UYF262142:UYF262147 VIB262142:VIB262147 VRX262142:VRX262147 WBT262142:WBT262147 WLP262142:WLP262147 WVL262142:WVL262147 F327678:F327683 IZ327678:IZ327683 SV327678:SV327683 ACR327678:ACR327683 AMN327678:AMN327683 AWJ327678:AWJ327683 BGF327678:BGF327683 BQB327678:BQB327683 BZX327678:BZX327683 CJT327678:CJT327683 CTP327678:CTP327683 DDL327678:DDL327683 DNH327678:DNH327683 DXD327678:DXD327683 EGZ327678:EGZ327683 EQV327678:EQV327683 FAR327678:FAR327683 FKN327678:FKN327683 FUJ327678:FUJ327683 GEF327678:GEF327683 GOB327678:GOB327683 GXX327678:GXX327683 HHT327678:HHT327683 HRP327678:HRP327683 IBL327678:IBL327683 ILH327678:ILH327683 IVD327678:IVD327683 JEZ327678:JEZ327683 JOV327678:JOV327683 JYR327678:JYR327683 KIN327678:KIN327683 KSJ327678:KSJ327683 LCF327678:LCF327683 LMB327678:LMB327683 LVX327678:LVX327683 MFT327678:MFT327683 MPP327678:MPP327683 MZL327678:MZL327683 NJH327678:NJH327683 NTD327678:NTD327683 OCZ327678:OCZ327683 OMV327678:OMV327683 OWR327678:OWR327683 PGN327678:PGN327683 PQJ327678:PQJ327683 QAF327678:QAF327683 QKB327678:QKB327683 QTX327678:QTX327683 RDT327678:RDT327683 RNP327678:RNP327683 RXL327678:RXL327683 SHH327678:SHH327683 SRD327678:SRD327683 TAZ327678:TAZ327683 TKV327678:TKV327683 TUR327678:TUR327683 UEN327678:UEN327683 UOJ327678:UOJ327683 UYF327678:UYF327683 VIB327678:VIB327683 VRX327678:VRX327683 WBT327678:WBT327683 WLP327678:WLP327683 WVL327678:WVL327683 F393214:F393219 IZ393214:IZ393219 SV393214:SV393219 ACR393214:ACR393219 AMN393214:AMN393219 AWJ393214:AWJ393219 BGF393214:BGF393219 BQB393214:BQB393219 BZX393214:BZX393219 CJT393214:CJT393219 CTP393214:CTP393219 DDL393214:DDL393219 DNH393214:DNH393219 DXD393214:DXD393219 EGZ393214:EGZ393219 EQV393214:EQV393219 FAR393214:FAR393219 FKN393214:FKN393219 FUJ393214:FUJ393219 GEF393214:GEF393219 GOB393214:GOB393219 GXX393214:GXX393219 HHT393214:HHT393219 HRP393214:HRP393219 IBL393214:IBL393219 ILH393214:ILH393219 IVD393214:IVD393219 JEZ393214:JEZ393219 JOV393214:JOV393219 JYR393214:JYR393219 KIN393214:KIN393219 KSJ393214:KSJ393219 LCF393214:LCF393219 LMB393214:LMB393219 LVX393214:LVX393219 MFT393214:MFT393219 MPP393214:MPP393219 MZL393214:MZL393219 NJH393214:NJH393219 NTD393214:NTD393219 OCZ393214:OCZ393219 OMV393214:OMV393219 OWR393214:OWR393219 PGN393214:PGN393219 PQJ393214:PQJ393219 QAF393214:QAF393219 QKB393214:QKB393219 QTX393214:QTX393219 RDT393214:RDT393219 RNP393214:RNP393219 RXL393214:RXL393219 SHH393214:SHH393219 SRD393214:SRD393219 TAZ393214:TAZ393219 TKV393214:TKV393219 TUR393214:TUR393219 UEN393214:UEN393219 UOJ393214:UOJ393219 UYF393214:UYF393219 VIB393214:VIB393219 VRX393214:VRX393219 WBT393214:WBT393219 WLP393214:WLP393219 WVL393214:WVL393219 F458750:F458755 IZ458750:IZ458755 SV458750:SV458755 ACR458750:ACR458755 AMN458750:AMN458755 AWJ458750:AWJ458755 BGF458750:BGF458755 BQB458750:BQB458755 BZX458750:BZX458755 CJT458750:CJT458755 CTP458750:CTP458755 DDL458750:DDL458755 DNH458750:DNH458755 DXD458750:DXD458755 EGZ458750:EGZ458755 EQV458750:EQV458755 FAR458750:FAR458755 FKN458750:FKN458755 FUJ458750:FUJ458755 GEF458750:GEF458755 GOB458750:GOB458755 GXX458750:GXX458755 HHT458750:HHT458755 HRP458750:HRP458755 IBL458750:IBL458755 ILH458750:ILH458755 IVD458750:IVD458755 JEZ458750:JEZ458755 JOV458750:JOV458755 JYR458750:JYR458755 KIN458750:KIN458755 KSJ458750:KSJ458755 LCF458750:LCF458755 LMB458750:LMB458755 LVX458750:LVX458755 MFT458750:MFT458755 MPP458750:MPP458755 MZL458750:MZL458755 NJH458750:NJH458755 NTD458750:NTD458755 OCZ458750:OCZ458755 OMV458750:OMV458755 OWR458750:OWR458755 PGN458750:PGN458755 PQJ458750:PQJ458755 QAF458750:QAF458755 QKB458750:QKB458755 QTX458750:QTX458755 RDT458750:RDT458755 RNP458750:RNP458755 RXL458750:RXL458755 SHH458750:SHH458755 SRD458750:SRD458755 TAZ458750:TAZ458755 TKV458750:TKV458755 TUR458750:TUR458755 UEN458750:UEN458755 UOJ458750:UOJ458755 UYF458750:UYF458755 VIB458750:VIB458755 VRX458750:VRX458755 WBT458750:WBT458755 WLP458750:WLP458755 WVL458750:WVL458755 F524286:F524291 IZ524286:IZ524291 SV524286:SV524291 ACR524286:ACR524291 AMN524286:AMN524291 AWJ524286:AWJ524291 BGF524286:BGF524291 BQB524286:BQB524291 BZX524286:BZX524291 CJT524286:CJT524291 CTP524286:CTP524291 DDL524286:DDL524291 DNH524286:DNH524291 DXD524286:DXD524291 EGZ524286:EGZ524291 EQV524286:EQV524291 FAR524286:FAR524291 FKN524286:FKN524291 FUJ524286:FUJ524291 GEF524286:GEF524291 GOB524286:GOB524291 GXX524286:GXX524291 HHT524286:HHT524291 HRP524286:HRP524291 IBL524286:IBL524291 ILH524286:ILH524291 IVD524286:IVD524291 JEZ524286:JEZ524291 JOV524286:JOV524291 JYR524286:JYR524291 KIN524286:KIN524291 KSJ524286:KSJ524291 LCF524286:LCF524291 LMB524286:LMB524291 LVX524286:LVX524291 MFT524286:MFT524291 MPP524286:MPP524291 MZL524286:MZL524291 NJH524286:NJH524291 NTD524286:NTD524291 OCZ524286:OCZ524291 OMV524286:OMV524291 OWR524286:OWR524291 PGN524286:PGN524291 PQJ524286:PQJ524291 QAF524286:QAF524291 QKB524286:QKB524291 QTX524286:QTX524291 RDT524286:RDT524291 RNP524286:RNP524291 RXL524286:RXL524291 SHH524286:SHH524291 SRD524286:SRD524291 TAZ524286:TAZ524291 TKV524286:TKV524291 TUR524286:TUR524291 UEN524286:UEN524291 UOJ524286:UOJ524291 UYF524286:UYF524291 VIB524286:VIB524291 VRX524286:VRX524291 WBT524286:WBT524291 WLP524286:WLP524291 WVL524286:WVL524291 F589822:F589827 IZ589822:IZ589827 SV589822:SV589827 ACR589822:ACR589827 AMN589822:AMN589827 AWJ589822:AWJ589827 BGF589822:BGF589827 BQB589822:BQB589827 BZX589822:BZX589827 CJT589822:CJT589827 CTP589822:CTP589827 DDL589822:DDL589827 DNH589822:DNH589827 DXD589822:DXD589827 EGZ589822:EGZ589827 EQV589822:EQV589827 FAR589822:FAR589827 FKN589822:FKN589827 FUJ589822:FUJ589827 GEF589822:GEF589827 GOB589822:GOB589827 GXX589822:GXX589827 HHT589822:HHT589827 HRP589822:HRP589827 IBL589822:IBL589827 ILH589822:ILH589827 IVD589822:IVD589827 JEZ589822:JEZ589827 JOV589822:JOV589827 JYR589822:JYR589827 KIN589822:KIN589827 KSJ589822:KSJ589827 LCF589822:LCF589827 LMB589822:LMB589827 LVX589822:LVX589827 MFT589822:MFT589827 MPP589822:MPP589827 MZL589822:MZL589827 NJH589822:NJH589827 NTD589822:NTD589827 OCZ589822:OCZ589827 OMV589822:OMV589827 OWR589822:OWR589827 PGN589822:PGN589827 PQJ589822:PQJ589827 QAF589822:QAF589827 QKB589822:QKB589827 QTX589822:QTX589827 RDT589822:RDT589827 RNP589822:RNP589827 RXL589822:RXL589827 SHH589822:SHH589827 SRD589822:SRD589827 TAZ589822:TAZ589827 TKV589822:TKV589827 TUR589822:TUR589827 UEN589822:UEN589827 UOJ589822:UOJ589827 UYF589822:UYF589827 VIB589822:VIB589827 VRX589822:VRX589827 WBT589822:WBT589827 WLP589822:WLP589827 WVL589822:WVL589827 F655358:F655363 IZ655358:IZ655363 SV655358:SV655363 ACR655358:ACR655363 AMN655358:AMN655363 AWJ655358:AWJ655363 BGF655358:BGF655363 BQB655358:BQB655363 BZX655358:BZX655363 CJT655358:CJT655363 CTP655358:CTP655363 DDL655358:DDL655363 DNH655358:DNH655363 DXD655358:DXD655363 EGZ655358:EGZ655363 EQV655358:EQV655363 FAR655358:FAR655363 FKN655358:FKN655363 FUJ655358:FUJ655363 GEF655358:GEF655363 GOB655358:GOB655363 GXX655358:GXX655363 HHT655358:HHT655363 HRP655358:HRP655363 IBL655358:IBL655363 ILH655358:ILH655363 IVD655358:IVD655363 JEZ655358:JEZ655363 JOV655358:JOV655363 JYR655358:JYR655363 KIN655358:KIN655363 KSJ655358:KSJ655363 LCF655358:LCF655363 LMB655358:LMB655363 LVX655358:LVX655363 MFT655358:MFT655363 MPP655358:MPP655363 MZL655358:MZL655363 NJH655358:NJH655363 NTD655358:NTD655363 OCZ655358:OCZ655363 OMV655358:OMV655363 OWR655358:OWR655363 PGN655358:PGN655363 PQJ655358:PQJ655363 QAF655358:QAF655363 QKB655358:QKB655363 QTX655358:QTX655363 RDT655358:RDT655363 RNP655358:RNP655363 RXL655358:RXL655363 SHH655358:SHH655363 SRD655358:SRD655363 TAZ655358:TAZ655363 TKV655358:TKV655363 TUR655358:TUR655363 UEN655358:UEN655363 UOJ655358:UOJ655363 UYF655358:UYF655363 VIB655358:VIB655363 VRX655358:VRX655363 WBT655358:WBT655363 WLP655358:WLP655363 WVL655358:WVL655363 F720894:F720899 IZ720894:IZ720899 SV720894:SV720899 ACR720894:ACR720899 AMN720894:AMN720899 AWJ720894:AWJ720899 BGF720894:BGF720899 BQB720894:BQB720899 BZX720894:BZX720899 CJT720894:CJT720899 CTP720894:CTP720899 DDL720894:DDL720899 DNH720894:DNH720899 DXD720894:DXD720899 EGZ720894:EGZ720899 EQV720894:EQV720899 FAR720894:FAR720899 FKN720894:FKN720899 FUJ720894:FUJ720899 GEF720894:GEF720899 GOB720894:GOB720899 GXX720894:GXX720899 HHT720894:HHT720899 HRP720894:HRP720899 IBL720894:IBL720899 ILH720894:ILH720899 IVD720894:IVD720899 JEZ720894:JEZ720899 JOV720894:JOV720899 JYR720894:JYR720899 KIN720894:KIN720899 KSJ720894:KSJ720899 LCF720894:LCF720899 LMB720894:LMB720899 LVX720894:LVX720899 MFT720894:MFT720899 MPP720894:MPP720899 MZL720894:MZL720899 NJH720894:NJH720899 NTD720894:NTD720899 OCZ720894:OCZ720899 OMV720894:OMV720899 OWR720894:OWR720899 PGN720894:PGN720899 PQJ720894:PQJ720899 QAF720894:QAF720899 QKB720894:QKB720899 QTX720894:QTX720899 RDT720894:RDT720899 RNP720894:RNP720899 RXL720894:RXL720899 SHH720894:SHH720899 SRD720894:SRD720899 TAZ720894:TAZ720899 TKV720894:TKV720899 TUR720894:TUR720899 UEN720894:UEN720899 UOJ720894:UOJ720899 UYF720894:UYF720899 VIB720894:VIB720899 VRX720894:VRX720899 WBT720894:WBT720899 WLP720894:WLP720899 WVL720894:WVL720899 F786430:F786435 IZ786430:IZ786435 SV786430:SV786435 ACR786430:ACR786435 AMN786430:AMN786435 AWJ786430:AWJ786435 BGF786430:BGF786435 BQB786430:BQB786435 BZX786430:BZX786435 CJT786430:CJT786435 CTP786430:CTP786435 DDL786430:DDL786435 DNH786430:DNH786435 DXD786430:DXD786435 EGZ786430:EGZ786435 EQV786430:EQV786435 FAR786430:FAR786435 FKN786430:FKN786435 FUJ786430:FUJ786435 GEF786430:GEF786435 GOB786430:GOB786435 GXX786430:GXX786435 HHT786430:HHT786435 HRP786430:HRP786435 IBL786430:IBL786435 ILH786430:ILH786435 IVD786430:IVD786435 JEZ786430:JEZ786435 JOV786430:JOV786435 JYR786430:JYR786435 KIN786430:KIN786435 KSJ786430:KSJ786435 LCF786430:LCF786435 LMB786430:LMB786435 LVX786430:LVX786435 MFT786430:MFT786435 MPP786430:MPP786435 MZL786430:MZL786435 NJH786430:NJH786435 NTD786430:NTD786435 OCZ786430:OCZ786435 OMV786430:OMV786435 OWR786430:OWR786435 PGN786430:PGN786435 PQJ786430:PQJ786435 QAF786430:QAF786435 QKB786430:QKB786435 QTX786430:QTX786435 RDT786430:RDT786435 RNP786430:RNP786435 RXL786430:RXL786435 SHH786430:SHH786435 SRD786430:SRD786435 TAZ786430:TAZ786435 TKV786430:TKV786435 TUR786430:TUR786435 UEN786430:UEN786435 UOJ786430:UOJ786435 UYF786430:UYF786435 VIB786430:VIB786435 VRX786430:VRX786435 WBT786430:WBT786435 WLP786430:WLP786435 WVL786430:WVL786435 F851966:F851971 IZ851966:IZ851971 SV851966:SV851971 ACR851966:ACR851971 AMN851966:AMN851971 AWJ851966:AWJ851971 BGF851966:BGF851971 BQB851966:BQB851971 BZX851966:BZX851971 CJT851966:CJT851971 CTP851966:CTP851971 DDL851966:DDL851971 DNH851966:DNH851971 DXD851966:DXD851971 EGZ851966:EGZ851971 EQV851966:EQV851971 FAR851966:FAR851971 FKN851966:FKN851971 FUJ851966:FUJ851971 GEF851966:GEF851971 GOB851966:GOB851971 GXX851966:GXX851971 HHT851966:HHT851971 HRP851966:HRP851971 IBL851966:IBL851971 ILH851966:ILH851971 IVD851966:IVD851971 JEZ851966:JEZ851971 JOV851966:JOV851971 JYR851966:JYR851971 KIN851966:KIN851971 KSJ851966:KSJ851971 LCF851966:LCF851971 LMB851966:LMB851971 LVX851966:LVX851971 MFT851966:MFT851971 MPP851966:MPP851971 MZL851966:MZL851971 NJH851966:NJH851971 NTD851966:NTD851971 OCZ851966:OCZ851971 OMV851966:OMV851971 OWR851966:OWR851971 PGN851966:PGN851971 PQJ851966:PQJ851971 QAF851966:QAF851971 QKB851966:QKB851971 QTX851966:QTX851971 RDT851966:RDT851971 RNP851966:RNP851971 RXL851966:RXL851971 SHH851966:SHH851971 SRD851966:SRD851971 TAZ851966:TAZ851971 TKV851966:TKV851971 TUR851966:TUR851971 UEN851966:UEN851971 UOJ851966:UOJ851971 UYF851966:UYF851971 VIB851966:VIB851971 VRX851966:VRX851971 WBT851966:WBT851971 WLP851966:WLP851971 WVL851966:WVL851971 F917502:F917507 IZ917502:IZ917507 SV917502:SV917507 ACR917502:ACR917507 AMN917502:AMN917507 AWJ917502:AWJ917507 BGF917502:BGF917507 BQB917502:BQB917507 BZX917502:BZX917507 CJT917502:CJT917507 CTP917502:CTP917507 DDL917502:DDL917507 DNH917502:DNH917507 DXD917502:DXD917507 EGZ917502:EGZ917507 EQV917502:EQV917507 FAR917502:FAR917507 FKN917502:FKN917507 FUJ917502:FUJ917507 GEF917502:GEF917507 GOB917502:GOB917507 GXX917502:GXX917507 HHT917502:HHT917507 HRP917502:HRP917507 IBL917502:IBL917507 ILH917502:ILH917507 IVD917502:IVD917507 JEZ917502:JEZ917507 JOV917502:JOV917507 JYR917502:JYR917507 KIN917502:KIN917507 KSJ917502:KSJ917507 LCF917502:LCF917507 LMB917502:LMB917507 LVX917502:LVX917507 MFT917502:MFT917507 MPP917502:MPP917507 MZL917502:MZL917507 NJH917502:NJH917507 NTD917502:NTD917507 OCZ917502:OCZ917507 OMV917502:OMV917507 OWR917502:OWR917507 PGN917502:PGN917507 PQJ917502:PQJ917507 QAF917502:QAF917507 QKB917502:QKB917507 QTX917502:QTX917507 RDT917502:RDT917507 RNP917502:RNP917507 RXL917502:RXL917507 SHH917502:SHH917507 SRD917502:SRD917507 TAZ917502:TAZ917507 TKV917502:TKV917507 TUR917502:TUR917507 UEN917502:UEN917507 UOJ917502:UOJ917507 UYF917502:UYF917507 VIB917502:VIB917507 VRX917502:VRX917507 WBT917502:WBT917507 WLP917502:WLP917507 WVL917502:WVL917507 F983038:F983043 IZ983038:IZ983043 SV983038:SV983043 ACR983038:ACR983043 AMN983038:AMN983043 AWJ983038:AWJ983043 BGF983038:BGF983043 BQB983038:BQB983043 BZX983038:BZX983043 CJT983038:CJT983043 CTP983038:CTP983043 DDL983038:DDL983043 DNH983038:DNH983043 DXD983038:DXD983043 EGZ983038:EGZ983043 EQV983038:EQV983043 FAR983038:FAR983043 FKN983038:FKN983043 FUJ983038:FUJ983043 GEF983038:GEF983043 GOB983038:GOB983043 GXX983038:GXX983043 HHT983038:HHT983043 HRP983038:HRP983043 IBL983038:IBL983043 ILH983038:ILH983043 IVD983038:IVD983043 JEZ983038:JEZ983043 JOV983038:JOV983043 JYR983038:JYR983043 KIN983038:KIN983043 KSJ983038:KSJ983043 LCF983038:LCF983043 LMB983038:LMB983043 LVX983038:LVX983043 MFT983038:MFT983043 MPP983038:MPP983043 MZL983038:MZL983043 NJH983038:NJH983043 NTD983038:NTD983043 OCZ983038:OCZ983043 OMV983038:OMV983043 OWR983038:OWR983043 PGN983038:PGN983043 PQJ983038:PQJ983043 QAF983038:QAF983043 QKB983038:QKB983043 QTX983038:QTX983043 RDT983038:RDT983043 RNP983038:RNP983043 RXL983038:RXL983043 SHH983038:SHH983043 SRD983038:SRD983043 TAZ983038:TAZ983043 TKV983038:TKV983043 TUR983038:TUR983043 UEN983038:UEN983043 UOJ983038:UOJ983043 UYF983038:UYF983043 VIB983038:VIB983043 VRX983038:VRX983043 WBT983038:WBT983043 WLP983038:WLP983043 WVL983038:WVL983043 F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F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F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F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F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F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F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F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F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F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F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F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F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F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F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F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F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F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F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F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F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F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F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F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F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F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F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F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F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F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F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F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F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F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F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F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F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F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F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F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F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F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F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F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F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xr:uid="{6FDA21C3-9771-4703-B719-8E9D94A5857E}"/>
    <dataValidation type="list" allowBlank="1" showInputMessage="1" showErrorMessage="1" sqref="J65524:J65584 WVQ983028:WVQ983088 WLU983028:WLU983088 WBY983028:WBY983088 VSC983028:VSC983088 VIG983028:VIG983088 UYK983028:UYK983088 UOO983028:UOO983088 UES983028:UES983088 TUW983028:TUW983088 TLA983028:TLA983088 TBE983028:TBE983088 SRI983028:SRI983088 SHM983028:SHM983088 RXQ983028:RXQ983088 RNU983028:RNU983088 RDY983028:RDY983088 QUC983028:QUC983088 QKG983028:QKG983088 QAK983028:QAK983088 PQO983028:PQO983088 PGS983028:PGS983088 OWW983028:OWW983088 ONA983028:ONA983088 ODE983028:ODE983088 NTI983028:NTI983088 NJM983028:NJM983088 MZQ983028:MZQ983088 MPU983028:MPU983088 MFY983028:MFY983088 LWC983028:LWC983088 LMG983028:LMG983088 LCK983028:LCK983088 KSO983028:KSO983088 KIS983028:KIS983088 JYW983028:JYW983088 JPA983028:JPA983088 JFE983028:JFE983088 IVI983028:IVI983088 ILM983028:ILM983088 IBQ983028:IBQ983088 HRU983028:HRU983088 HHY983028:HHY983088 GYC983028:GYC983088 GOG983028:GOG983088 GEK983028:GEK983088 FUO983028:FUO983088 FKS983028:FKS983088 FAW983028:FAW983088 ERA983028:ERA983088 EHE983028:EHE983088 DXI983028:DXI983088 DNM983028:DNM983088 DDQ983028:DDQ983088 CTU983028:CTU983088 CJY983028:CJY983088 CAC983028:CAC983088 BQG983028:BQG983088 BGK983028:BGK983088 AWO983028:AWO983088 AMS983028:AMS983088 ACW983028:ACW983088 TA983028:TA983088 JE983028:JE983088 J983028:J983088 WVQ917492:WVQ917552 WLU917492:WLU917552 WBY917492:WBY917552 VSC917492:VSC917552 VIG917492:VIG917552 UYK917492:UYK917552 UOO917492:UOO917552 UES917492:UES917552 TUW917492:TUW917552 TLA917492:TLA917552 TBE917492:TBE917552 SRI917492:SRI917552 SHM917492:SHM917552 RXQ917492:RXQ917552 RNU917492:RNU917552 RDY917492:RDY917552 QUC917492:QUC917552 QKG917492:QKG917552 QAK917492:QAK917552 PQO917492:PQO917552 PGS917492:PGS917552 OWW917492:OWW917552 ONA917492:ONA917552 ODE917492:ODE917552 NTI917492:NTI917552 NJM917492:NJM917552 MZQ917492:MZQ917552 MPU917492:MPU917552 MFY917492:MFY917552 LWC917492:LWC917552 LMG917492:LMG917552 LCK917492:LCK917552 KSO917492:KSO917552 KIS917492:KIS917552 JYW917492:JYW917552 JPA917492:JPA917552 JFE917492:JFE917552 IVI917492:IVI917552 ILM917492:ILM917552 IBQ917492:IBQ917552 HRU917492:HRU917552 HHY917492:HHY917552 GYC917492:GYC917552 GOG917492:GOG917552 GEK917492:GEK917552 FUO917492:FUO917552 FKS917492:FKS917552 FAW917492:FAW917552 ERA917492:ERA917552 EHE917492:EHE917552 DXI917492:DXI917552 DNM917492:DNM917552 DDQ917492:DDQ917552 CTU917492:CTU917552 CJY917492:CJY917552 CAC917492:CAC917552 BQG917492:BQG917552 BGK917492:BGK917552 AWO917492:AWO917552 AMS917492:AMS917552 ACW917492:ACW917552 TA917492:TA917552 JE917492:JE917552 J917492:J917552 WVQ851956:WVQ852016 WLU851956:WLU852016 WBY851956:WBY852016 VSC851956:VSC852016 VIG851956:VIG852016 UYK851956:UYK852016 UOO851956:UOO852016 UES851956:UES852016 TUW851956:TUW852016 TLA851956:TLA852016 TBE851956:TBE852016 SRI851956:SRI852016 SHM851956:SHM852016 RXQ851956:RXQ852016 RNU851956:RNU852016 RDY851956:RDY852016 QUC851956:QUC852016 QKG851956:QKG852016 QAK851956:QAK852016 PQO851956:PQO852016 PGS851956:PGS852016 OWW851956:OWW852016 ONA851956:ONA852016 ODE851956:ODE852016 NTI851956:NTI852016 NJM851956:NJM852016 MZQ851956:MZQ852016 MPU851956:MPU852016 MFY851956:MFY852016 LWC851956:LWC852016 LMG851956:LMG852016 LCK851956:LCK852016 KSO851956:KSO852016 KIS851956:KIS852016 JYW851956:JYW852016 JPA851956:JPA852016 JFE851956:JFE852016 IVI851956:IVI852016 ILM851956:ILM852016 IBQ851956:IBQ852016 HRU851956:HRU852016 HHY851956:HHY852016 GYC851956:GYC852016 GOG851956:GOG852016 GEK851956:GEK852016 FUO851956:FUO852016 FKS851956:FKS852016 FAW851956:FAW852016 ERA851956:ERA852016 EHE851956:EHE852016 DXI851956:DXI852016 DNM851956:DNM852016 DDQ851956:DDQ852016 CTU851956:CTU852016 CJY851956:CJY852016 CAC851956:CAC852016 BQG851956:BQG852016 BGK851956:BGK852016 AWO851956:AWO852016 AMS851956:AMS852016 ACW851956:ACW852016 TA851956:TA852016 JE851956:JE852016 J851956:J852016 WVQ786420:WVQ786480 WLU786420:WLU786480 WBY786420:WBY786480 VSC786420:VSC786480 VIG786420:VIG786480 UYK786420:UYK786480 UOO786420:UOO786480 UES786420:UES786480 TUW786420:TUW786480 TLA786420:TLA786480 TBE786420:TBE786480 SRI786420:SRI786480 SHM786420:SHM786480 RXQ786420:RXQ786480 RNU786420:RNU786480 RDY786420:RDY786480 QUC786420:QUC786480 QKG786420:QKG786480 QAK786420:QAK786480 PQO786420:PQO786480 PGS786420:PGS786480 OWW786420:OWW786480 ONA786420:ONA786480 ODE786420:ODE786480 NTI786420:NTI786480 NJM786420:NJM786480 MZQ786420:MZQ786480 MPU786420:MPU786480 MFY786420:MFY786480 LWC786420:LWC786480 LMG786420:LMG786480 LCK786420:LCK786480 KSO786420:KSO786480 KIS786420:KIS786480 JYW786420:JYW786480 JPA786420:JPA786480 JFE786420:JFE786480 IVI786420:IVI786480 ILM786420:ILM786480 IBQ786420:IBQ786480 HRU786420:HRU786480 HHY786420:HHY786480 GYC786420:GYC786480 GOG786420:GOG786480 GEK786420:GEK786480 FUO786420:FUO786480 FKS786420:FKS786480 FAW786420:FAW786480 ERA786420:ERA786480 EHE786420:EHE786480 DXI786420:DXI786480 DNM786420:DNM786480 DDQ786420:DDQ786480 CTU786420:CTU786480 CJY786420:CJY786480 CAC786420:CAC786480 BQG786420:BQG786480 BGK786420:BGK786480 AWO786420:AWO786480 AMS786420:AMS786480 ACW786420:ACW786480 TA786420:TA786480 JE786420:JE786480 J786420:J786480 WVQ720884:WVQ720944 WLU720884:WLU720944 WBY720884:WBY720944 VSC720884:VSC720944 VIG720884:VIG720944 UYK720884:UYK720944 UOO720884:UOO720944 UES720884:UES720944 TUW720884:TUW720944 TLA720884:TLA720944 TBE720884:TBE720944 SRI720884:SRI720944 SHM720884:SHM720944 RXQ720884:RXQ720944 RNU720884:RNU720944 RDY720884:RDY720944 QUC720884:QUC720944 QKG720884:QKG720944 QAK720884:QAK720944 PQO720884:PQO720944 PGS720884:PGS720944 OWW720884:OWW720944 ONA720884:ONA720944 ODE720884:ODE720944 NTI720884:NTI720944 NJM720884:NJM720944 MZQ720884:MZQ720944 MPU720884:MPU720944 MFY720884:MFY720944 LWC720884:LWC720944 LMG720884:LMG720944 LCK720884:LCK720944 KSO720884:KSO720944 KIS720884:KIS720944 JYW720884:JYW720944 JPA720884:JPA720944 JFE720884:JFE720944 IVI720884:IVI720944 ILM720884:ILM720944 IBQ720884:IBQ720944 HRU720884:HRU720944 HHY720884:HHY720944 GYC720884:GYC720944 GOG720884:GOG720944 GEK720884:GEK720944 FUO720884:FUO720944 FKS720884:FKS720944 FAW720884:FAW720944 ERA720884:ERA720944 EHE720884:EHE720944 DXI720884:DXI720944 DNM720884:DNM720944 DDQ720884:DDQ720944 CTU720884:CTU720944 CJY720884:CJY720944 CAC720884:CAC720944 BQG720884:BQG720944 BGK720884:BGK720944 AWO720884:AWO720944 AMS720884:AMS720944 ACW720884:ACW720944 TA720884:TA720944 JE720884:JE720944 J720884:J720944 WVQ655348:WVQ655408 WLU655348:WLU655408 WBY655348:WBY655408 VSC655348:VSC655408 VIG655348:VIG655408 UYK655348:UYK655408 UOO655348:UOO655408 UES655348:UES655408 TUW655348:TUW655408 TLA655348:TLA655408 TBE655348:TBE655408 SRI655348:SRI655408 SHM655348:SHM655408 RXQ655348:RXQ655408 RNU655348:RNU655408 RDY655348:RDY655408 QUC655348:QUC655408 QKG655348:QKG655408 QAK655348:QAK655408 PQO655348:PQO655408 PGS655348:PGS655408 OWW655348:OWW655408 ONA655348:ONA655408 ODE655348:ODE655408 NTI655348:NTI655408 NJM655348:NJM655408 MZQ655348:MZQ655408 MPU655348:MPU655408 MFY655348:MFY655408 LWC655348:LWC655408 LMG655348:LMG655408 LCK655348:LCK655408 KSO655348:KSO655408 KIS655348:KIS655408 JYW655348:JYW655408 JPA655348:JPA655408 JFE655348:JFE655408 IVI655348:IVI655408 ILM655348:ILM655408 IBQ655348:IBQ655408 HRU655348:HRU655408 HHY655348:HHY655408 GYC655348:GYC655408 GOG655348:GOG655408 GEK655348:GEK655408 FUO655348:FUO655408 FKS655348:FKS655408 FAW655348:FAW655408 ERA655348:ERA655408 EHE655348:EHE655408 DXI655348:DXI655408 DNM655348:DNM655408 DDQ655348:DDQ655408 CTU655348:CTU655408 CJY655348:CJY655408 CAC655348:CAC655408 BQG655348:BQG655408 BGK655348:BGK655408 AWO655348:AWO655408 AMS655348:AMS655408 ACW655348:ACW655408 TA655348:TA655408 JE655348:JE655408 J655348:J655408 WVQ589812:WVQ589872 WLU589812:WLU589872 WBY589812:WBY589872 VSC589812:VSC589872 VIG589812:VIG589872 UYK589812:UYK589872 UOO589812:UOO589872 UES589812:UES589872 TUW589812:TUW589872 TLA589812:TLA589872 TBE589812:TBE589872 SRI589812:SRI589872 SHM589812:SHM589872 RXQ589812:RXQ589872 RNU589812:RNU589872 RDY589812:RDY589872 QUC589812:QUC589872 QKG589812:QKG589872 QAK589812:QAK589872 PQO589812:PQO589872 PGS589812:PGS589872 OWW589812:OWW589872 ONA589812:ONA589872 ODE589812:ODE589872 NTI589812:NTI589872 NJM589812:NJM589872 MZQ589812:MZQ589872 MPU589812:MPU589872 MFY589812:MFY589872 LWC589812:LWC589872 LMG589812:LMG589872 LCK589812:LCK589872 KSO589812:KSO589872 KIS589812:KIS589872 JYW589812:JYW589872 JPA589812:JPA589872 JFE589812:JFE589872 IVI589812:IVI589872 ILM589812:ILM589872 IBQ589812:IBQ589872 HRU589812:HRU589872 HHY589812:HHY589872 GYC589812:GYC589872 GOG589812:GOG589872 GEK589812:GEK589872 FUO589812:FUO589872 FKS589812:FKS589872 FAW589812:FAW589872 ERA589812:ERA589872 EHE589812:EHE589872 DXI589812:DXI589872 DNM589812:DNM589872 DDQ589812:DDQ589872 CTU589812:CTU589872 CJY589812:CJY589872 CAC589812:CAC589872 BQG589812:BQG589872 BGK589812:BGK589872 AWO589812:AWO589872 AMS589812:AMS589872 ACW589812:ACW589872 TA589812:TA589872 JE589812:JE589872 J589812:J589872 WVQ524276:WVQ524336 WLU524276:WLU524336 WBY524276:WBY524336 VSC524276:VSC524336 VIG524276:VIG524336 UYK524276:UYK524336 UOO524276:UOO524336 UES524276:UES524336 TUW524276:TUW524336 TLA524276:TLA524336 TBE524276:TBE524336 SRI524276:SRI524336 SHM524276:SHM524336 RXQ524276:RXQ524336 RNU524276:RNU524336 RDY524276:RDY524336 QUC524276:QUC524336 QKG524276:QKG524336 QAK524276:QAK524336 PQO524276:PQO524336 PGS524276:PGS524336 OWW524276:OWW524336 ONA524276:ONA524336 ODE524276:ODE524336 NTI524276:NTI524336 NJM524276:NJM524336 MZQ524276:MZQ524336 MPU524276:MPU524336 MFY524276:MFY524336 LWC524276:LWC524336 LMG524276:LMG524336 LCK524276:LCK524336 KSO524276:KSO524336 KIS524276:KIS524336 JYW524276:JYW524336 JPA524276:JPA524336 JFE524276:JFE524336 IVI524276:IVI524336 ILM524276:ILM524336 IBQ524276:IBQ524336 HRU524276:HRU524336 HHY524276:HHY524336 GYC524276:GYC524336 GOG524276:GOG524336 GEK524276:GEK524336 FUO524276:FUO524336 FKS524276:FKS524336 FAW524276:FAW524336 ERA524276:ERA524336 EHE524276:EHE524336 DXI524276:DXI524336 DNM524276:DNM524336 DDQ524276:DDQ524336 CTU524276:CTU524336 CJY524276:CJY524336 CAC524276:CAC524336 BQG524276:BQG524336 BGK524276:BGK524336 AWO524276:AWO524336 AMS524276:AMS524336 ACW524276:ACW524336 TA524276:TA524336 JE524276:JE524336 J524276:J524336 WVQ458740:WVQ458800 WLU458740:WLU458800 WBY458740:WBY458800 VSC458740:VSC458800 VIG458740:VIG458800 UYK458740:UYK458800 UOO458740:UOO458800 UES458740:UES458800 TUW458740:TUW458800 TLA458740:TLA458800 TBE458740:TBE458800 SRI458740:SRI458800 SHM458740:SHM458800 RXQ458740:RXQ458800 RNU458740:RNU458800 RDY458740:RDY458800 QUC458740:QUC458800 QKG458740:QKG458800 QAK458740:QAK458800 PQO458740:PQO458800 PGS458740:PGS458800 OWW458740:OWW458800 ONA458740:ONA458800 ODE458740:ODE458800 NTI458740:NTI458800 NJM458740:NJM458800 MZQ458740:MZQ458800 MPU458740:MPU458800 MFY458740:MFY458800 LWC458740:LWC458800 LMG458740:LMG458800 LCK458740:LCK458800 KSO458740:KSO458800 KIS458740:KIS458800 JYW458740:JYW458800 JPA458740:JPA458800 JFE458740:JFE458800 IVI458740:IVI458800 ILM458740:ILM458800 IBQ458740:IBQ458800 HRU458740:HRU458800 HHY458740:HHY458800 GYC458740:GYC458800 GOG458740:GOG458800 GEK458740:GEK458800 FUO458740:FUO458800 FKS458740:FKS458800 FAW458740:FAW458800 ERA458740:ERA458800 EHE458740:EHE458800 DXI458740:DXI458800 DNM458740:DNM458800 DDQ458740:DDQ458800 CTU458740:CTU458800 CJY458740:CJY458800 CAC458740:CAC458800 BQG458740:BQG458800 BGK458740:BGK458800 AWO458740:AWO458800 AMS458740:AMS458800 ACW458740:ACW458800 TA458740:TA458800 JE458740:JE458800 J458740:J458800 WVQ393204:WVQ393264 WLU393204:WLU393264 WBY393204:WBY393264 VSC393204:VSC393264 VIG393204:VIG393264 UYK393204:UYK393264 UOO393204:UOO393264 UES393204:UES393264 TUW393204:TUW393264 TLA393204:TLA393264 TBE393204:TBE393264 SRI393204:SRI393264 SHM393204:SHM393264 RXQ393204:RXQ393264 RNU393204:RNU393264 RDY393204:RDY393264 QUC393204:QUC393264 QKG393204:QKG393264 QAK393204:QAK393264 PQO393204:PQO393264 PGS393204:PGS393264 OWW393204:OWW393264 ONA393204:ONA393264 ODE393204:ODE393264 NTI393204:NTI393264 NJM393204:NJM393264 MZQ393204:MZQ393264 MPU393204:MPU393264 MFY393204:MFY393264 LWC393204:LWC393264 LMG393204:LMG393264 LCK393204:LCK393264 KSO393204:KSO393264 KIS393204:KIS393264 JYW393204:JYW393264 JPA393204:JPA393264 JFE393204:JFE393264 IVI393204:IVI393264 ILM393204:ILM393264 IBQ393204:IBQ393264 HRU393204:HRU393264 HHY393204:HHY393264 GYC393204:GYC393264 GOG393204:GOG393264 GEK393204:GEK393264 FUO393204:FUO393264 FKS393204:FKS393264 FAW393204:FAW393264 ERA393204:ERA393264 EHE393204:EHE393264 DXI393204:DXI393264 DNM393204:DNM393264 DDQ393204:DDQ393264 CTU393204:CTU393264 CJY393204:CJY393264 CAC393204:CAC393264 BQG393204:BQG393264 BGK393204:BGK393264 AWO393204:AWO393264 AMS393204:AMS393264 ACW393204:ACW393264 TA393204:TA393264 JE393204:JE393264 J393204:J393264 WVQ327668:WVQ327728 WLU327668:WLU327728 WBY327668:WBY327728 VSC327668:VSC327728 VIG327668:VIG327728 UYK327668:UYK327728 UOO327668:UOO327728 UES327668:UES327728 TUW327668:TUW327728 TLA327668:TLA327728 TBE327668:TBE327728 SRI327668:SRI327728 SHM327668:SHM327728 RXQ327668:RXQ327728 RNU327668:RNU327728 RDY327668:RDY327728 QUC327668:QUC327728 QKG327668:QKG327728 QAK327668:QAK327728 PQO327668:PQO327728 PGS327668:PGS327728 OWW327668:OWW327728 ONA327668:ONA327728 ODE327668:ODE327728 NTI327668:NTI327728 NJM327668:NJM327728 MZQ327668:MZQ327728 MPU327668:MPU327728 MFY327668:MFY327728 LWC327668:LWC327728 LMG327668:LMG327728 LCK327668:LCK327728 KSO327668:KSO327728 KIS327668:KIS327728 JYW327668:JYW327728 JPA327668:JPA327728 JFE327668:JFE327728 IVI327668:IVI327728 ILM327668:ILM327728 IBQ327668:IBQ327728 HRU327668:HRU327728 HHY327668:HHY327728 GYC327668:GYC327728 GOG327668:GOG327728 GEK327668:GEK327728 FUO327668:FUO327728 FKS327668:FKS327728 FAW327668:FAW327728 ERA327668:ERA327728 EHE327668:EHE327728 DXI327668:DXI327728 DNM327668:DNM327728 DDQ327668:DDQ327728 CTU327668:CTU327728 CJY327668:CJY327728 CAC327668:CAC327728 BQG327668:BQG327728 BGK327668:BGK327728 AWO327668:AWO327728 AMS327668:AMS327728 ACW327668:ACW327728 TA327668:TA327728 JE327668:JE327728 J327668:J327728 WVQ262132:WVQ262192 WLU262132:WLU262192 WBY262132:WBY262192 VSC262132:VSC262192 VIG262132:VIG262192 UYK262132:UYK262192 UOO262132:UOO262192 UES262132:UES262192 TUW262132:TUW262192 TLA262132:TLA262192 TBE262132:TBE262192 SRI262132:SRI262192 SHM262132:SHM262192 RXQ262132:RXQ262192 RNU262132:RNU262192 RDY262132:RDY262192 QUC262132:QUC262192 QKG262132:QKG262192 QAK262132:QAK262192 PQO262132:PQO262192 PGS262132:PGS262192 OWW262132:OWW262192 ONA262132:ONA262192 ODE262132:ODE262192 NTI262132:NTI262192 NJM262132:NJM262192 MZQ262132:MZQ262192 MPU262132:MPU262192 MFY262132:MFY262192 LWC262132:LWC262192 LMG262132:LMG262192 LCK262132:LCK262192 KSO262132:KSO262192 KIS262132:KIS262192 JYW262132:JYW262192 JPA262132:JPA262192 JFE262132:JFE262192 IVI262132:IVI262192 ILM262132:ILM262192 IBQ262132:IBQ262192 HRU262132:HRU262192 HHY262132:HHY262192 GYC262132:GYC262192 GOG262132:GOG262192 GEK262132:GEK262192 FUO262132:FUO262192 FKS262132:FKS262192 FAW262132:FAW262192 ERA262132:ERA262192 EHE262132:EHE262192 DXI262132:DXI262192 DNM262132:DNM262192 DDQ262132:DDQ262192 CTU262132:CTU262192 CJY262132:CJY262192 CAC262132:CAC262192 BQG262132:BQG262192 BGK262132:BGK262192 AWO262132:AWO262192 AMS262132:AMS262192 ACW262132:ACW262192 TA262132:TA262192 JE262132:JE262192 J262132:J262192 WVQ196596:WVQ196656 WLU196596:WLU196656 WBY196596:WBY196656 VSC196596:VSC196656 VIG196596:VIG196656 UYK196596:UYK196656 UOO196596:UOO196656 UES196596:UES196656 TUW196596:TUW196656 TLA196596:TLA196656 TBE196596:TBE196656 SRI196596:SRI196656 SHM196596:SHM196656 RXQ196596:RXQ196656 RNU196596:RNU196656 RDY196596:RDY196656 QUC196596:QUC196656 QKG196596:QKG196656 QAK196596:QAK196656 PQO196596:PQO196656 PGS196596:PGS196656 OWW196596:OWW196656 ONA196596:ONA196656 ODE196596:ODE196656 NTI196596:NTI196656 NJM196596:NJM196656 MZQ196596:MZQ196656 MPU196596:MPU196656 MFY196596:MFY196656 LWC196596:LWC196656 LMG196596:LMG196656 LCK196596:LCK196656 KSO196596:KSO196656 KIS196596:KIS196656 JYW196596:JYW196656 JPA196596:JPA196656 JFE196596:JFE196656 IVI196596:IVI196656 ILM196596:ILM196656 IBQ196596:IBQ196656 HRU196596:HRU196656 HHY196596:HHY196656 GYC196596:GYC196656 GOG196596:GOG196656 GEK196596:GEK196656 FUO196596:FUO196656 FKS196596:FKS196656 FAW196596:FAW196656 ERA196596:ERA196656 EHE196596:EHE196656 DXI196596:DXI196656 DNM196596:DNM196656 DDQ196596:DDQ196656 CTU196596:CTU196656 CJY196596:CJY196656 CAC196596:CAC196656 BQG196596:BQG196656 BGK196596:BGK196656 AWO196596:AWO196656 AMS196596:AMS196656 ACW196596:ACW196656 TA196596:TA196656 JE196596:JE196656 J196596:J196656 WVQ131060:WVQ131120 WLU131060:WLU131120 WBY131060:WBY131120 VSC131060:VSC131120 VIG131060:VIG131120 UYK131060:UYK131120 UOO131060:UOO131120 UES131060:UES131120 TUW131060:TUW131120 TLA131060:TLA131120 TBE131060:TBE131120 SRI131060:SRI131120 SHM131060:SHM131120 RXQ131060:RXQ131120 RNU131060:RNU131120 RDY131060:RDY131120 QUC131060:QUC131120 QKG131060:QKG131120 QAK131060:QAK131120 PQO131060:PQO131120 PGS131060:PGS131120 OWW131060:OWW131120 ONA131060:ONA131120 ODE131060:ODE131120 NTI131060:NTI131120 NJM131060:NJM131120 MZQ131060:MZQ131120 MPU131060:MPU131120 MFY131060:MFY131120 LWC131060:LWC131120 LMG131060:LMG131120 LCK131060:LCK131120 KSO131060:KSO131120 KIS131060:KIS131120 JYW131060:JYW131120 JPA131060:JPA131120 JFE131060:JFE131120 IVI131060:IVI131120 ILM131060:ILM131120 IBQ131060:IBQ131120 HRU131060:HRU131120 HHY131060:HHY131120 GYC131060:GYC131120 GOG131060:GOG131120 GEK131060:GEK131120 FUO131060:FUO131120 FKS131060:FKS131120 FAW131060:FAW131120 ERA131060:ERA131120 EHE131060:EHE131120 DXI131060:DXI131120 DNM131060:DNM131120 DDQ131060:DDQ131120 CTU131060:CTU131120 CJY131060:CJY131120 CAC131060:CAC131120 BQG131060:BQG131120 BGK131060:BGK131120 AWO131060:AWO131120 AMS131060:AMS131120 ACW131060:ACW131120 TA131060:TA131120 JE131060:JE131120 J131060:J131120 WVQ65524:WVQ65584 WLU65524:WLU65584 WBY65524:WBY65584 VSC65524:VSC65584 VIG65524:VIG65584 UYK65524:UYK65584 UOO65524:UOO65584 UES65524:UES65584 TUW65524:TUW65584 TLA65524:TLA65584 TBE65524:TBE65584 SRI65524:SRI65584 SHM65524:SHM65584 RXQ65524:RXQ65584 RNU65524:RNU65584 RDY65524:RDY65584 QUC65524:QUC65584 QKG65524:QKG65584 QAK65524:QAK65584 PQO65524:PQO65584 PGS65524:PGS65584 OWW65524:OWW65584 ONA65524:ONA65584 ODE65524:ODE65584 NTI65524:NTI65584 NJM65524:NJM65584 MZQ65524:MZQ65584 MPU65524:MPU65584 MFY65524:MFY65584 LWC65524:LWC65584 LMG65524:LMG65584 LCK65524:LCK65584 KSO65524:KSO65584 KIS65524:KIS65584 JYW65524:JYW65584 JPA65524:JPA65584 JFE65524:JFE65584 IVI65524:IVI65584 ILM65524:ILM65584 IBQ65524:IBQ65584 HRU65524:HRU65584 HHY65524:HHY65584 GYC65524:GYC65584 GOG65524:GOG65584 GEK65524:GEK65584 FUO65524:FUO65584 FKS65524:FKS65584 FAW65524:FAW65584 ERA65524:ERA65584 EHE65524:EHE65584 DXI65524:DXI65584 DNM65524:DNM65584 DDQ65524:DDQ65584 CTU65524:CTU65584 CJY65524:CJY65584 CAC65524:CAC65584 BQG65524:BQG65584 BGK65524:BGK65584 AWO65524:AWO65584 AMS65524:AMS65584 ACW65524:ACW65584 TA65524:TA65584 JE65524:JE65584" xr:uid="{5A74B348-8497-4DA6-A344-D03CC18BCD6B}">
      <formula1>#REF!</formula1>
    </dataValidation>
    <dataValidation type="list" allowBlank="1" showInputMessage="1" showErrorMessage="1" sqref="K65524:K65584 WVR983028:WVR983088 WLV983028:WLV983088 WBZ983028:WBZ983088 VSD983028:VSD983088 VIH983028:VIH983088 UYL983028:UYL983088 UOP983028:UOP983088 UET983028:UET983088 TUX983028:TUX983088 TLB983028:TLB983088 TBF983028:TBF983088 SRJ983028:SRJ983088 SHN983028:SHN983088 RXR983028:RXR983088 RNV983028:RNV983088 RDZ983028:RDZ983088 QUD983028:QUD983088 QKH983028:QKH983088 QAL983028:QAL983088 PQP983028:PQP983088 PGT983028:PGT983088 OWX983028:OWX983088 ONB983028:ONB983088 ODF983028:ODF983088 NTJ983028:NTJ983088 NJN983028:NJN983088 MZR983028:MZR983088 MPV983028:MPV983088 MFZ983028:MFZ983088 LWD983028:LWD983088 LMH983028:LMH983088 LCL983028:LCL983088 KSP983028:KSP983088 KIT983028:KIT983088 JYX983028:JYX983088 JPB983028:JPB983088 JFF983028:JFF983088 IVJ983028:IVJ983088 ILN983028:ILN983088 IBR983028:IBR983088 HRV983028:HRV983088 HHZ983028:HHZ983088 GYD983028:GYD983088 GOH983028:GOH983088 GEL983028:GEL983088 FUP983028:FUP983088 FKT983028:FKT983088 FAX983028:FAX983088 ERB983028:ERB983088 EHF983028:EHF983088 DXJ983028:DXJ983088 DNN983028:DNN983088 DDR983028:DDR983088 CTV983028:CTV983088 CJZ983028:CJZ983088 CAD983028:CAD983088 BQH983028:BQH983088 BGL983028:BGL983088 AWP983028:AWP983088 AMT983028:AMT983088 ACX983028:ACX983088 TB983028:TB983088 JF983028:JF983088 K983028:K983088 WVR917492:WVR917552 WLV917492:WLV917552 WBZ917492:WBZ917552 VSD917492:VSD917552 VIH917492:VIH917552 UYL917492:UYL917552 UOP917492:UOP917552 UET917492:UET917552 TUX917492:TUX917552 TLB917492:TLB917552 TBF917492:TBF917552 SRJ917492:SRJ917552 SHN917492:SHN917552 RXR917492:RXR917552 RNV917492:RNV917552 RDZ917492:RDZ917552 QUD917492:QUD917552 QKH917492:QKH917552 QAL917492:QAL917552 PQP917492:PQP917552 PGT917492:PGT917552 OWX917492:OWX917552 ONB917492:ONB917552 ODF917492:ODF917552 NTJ917492:NTJ917552 NJN917492:NJN917552 MZR917492:MZR917552 MPV917492:MPV917552 MFZ917492:MFZ917552 LWD917492:LWD917552 LMH917492:LMH917552 LCL917492:LCL917552 KSP917492:KSP917552 KIT917492:KIT917552 JYX917492:JYX917552 JPB917492:JPB917552 JFF917492:JFF917552 IVJ917492:IVJ917552 ILN917492:ILN917552 IBR917492:IBR917552 HRV917492:HRV917552 HHZ917492:HHZ917552 GYD917492:GYD917552 GOH917492:GOH917552 GEL917492:GEL917552 FUP917492:FUP917552 FKT917492:FKT917552 FAX917492:FAX917552 ERB917492:ERB917552 EHF917492:EHF917552 DXJ917492:DXJ917552 DNN917492:DNN917552 DDR917492:DDR917552 CTV917492:CTV917552 CJZ917492:CJZ917552 CAD917492:CAD917552 BQH917492:BQH917552 BGL917492:BGL917552 AWP917492:AWP917552 AMT917492:AMT917552 ACX917492:ACX917552 TB917492:TB917552 JF917492:JF917552 K917492:K917552 WVR851956:WVR852016 WLV851956:WLV852016 WBZ851956:WBZ852016 VSD851956:VSD852016 VIH851956:VIH852016 UYL851956:UYL852016 UOP851956:UOP852016 UET851956:UET852016 TUX851956:TUX852016 TLB851956:TLB852016 TBF851956:TBF852016 SRJ851956:SRJ852016 SHN851956:SHN852016 RXR851956:RXR852016 RNV851956:RNV852016 RDZ851956:RDZ852016 QUD851956:QUD852016 QKH851956:QKH852016 QAL851956:QAL852016 PQP851956:PQP852016 PGT851956:PGT852016 OWX851956:OWX852016 ONB851956:ONB852016 ODF851956:ODF852016 NTJ851956:NTJ852016 NJN851956:NJN852016 MZR851956:MZR852016 MPV851956:MPV852016 MFZ851956:MFZ852016 LWD851956:LWD852016 LMH851956:LMH852016 LCL851956:LCL852016 KSP851956:KSP852016 KIT851956:KIT852016 JYX851956:JYX852016 JPB851956:JPB852016 JFF851956:JFF852016 IVJ851956:IVJ852016 ILN851956:ILN852016 IBR851956:IBR852016 HRV851956:HRV852016 HHZ851956:HHZ852016 GYD851956:GYD852016 GOH851956:GOH852016 GEL851956:GEL852016 FUP851956:FUP852016 FKT851956:FKT852016 FAX851956:FAX852016 ERB851956:ERB852016 EHF851956:EHF852016 DXJ851956:DXJ852016 DNN851956:DNN852016 DDR851956:DDR852016 CTV851956:CTV852016 CJZ851956:CJZ852016 CAD851956:CAD852016 BQH851956:BQH852016 BGL851956:BGL852016 AWP851956:AWP852016 AMT851956:AMT852016 ACX851956:ACX852016 TB851956:TB852016 JF851956:JF852016 K851956:K852016 WVR786420:WVR786480 WLV786420:WLV786480 WBZ786420:WBZ786480 VSD786420:VSD786480 VIH786420:VIH786480 UYL786420:UYL786480 UOP786420:UOP786480 UET786420:UET786480 TUX786420:TUX786480 TLB786420:TLB786480 TBF786420:TBF786480 SRJ786420:SRJ786480 SHN786420:SHN786480 RXR786420:RXR786480 RNV786420:RNV786480 RDZ786420:RDZ786480 QUD786420:QUD786480 QKH786420:QKH786480 QAL786420:QAL786480 PQP786420:PQP786480 PGT786420:PGT786480 OWX786420:OWX786480 ONB786420:ONB786480 ODF786420:ODF786480 NTJ786420:NTJ786480 NJN786420:NJN786480 MZR786420:MZR786480 MPV786420:MPV786480 MFZ786420:MFZ786480 LWD786420:LWD786480 LMH786420:LMH786480 LCL786420:LCL786480 KSP786420:KSP786480 KIT786420:KIT786480 JYX786420:JYX786480 JPB786420:JPB786480 JFF786420:JFF786480 IVJ786420:IVJ786480 ILN786420:ILN786480 IBR786420:IBR786480 HRV786420:HRV786480 HHZ786420:HHZ786480 GYD786420:GYD786480 GOH786420:GOH786480 GEL786420:GEL786480 FUP786420:FUP786480 FKT786420:FKT786480 FAX786420:FAX786480 ERB786420:ERB786480 EHF786420:EHF786480 DXJ786420:DXJ786480 DNN786420:DNN786480 DDR786420:DDR786480 CTV786420:CTV786480 CJZ786420:CJZ786480 CAD786420:CAD786480 BQH786420:BQH786480 BGL786420:BGL786480 AWP786420:AWP786480 AMT786420:AMT786480 ACX786420:ACX786480 TB786420:TB786480 JF786420:JF786480 K786420:K786480 WVR720884:WVR720944 WLV720884:WLV720944 WBZ720884:WBZ720944 VSD720884:VSD720944 VIH720884:VIH720944 UYL720884:UYL720944 UOP720884:UOP720944 UET720884:UET720944 TUX720884:TUX720944 TLB720884:TLB720944 TBF720884:TBF720944 SRJ720884:SRJ720944 SHN720884:SHN720944 RXR720884:RXR720944 RNV720884:RNV720944 RDZ720884:RDZ720944 QUD720884:QUD720944 QKH720884:QKH720944 QAL720884:QAL720944 PQP720884:PQP720944 PGT720884:PGT720944 OWX720884:OWX720944 ONB720884:ONB720944 ODF720884:ODF720944 NTJ720884:NTJ720944 NJN720884:NJN720944 MZR720884:MZR720944 MPV720884:MPV720944 MFZ720884:MFZ720944 LWD720884:LWD720944 LMH720884:LMH720944 LCL720884:LCL720944 KSP720884:KSP720944 KIT720884:KIT720944 JYX720884:JYX720944 JPB720884:JPB720944 JFF720884:JFF720944 IVJ720884:IVJ720944 ILN720884:ILN720944 IBR720884:IBR720944 HRV720884:HRV720944 HHZ720884:HHZ720944 GYD720884:GYD720944 GOH720884:GOH720944 GEL720884:GEL720944 FUP720884:FUP720944 FKT720884:FKT720944 FAX720884:FAX720944 ERB720884:ERB720944 EHF720884:EHF720944 DXJ720884:DXJ720944 DNN720884:DNN720944 DDR720884:DDR720944 CTV720884:CTV720944 CJZ720884:CJZ720944 CAD720884:CAD720944 BQH720884:BQH720944 BGL720884:BGL720944 AWP720884:AWP720944 AMT720884:AMT720944 ACX720884:ACX720944 TB720884:TB720944 JF720884:JF720944 K720884:K720944 WVR655348:WVR655408 WLV655348:WLV655408 WBZ655348:WBZ655408 VSD655348:VSD655408 VIH655348:VIH655408 UYL655348:UYL655408 UOP655348:UOP655408 UET655348:UET655408 TUX655348:TUX655408 TLB655348:TLB655408 TBF655348:TBF655408 SRJ655348:SRJ655408 SHN655348:SHN655408 RXR655348:RXR655408 RNV655348:RNV655408 RDZ655348:RDZ655408 QUD655348:QUD655408 QKH655348:QKH655408 QAL655348:QAL655408 PQP655348:PQP655408 PGT655348:PGT655408 OWX655348:OWX655408 ONB655348:ONB655408 ODF655348:ODF655408 NTJ655348:NTJ655408 NJN655348:NJN655408 MZR655348:MZR655408 MPV655348:MPV655408 MFZ655348:MFZ655408 LWD655348:LWD655408 LMH655348:LMH655408 LCL655348:LCL655408 KSP655348:KSP655408 KIT655348:KIT655408 JYX655348:JYX655408 JPB655348:JPB655408 JFF655348:JFF655408 IVJ655348:IVJ655408 ILN655348:ILN655408 IBR655348:IBR655408 HRV655348:HRV655408 HHZ655348:HHZ655408 GYD655348:GYD655408 GOH655348:GOH655408 GEL655348:GEL655408 FUP655348:FUP655408 FKT655348:FKT655408 FAX655348:FAX655408 ERB655348:ERB655408 EHF655348:EHF655408 DXJ655348:DXJ655408 DNN655348:DNN655408 DDR655348:DDR655408 CTV655348:CTV655408 CJZ655348:CJZ655408 CAD655348:CAD655408 BQH655348:BQH655408 BGL655348:BGL655408 AWP655348:AWP655408 AMT655348:AMT655408 ACX655348:ACX655408 TB655348:TB655408 JF655348:JF655408 K655348:K655408 WVR589812:WVR589872 WLV589812:WLV589872 WBZ589812:WBZ589872 VSD589812:VSD589872 VIH589812:VIH589872 UYL589812:UYL589872 UOP589812:UOP589872 UET589812:UET589872 TUX589812:TUX589872 TLB589812:TLB589872 TBF589812:TBF589872 SRJ589812:SRJ589872 SHN589812:SHN589872 RXR589812:RXR589872 RNV589812:RNV589872 RDZ589812:RDZ589872 QUD589812:QUD589872 QKH589812:QKH589872 QAL589812:QAL589872 PQP589812:PQP589872 PGT589812:PGT589872 OWX589812:OWX589872 ONB589812:ONB589872 ODF589812:ODF589872 NTJ589812:NTJ589872 NJN589812:NJN589872 MZR589812:MZR589872 MPV589812:MPV589872 MFZ589812:MFZ589872 LWD589812:LWD589872 LMH589812:LMH589872 LCL589812:LCL589872 KSP589812:KSP589872 KIT589812:KIT589872 JYX589812:JYX589872 JPB589812:JPB589872 JFF589812:JFF589872 IVJ589812:IVJ589872 ILN589812:ILN589872 IBR589812:IBR589872 HRV589812:HRV589872 HHZ589812:HHZ589872 GYD589812:GYD589872 GOH589812:GOH589872 GEL589812:GEL589872 FUP589812:FUP589872 FKT589812:FKT589872 FAX589812:FAX589872 ERB589812:ERB589872 EHF589812:EHF589872 DXJ589812:DXJ589872 DNN589812:DNN589872 DDR589812:DDR589872 CTV589812:CTV589872 CJZ589812:CJZ589872 CAD589812:CAD589872 BQH589812:BQH589872 BGL589812:BGL589872 AWP589812:AWP589872 AMT589812:AMT589872 ACX589812:ACX589872 TB589812:TB589872 JF589812:JF589872 K589812:K589872 WVR524276:WVR524336 WLV524276:WLV524336 WBZ524276:WBZ524336 VSD524276:VSD524336 VIH524276:VIH524336 UYL524276:UYL524336 UOP524276:UOP524336 UET524276:UET524336 TUX524276:TUX524336 TLB524276:TLB524336 TBF524276:TBF524336 SRJ524276:SRJ524336 SHN524276:SHN524336 RXR524276:RXR524336 RNV524276:RNV524336 RDZ524276:RDZ524336 QUD524276:QUD524336 QKH524276:QKH524336 QAL524276:QAL524336 PQP524276:PQP524336 PGT524276:PGT524336 OWX524276:OWX524336 ONB524276:ONB524336 ODF524276:ODF524336 NTJ524276:NTJ524336 NJN524276:NJN524336 MZR524276:MZR524336 MPV524276:MPV524336 MFZ524276:MFZ524336 LWD524276:LWD524336 LMH524276:LMH524336 LCL524276:LCL524336 KSP524276:KSP524336 KIT524276:KIT524336 JYX524276:JYX524336 JPB524276:JPB524336 JFF524276:JFF524336 IVJ524276:IVJ524336 ILN524276:ILN524336 IBR524276:IBR524336 HRV524276:HRV524336 HHZ524276:HHZ524336 GYD524276:GYD524336 GOH524276:GOH524336 GEL524276:GEL524336 FUP524276:FUP524336 FKT524276:FKT524336 FAX524276:FAX524336 ERB524276:ERB524336 EHF524276:EHF524336 DXJ524276:DXJ524336 DNN524276:DNN524336 DDR524276:DDR524336 CTV524276:CTV524336 CJZ524276:CJZ524336 CAD524276:CAD524336 BQH524276:BQH524336 BGL524276:BGL524336 AWP524276:AWP524336 AMT524276:AMT524336 ACX524276:ACX524336 TB524276:TB524336 JF524276:JF524336 K524276:K524336 WVR458740:WVR458800 WLV458740:WLV458800 WBZ458740:WBZ458800 VSD458740:VSD458800 VIH458740:VIH458800 UYL458740:UYL458800 UOP458740:UOP458800 UET458740:UET458800 TUX458740:TUX458800 TLB458740:TLB458800 TBF458740:TBF458800 SRJ458740:SRJ458800 SHN458740:SHN458800 RXR458740:RXR458800 RNV458740:RNV458800 RDZ458740:RDZ458800 QUD458740:QUD458800 QKH458740:QKH458800 QAL458740:QAL458800 PQP458740:PQP458800 PGT458740:PGT458800 OWX458740:OWX458800 ONB458740:ONB458800 ODF458740:ODF458800 NTJ458740:NTJ458800 NJN458740:NJN458800 MZR458740:MZR458800 MPV458740:MPV458800 MFZ458740:MFZ458800 LWD458740:LWD458800 LMH458740:LMH458800 LCL458740:LCL458800 KSP458740:KSP458800 KIT458740:KIT458800 JYX458740:JYX458800 JPB458740:JPB458800 JFF458740:JFF458800 IVJ458740:IVJ458800 ILN458740:ILN458800 IBR458740:IBR458800 HRV458740:HRV458800 HHZ458740:HHZ458800 GYD458740:GYD458800 GOH458740:GOH458800 GEL458740:GEL458800 FUP458740:FUP458800 FKT458740:FKT458800 FAX458740:FAX458800 ERB458740:ERB458800 EHF458740:EHF458800 DXJ458740:DXJ458800 DNN458740:DNN458800 DDR458740:DDR458800 CTV458740:CTV458800 CJZ458740:CJZ458800 CAD458740:CAD458800 BQH458740:BQH458800 BGL458740:BGL458800 AWP458740:AWP458800 AMT458740:AMT458800 ACX458740:ACX458800 TB458740:TB458800 JF458740:JF458800 K458740:K458800 WVR393204:WVR393264 WLV393204:WLV393264 WBZ393204:WBZ393264 VSD393204:VSD393264 VIH393204:VIH393264 UYL393204:UYL393264 UOP393204:UOP393264 UET393204:UET393264 TUX393204:TUX393264 TLB393204:TLB393264 TBF393204:TBF393264 SRJ393204:SRJ393264 SHN393204:SHN393264 RXR393204:RXR393264 RNV393204:RNV393264 RDZ393204:RDZ393264 QUD393204:QUD393264 QKH393204:QKH393264 QAL393204:QAL393264 PQP393204:PQP393264 PGT393204:PGT393264 OWX393204:OWX393264 ONB393204:ONB393264 ODF393204:ODF393264 NTJ393204:NTJ393264 NJN393204:NJN393264 MZR393204:MZR393264 MPV393204:MPV393264 MFZ393204:MFZ393264 LWD393204:LWD393264 LMH393204:LMH393264 LCL393204:LCL393264 KSP393204:KSP393264 KIT393204:KIT393264 JYX393204:JYX393264 JPB393204:JPB393264 JFF393204:JFF393264 IVJ393204:IVJ393264 ILN393204:ILN393264 IBR393204:IBR393264 HRV393204:HRV393264 HHZ393204:HHZ393264 GYD393204:GYD393264 GOH393204:GOH393264 GEL393204:GEL393264 FUP393204:FUP393264 FKT393204:FKT393264 FAX393204:FAX393264 ERB393204:ERB393264 EHF393204:EHF393264 DXJ393204:DXJ393264 DNN393204:DNN393264 DDR393204:DDR393264 CTV393204:CTV393264 CJZ393204:CJZ393264 CAD393204:CAD393264 BQH393204:BQH393264 BGL393204:BGL393264 AWP393204:AWP393264 AMT393204:AMT393264 ACX393204:ACX393264 TB393204:TB393264 JF393204:JF393264 K393204:K393264 WVR327668:WVR327728 WLV327668:WLV327728 WBZ327668:WBZ327728 VSD327668:VSD327728 VIH327668:VIH327728 UYL327668:UYL327728 UOP327668:UOP327728 UET327668:UET327728 TUX327668:TUX327728 TLB327668:TLB327728 TBF327668:TBF327728 SRJ327668:SRJ327728 SHN327668:SHN327728 RXR327668:RXR327728 RNV327668:RNV327728 RDZ327668:RDZ327728 QUD327668:QUD327728 QKH327668:QKH327728 QAL327668:QAL327728 PQP327668:PQP327728 PGT327668:PGT327728 OWX327668:OWX327728 ONB327668:ONB327728 ODF327668:ODF327728 NTJ327668:NTJ327728 NJN327668:NJN327728 MZR327668:MZR327728 MPV327668:MPV327728 MFZ327668:MFZ327728 LWD327668:LWD327728 LMH327668:LMH327728 LCL327668:LCL327728 KSP327668:KSP327728 KIT327668:KIT327728 JYX327668:JYX327728 JPB327668:JPB327728 JFF327668:JFF327728 IVJ327668:IVJ327728 ILN327668:ILN327728 IBR327668:IBR327728 HRV327668:HRV327728 HHZ327668:HHZ327728 GYD327668:GYD327728 GOH327668:GOH327728 GEL327668:GEL327728 FUP327668:FUP327728 FKT327668:FKT327728 FAX327668:FAX327728 ERB327668:ERB327728 EHF327668:EHF327728 DXJ327668:DXJ327728 DNN327668:DNN327728 DDR327668:DDR327728 CTV327668:CTV327728 CJZ327668:CJZ327728 CAD327668:CAD327728 BQH327668:BQH327728 BGL327668:BGL327728 AWP327668:AWP327728 AMT327668:AMT327728 ACX327668:ACX327728 TB327668:TB327728 JF327668:JF327728 K327668:K327728 WVR262132:WVR262192 WLV262132:WLV262192 WBZ262132:WBZ262192 VSD262132:VSD262192 VIH262132:VIH262192 UYL262132:UYL262192 UOP262132:UOP262192 UET262132:UET262192 TUX262132:TUX262192 TLB262132:TLB262192 TBF262132:TBF262192 SRJ262132:SRJ262192 SHN262132:SHN262192 RXR262132:RXR262192 RNV262132:RNV262192 RDZ262132:RDZ262192 QUD262132:QUD262192 QKH262132:QKH262192 QAL262132:QAL262192 PQP262132:PQP262192 PGT262132:PGT262192 OWX262132:OWX262192 ONB262132:ONB262192 ODF262132:ODF262192 NTJ262132:NTJ262192 NJN262132:NJN262192 MZR262132:MZR262192 MPV262132:MPV262192 MFZ262132:MFZ262192 LWD262132:LWD262192 LMH262132:LMH262192 LCL262132:LCL262192 KSP262132:KSP262192 KIT262132:KIT262192 JYX262132:JYX262192 JPB262132:JPB262192 JFF262132:JFF262192 IVJ262132:IVJ262192 ILN262132:ILN262192 IBR262132:IBR262192 HRV262132:HRV262192 HHZ262132:HHZ262192 GYD262132:GYD262192 GOH262132:GOH262192 GEL262132:GEL262192 FUP262132:FUP262192 FKT262132:FKT262192 FAX262132:FAX262192 ERB262132:ERB262192 EHF262132:EHF262192 DXJ262132:DXJ262192 DNN262132:DNN262192 DDR262132:DDR262192 CTV262132:CTV262192 CJZ262132:CJZ262192 CAD262132:CAD262192 BQH262132:BQH262192 BGL262132:BGL262192 AWP262132:AWP262192 AMT262132:AMT262192 ACX262132:ACX262192 TB262132:TB262192 JF262132:JF262192 K262132:K262192 WVR196596:WVR196656 WLV196596:WLV196656 WBZ196596:WBZ196656 VSD196596:VSD196656 VIH196596:VIH196656 UYL196596:UYL196656 UOP196596:UOP196656 UET196596:UET196656 TUX196596:TUX196656 TLB196596:TLB196656 TBF196596:TBF196656 SRJ196596:SRJ196656 SHN196596:SHN196656 RXR196596:RXR196656 RNV196596:RNV196656 RDZ196596:RDZ196656 QUD196596:QUD196656 QKH196596:QKH196656 QAL196596:QAL196656 PQP196596:PQP196656 PGT196596:PGT196656 OWX196596:OWX196656 ONB196596:ONB196656 ODF196596:ODF196656 NTJ196596:NTJ196656 NJN196596:NJN196656 MZR196596:MZR196656 MPV196596:MPV196656 MFZ196596:MFZ196656 LWD196596:LWD196656 LMH196596:LMH196656 LCL196596:LCL196656 KSP196596:KSP196656 KIT196596:KIT196656 JYX196596:JYX196656 JPB196596:JPB196656 JFF196596:JFF196656 IVJ196596:IVJ196656 ILN196596:ILN196656 IBR196596:IBR196656 HRV196596:HRV196656 HHZ196596:HHZ196656 GYD196596:GYD196656 GOH196596:GOH196656 GEL196596:GEL196656 FUP196596:FUP196656 FKT196596:FKT196656 FAX196596:FAX196656 ERB196596:ERB196656 EHF196596:EHF196656 DXJ196596:DXJ196656 DNN196596:DNN196656 DDR196596:DDR196656 CTV196596:CTV196656 CJZ196596:CJZ196656 CAD196596:CAD196656 BQH196596:BQH196656 BGL196596:BGL196656 AWP196596:AWP196656 AMT196596:AMT196656 ACX196596:ACX196656 TB196596:TB196656 JF196596:JF196656 K196596:K196656 WVR131060:WVR131120 WLV131060:WLV131120 WBZ131060:WBZ131120 VSD131060:VSD131120 VIH131060:VIH131120 UYL131060:UYL131120 UOP131060:UOP131120 UET131060:UET131120 TUX131060:TUX131120 TLB131060:TLB131120 TBF131060:TBF131120 SRJ131060:SRJ131120 SHN131060:SHN131120 RXR131060:RXR131120 RNV131060:RNV131120 RDZ131060:RDZ131120 QUD131060:QUD131120 QKH131060:QKH131120 QAL131060:QAL131120 PQP131060:PQP131120 PGT131060:PGT131120 OWX131060:OWX131120 ONB131060:ONB131120 ODF131060:ODF131120 NTJ131060:NTJ131120 NJN131060:NJN131120 MZR131060:MZR131120 MPV131060:MPV131120 MFZ131060:MFZ131120 LWD131060:LWD131120 LMH131060:LMH131120 LCL131060:LCL131120 KSP131060:KSP131120 KIT131060:KIT131120 JYX131060:JYX131120 JPB131060:JPB131120 JFF131060:JFF131120 IVJ131060:IVJ131120 ILN131060:ILN131120 IBR131060:IBR131120 HRV131060:HRV131120 HHZ131060:HHZ131120 GYD131060:GYD131120 GOH131060:GOH131120 GEL131060:GEL131120 FUP131060:FUP131120 FKT131060:FKT131120 FAX131060:FAX131120 ERB131060:ERB131120 EHF131060:EHF131120 DXJ131060:DXJ131120 DNN131060:DNN131120 DDR131060:DDR131120 CTV131060:CTV131120 CJZ131060:CJZ131120 CAD131060:CAD131120 BQH131060:BQH131120 BGL131060:BGL131120 AWP131060:AWP131120 AMT131060:AMT131120 ACX131060:ACX131120 TB131060:TB131120 JF131060:JF131120 K131060:K131120 WVR65524:WVR65584 WLV65524:WLV65584 WBZ65524:WBZ65584 VSD65524:VSD65584 VIH65524:VIH65584 UYL65524:UYL65584 UOP65524:UOP65584 UET65524:UET65584 TUX65524:TUX65584 TLB65524:TLB65584 TBF65524:TBF65584 SRJ65524:SRJ65584 SHN65524:SHN65584 RXR65524:RXR65584 RNV65524:RNV65584 RDZ65524:RDZ65584 QUD65524:QUD65584 QKH65524:QKH65584 QAL65524:QAL65584 PQP65524:PQP65584 PGT65524:PGT65584 OWX65524:OWX65584 ONB65524:ONB65584 ODF65524:ODF65584 NTJ65524:NTJ65584 NJN65524:NJN65584 MZR65524:MZR65584 MPV65524:MPV65584 MFZ65524:MFZ65584 LWD65524:LWD65584 LMH65524:LMH65584 LCL65524:LCL65584 KSP65524:KSP65584 KIT65524:KIT65584 JYX65524:JYX65584 JPB65524:JPB65584 JFF65524:JFF65584 IVJ65524:IVJ65584 ILN65524:ILN65584 IBR65524:IBR65584 HRV65524:HRV65584 HHZ65524:HHZ65584 GYD65524:GYD65584 GOH65524:GOH65584 GEL65524:GEL65584 FUP65524:FUP65584 FKT65524:FKT65584 FAX65524:FAX65584 ERB65524:ERB65584 EHF65524:EHF65584 DXJ65524:DXJ65584 DNN65524:DNN65584 DDR65524:DDR65584 CTV65524:CTV65584 CJZ65524:CJZ65584 CAD65524:CAD65584 BQH65524:BQH65584 BGL65524:BGL65584 AWP65524:AWP65584 AMT65524:AMT65584 ACX65524:ACX65584 TB65524:TB65584 JF65524:JF65584" xr:uid="{36BB58E0-420F-4EBC-82E6-E13967E52115}">
      <formula1>#REF!</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2" manualBreakCount="2">
    <brk id="22" max="12" man="1"/>
    <brk id="42"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07FY10（競-物）</vt:lpstr>
      <vt:lpstr>'07FY10（競-物）'!Print_Area</vt:lpstr>
      <vt:lpstr>'07FY10（競-物）'!Print_Titles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A1257960</dc:creator>
  <cp:lastModifiedBy>A1257960</cp:lastModifiedBy>
  <cp:lastPrinted>2025-12-09T07:59:19Z</cp:lastPrinted>
  <dcterms:created xsi:type="dcterms:W3CDTF">2025-12-09T07:58:32Z</dcterms:created>
  <dcterms:modified xsi:type="dcterms:W3CDTF">2025-12-09T08:23:53Z</dcterms:modified>
</cp:coreProperties>
</file>