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6\03.ＨＰ掲載用\"/>
    </mc:Choice>
  </mc:AlternateContent>
  <xr:revisionPtr revIDLastSave="0" documentId="13_ncr:1_{AF108CD8-A376-48E2-94A2-F444801DB762}" xr6:coauthVersionLast="36" xr6:coauthVersionMax="36" xr10:uidLastSave="{00000000-0000-0000-0000-000000000000}"/>
  <bookViews>
    <workbookView xWindow="0" yWindow="0" windowWidth="28800" windowHeight="12135" xr2:uid="{F8EF2A30-E3A8-426B-980A-F3A426A5F3DF}"/>
  </bookViews>
  <sheets>
    <sheet name="付紙様式第４（随物）データ反映" sheetId="1" r:id="rId1"/>
  </sheets>
  <externalReferences>
    <externalReference r:id="rId2"/>
    <externalReference r:id="rId3"/>
  </externalReferences>
  <definedNames>
    <definedName name="_xlnm._FilterDatabase" localSheetId="0" hidden="1">'付紙様式第４（随物）データ反映'!$C$4:$P$94</definedName>
    <definedName name="_xlnm.Print_Area" localSheetId="0">'付紙様式第４（随物）データ反映'!$C$1:$P$94</definedName>
    <definedName name="_xlnm.Print_Titles" localSheetId="0">'付紙様式第４（随物）データ反映'!$3:$4</definedName>
    <definedName name="サービス分類別区分" localSheetId="0">#REF!</definedName>
    <definedName name="サービス分類別区分">#REF!</definedName>
    <definedName name="移行予定年限" localSheetId="0">#REF!</definedName>
    <definedName name="移行予定年限">#REF!</definedName>
    <definedName name="一社応札一社応募の推定理由" localSheetId="0">#REF!</definedName>
    <definedName name="一社応札一社応募の推定理由">#REF!</definedName>
    <definedName name="一社応札一社応募の類型" localSheetId="0">#REF!</definedName>
    <definedName name="一社応札一社応募の類型">#REF!</definedName>
    <definedName name="企業区分" localSheetId="0">#REF!</definedName>
    <definedName name="企業区分">#REF!</definedName>
    <definedName name="契約機関名">[1]契約機関名１!$A$2:$A$23</definedName>
    <definedName name="契約区分" localSheetId="0">#REF!</definedName>
    <definedName name="契約区分">#REF!</definedName>
    <definedName name="契約種別" localSheetId="0">#REF!</definedName>
    <definedName name="契約種別">#REF!</definedName>
    <definedName name="契約種類" localSheetId="0">#REF!</definedName>
    <definedName name="契約種類">#REF!</definedName>
    <definedName name="契約条項" localSheetId="0">#REF!</definedName>
    <definedName name="契約条項">#REF!</definedName>
    <definedName name="契約相手方の区分" localSheetId="0">#REF!</definedName>
    <definedName name="契約相手方の区分">#REF!</definedName>
    <definedName name="契約方式" localSheetId="0">#REF!</definedName>
    <definedName name="契約方式">#REF!</definedName>
    <definedName name="契約方式決定経緯" localSheetId="0">#REF!</definedName>
    <definedName name="契約方式決定経緯">#REF!</definedName>
    <definedName name="契約方法" localSheetId="0">#REF!</definedName>
    <definedName name="契約方法">#REF!</definedName>
    <definedName name="計算価格の計算方式" localSheetId="0">#REF!</definedName>
    <definedName name="計算価格の計算方式">#REF!</definedName>
    <definedName name="公表・非公表の区分" localSheetId="0">#REF!</definedName>
    <definedName name="公表・非公表の区分">#REF!</definedName>
    <definedName name="工事分類別区分" localSheetId="0">#REF!</definedName>
    <definedName name="工事分類別区分">#REF!</definedName>
    <definedName name="国所管都道府県所管の区分" localSheetId="0">#REF!</definedName>
    <definedName name="国所管都道府県所管の区分">#REF!</definedName>
    <definedName name="国内・輸入区分" localSheetId="0">#REF!</definedName>
    <definedName name="国内・輸入区分">#REF!</definedName>
    <definedName name="根拠法令" localSheetId="0">#REF!</definedName>
    <definedName name="根拠法令">#REF!</definedName>
    <definedName name="財務大臣通知状の根拠区分" localSheetId="0">#REF!</definedName>
    <definedName name="財務大臣通知状の根拠区分">#REF!</definedName>
    <definedName name="随契理由区分" localSheetId="0">#REF!</definedName>
    <definedName name="随契理由区分">#REF!</definedName>
    <definedName name="随契理由詳細" localSheetId="0">#REF!</definedName>
    <definedName name="随契理由詳細">#REF!</definedName>
    <definedName name="組合区分" localSheetId="0">#REF!</definedName>
    <definedName name="組合区分">#REF!</definedName>
    <definedName name="単位" localSheetId="0">#REF!</definedName>
    <definedName name="単位">#REF!</definedName>
    <definedName name="中小企業官公需特定品目" localSheetId="0">#REF!</definedName>
    <definedName name="中小企業官公需特定品目">#REF!</definedName>
    <definedName name="特約条項" localSheetId="0">#REF!</definedName>
    <definedName name="特約条項">#REF!</definedName>
    <definedName name="特約条項20180521" localSheetId="0">#REF!</definedName>
    <definedName name="特約条項20180521">#REF!</definedName>
    <definedName name="品目分類別区分" localSheetId="0">#REF!</definedName>
    <definedName name="品目分類別区分">#REF!</definedName>
    <definedName name="物品区分" localSheetId="0">#REF!</definedName>
    <definedName name="物品区分">#REF!</definedName>
    <definedName name="輸入国" localSheetId="0">#REF!</definedName>
    <definedName name="輸入国">#REF!</definedName>
    <definedName name="予決令" localSheetId="0">#REF!</definedName>
    <definedName name="予決令">#REF!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 r="C13" i="1" s="1"/>
  <c r="E13" i="1"/>
  <c r="G13" i="1"/>
  <c r="I13" i="1"/>
  <c r="J13" i="1"/>
  <c r="K13" i="1"/>
  <c r="F14" i="1"/>
  <c r="B15" i="1"/>
  <c r="C15" i="1" s="1"/>
  <c r="E15" i="1"/>
  <c r="F15" i="1"/>
  <c r="G15" i="1"/>
  <c r="I15" i="1"/>
  <c r="J15" i="1"/>
  <c r="K15" i="1"/>
  <c r="F16" i="1"/>
  <c r="B17" i="1"/>
  <c r="C17" i="1" s="1"/>
  <c r="T17" i="1" s="1"/>
  <c r="E17" i="1"/>
  <c r="F17" i="1"/>
  <c r="G17" i="1"/>
  <c r="I17" i="1"/>
  <c r="J17" i="1"/>
  <c r="K17" i="1"/>
  <c r="B19" i="1"/>
  <c r="C19" i="1" s="1"/>
  <c r="E19" i="1"/>
  <c r="I19" i="1"/>
  <c r="B21" i="1"/>
  <c r="C21" i="1" s="1"/>
  <c r="E21" i="1"/>
  <c r="G21" i="1"/>
  <c r="K21" i="1"/>
  <c r="F22" i="1"/>
  <c r="B23" i="1"/>
  <c r="C23" i="1" s="1"/>
  <c r="E23" i="1"/>
  <c r="F23" i="1"/>
  <c r="J23" i="1"/>
  <c r="K23" i="1"/>
  <c r="F24" i="1"/>
  <c r="B25" i="1"/>
  <c r="F25" i="1" s="1"/>
  <c r="C25" i="1"/>
  <c r="E25" i="1"/>
  <c r="I25" i="1"/>
  <c r="J25" i="1"/>
  <c r="K25" i="1"/>
  <c r="F26" i="1"/>
  <c r="B27" i="1"/>
  <c r="I27" i="1" s="1"/>
  <c r="C27" i="1"/>
  <c r="E27" i="1"/>
  <c r="G27" i="1"/>
  <c r="F28" i="1"/>
  <c r="T28" i="1"/>
  <c r="B29" i="1"/>
  <c r="C29" i="1" s="1"/>
  <c r="E29" i="1"/>
  <c r="F29" i="1"/>
  <c r="G29" i="1"/>
  <c r="I29" i="1"/>
  <c r="J29" i="1"/>
  <c r="K29" i="1"/>
  <c r="F30" i="1"/>
  <c r="B31" i="1"/>
  <c r="C31" i="1"/>
  <c r="E31" i="1"/>
  <c r="F31" i="1"/>
  <c r="G31" i="1"/>
  <c r="I31" i="1"/>
  <c r="J31" i="1"/>
  <c r="K31" i="1"/>
  <c r="F32" i="1"/>
  <c r="B33" i="1"/>
  <c r="C33" i="1" s="1"/>
  <c r="E33" i="1"/>
  <c r="I33" i="1"/>
  <c r="B35" i="1"/>
  <c r="C35" i="1" s="1"/>
  <c r="E35" i="1"/>
  <c r="F35" i="1"/>
  <c r="G35" i="1"/>
  <c r="K35" i="1"/>
  <c r="F36" i="1"/>
  <c r="B37" i="1"/>
  <c r="C37" i="1" s="1"/>
  <c r="E37" i="1"/>
  <c r="F37" i="1"/>
  <c r="J37" i="1"/>
  <c r="K37" i="1"/>
  <c r="F38" i="1"/>
  <c r="B39" i="1"/>
  <c r="F39" i="1" s="1"/>
  <c r="C39" i="1"/>
  <c r="T39" i="1" s="1"/>
  <c r="E39" i="1"/>
  <c r="I39" i="1"/>
  <c r="J39" i="1"/>
  <c r="K39" i="1"/>
  <c r="F40" i="1"/>
  <c r="B41" i="1"/>
  <c r="G41" i="1" s="1"/>
  <c r="E41" i="1"/>
  <c r="F42" i="1"/>
  <c r="B43" i="1"/>
  <c r="C43" i="1" s="1"/>
  <c r="E43" i="1"/>
  <c r="F43" i="1"/>
  <c r="G43" i="1"/>
  <c r="I43" i="1"/>
  <c r="J43" i="1"/>
  <c r="K43" i="1"/>
  <c r="F44" i="1"/>
  <c r="B45" i="1"/>
  <c r="C45" i="1"/>
  <c r="E45" i="1"/>
  <c r="F45" i="1"/>
  <c r="G45" i="1"/>
  <c r="I45" i="1"/>
  <c r="J45" i="1"/>
  <c r="K45" i="1"/>
  <c r="F46" i="1"/>
  <c r="B47" i="1"/>
  <c r="C47" i="1" s="1"/>
  <c r="E47" i="1"/>
  <c r="I47" i="1"/>
  <c r="B49" i="1"/>
  <c r="C49" i="1" s="1"/>
  <c r="E49" i="1"/>
  <c r="F49" i="1"/>
  <c r="G49" i="1"/>
  <c r="K49" i="1"/>
  <c r="F50" i="1"/>
  <c r="T50" i="1"/>
  <c r="B51" i="1"/>
  <c r="F51" i="1" s="1"/>
  <c r="C51" i="1"/>
  <c r="E51" i="1"/>
  <c r="I51" i="1"/>
  <c r="J51" i="1"/>
  <c r="K51" i="1"/>
  <c r="F52" i="1"/>
  <c r="T52" i="1"/>
  <c r="B53" i="1"/>
  <c r="F53" i="1" s="1"/>
  <c r="E53" i="1"/>
  <c r="B55" i="1"/>
  <c r="C55" i="1" s="1"/>
  <c r="E55" i="1"/>
  <c r="F55" i="1"/>
  <c r="G55" i="1"/>
  <c r="I55" i="1"/>
  <c r="J55" i="1"/>
  <c r="K55" i="1"/>
  <c r="F56" i="1"/>
  <c r="B57" i="1"/>
  <c r="C57" i="1"/>
  <c r="E57" i="1"/>
  <c r="F57" i="1"/>
  <c r="G57" i="1"/>
  <c r="I57" i="1"/>
  <c r="J57" i="1"/>
  <c r="K57" i="1"/>
  <c r="F58" i="1"/>
  <c r="B59" i="1"/>
  <c r="C59" i="1" s="1"/>
  <c r="E59" i="1"/>
  <c r="G59" i="1"/>
  <c r="I59" i="1"/>
  <c r="B61" i="1"/>
  <c r="I61" i="1" s="1"/>
  <c r="C61" i="1"/>
  <c r="E61" i="1"/>
  <c r="F61" i="1"/>
  <c r="G61" i="1"/>
  <c r="K61" i="1"/>
  <c r="F62" i="1"/>
  <c r="B63" i="1"/>
  <c r="J63" i="1" s="1"/>
  <c r="E63" i="1"/>
  <c r="F63" i="1"/>
  <c r="B65" i="1"/>
  <c r="F65" i="1" s="1"/>
  <c r="C65" i="1"/>
  <c r="E65" i="1"/>
  <c r="I65" i="1"/>
  <c r="J65" i="1"/>
  <c r="K65" i="1"/>
  <c r="F66" i="1"/>
  <c r="B67" i="1"/>
  <c r="I67" i="1" s="1"/>
  <c r="C67" i="1"/>
  <c r="E67" i="1"/>
  <c r="F68" i="1"/>
  <c r="B69" i="1"/>
  <c r="I69" i="1" s="1"/>
  <c r="E69" i="1"/>
  <c r="B71" i="1"/>
  <c r="C71" i="1" s="1"/>
  <c r="E71" i="1"/>
  <c r="F71" i="1"/>
  <c r="G71" i="1"/>
  <c r="I71" i="1"/>
  <c r="J71" i="1"/>
  <c r="K71" i="1"/>
  <c r="F72" i="1"/>
  <c r="B73" i="1"/>
  <c r="C73" i="1"/>
  <c r="E73" i="1"/>
  <c r="F73" i="1"/>
  <c r="I73" i="1"/>
  <c r="J73" i="1"/>
  <c r="K73" i="1"/>
  <c r="F74" i="1"/>
  <c r="B75" i="1"/>
  <c r="C75" i="1"/>
  <c r="E75" i="1"/>
  <c r="F75" i="1"/>
  <c r="I75" i="1"/>
  <c r="J75" i="1"/>
  <c r="K75" i="1"/>
  <c r="F76" i="1"/>
  <c r="B77" i="1"/>
  <c r="C77" i="1"/>
  <c r="E77" i="1"/>
  <c r="F77" i="1"/>
  <c r="I77" i="1"/>
  <c r="J77" i="1"/>
  <c r="K77" i="1"/>
  <c r="F78" i="1"/>
  <c r="B79" i="1"/>
  <c r="C79" i="1"/>
  <c r="E79" i="1"/>
  <c r="F79" i="1"/>
  <c r="I79" i="1"/>
  <c r="J79" i="1"/>
  <c r="K79" i="1"/>
  <c r="F80" i="1"/>
  <c r="B81" i="1"/>
  <c r="C81" i="1"/>
  <c r="E81" i="1"/>
  <c r="F81" i="1"/>
  <c r="I81" i="1"/>
  <c r="J81" i="1"/>
  <c r="K81" i="1"/>
  <c r="F82" i="1"/>
  <c r="B83" i="1"/>
  <c r="C83" i="1"/>
  <c r="E83" i="1"/>
  <c r="F83" i="1"/>
  <c r="I83" i="1"/>
  <c r="J83" i="1"/>
  <c r="K83" i="1"/>
  <c r="F84" i="1"/>
  <c r="B85" i="1"/>
  <c r="C85" i="1"/>
  <c r="E85" i="1"/>
  <c r="F85" i="1"/>
  <c r="I85" i="1"/>
  <c r="J85" i="1"/>
  <c r="K85" i="1"/>
  <c r="F86" i="1"/>
  <c r="B87" i="1"/>
  <c r="C87" i="1"/>
  <c r="E87" i="1"/>
  <c r="F87" i="1"/>
  <c r="G87" i="1"/>
  <c r="I87" i="1"/>
  <c r="J87" i="1"/>
  <c r="K87" i="1"/>
  <c r="F88" i="1"/>
  <c r="B89" i="1"/>
  <c r="C89" i="1" s="1"/>
  <c r="E89" i="1"/>
  <c r="G89" i="1"/>
  <c r="I89" i="1"/>
  <c r="B91" i="1"/>
  <c r="I91" i="1" s="1"/>
  <c r="C91" i="1"/>
  <c r="E91" i="1"/>
  <c r="F91" i="1"/>
  <c r="G91" i="1"/>
  <c r="K91" i="1"/>
  <c r="F92" i="1"/>
  <c r="T93" i="1"/>
  <c r="B158" i="1"/>
  <c r="B160" i="1"/>
  <c r="B162" i="1"/>
  <c r="B164" i="1"/>
  <c r="B166" i="1"/>
  <c r="B168" i="1"/>
  <c r="B170" i="1"/>
  <c r="B172" i="1"/>
  <c r="B174" i="1"/>
  <c r="B176" i="1"/>
  <c r="B178" i="1"/>
  <c r="B180" i="1"/>
  <c r="B182" i="1"/>
  <c r="B184" i="1"/>
  <c r="B186" i="1"/>
  <c r="B188" i="1"/>
  <c r="F54" i="1" l="1"/>
  <c r="G67" i="1"/>
  <c r="F48" i="1"/>
  <c r="F34" i="1"/>
  <c r="J91" i="1"/>
  <c r="K89" i="1"/>
  <c r="F67" i="1"/>
  <c r="G65" i="1"/>
  <c r="I63" i="1"/>
  <c r="J61" i="1"/>
  <c r="K59" i="1"/>
  <c r="G51" i="1"/>
  <c r="J49" i="1"/>
  <c r="K47" i="1"/>
  <c r="G39" i="1"/>
  <c r="I37" i="1"/>
  <c r="J35" i="1"/>
  <c r="K33" i="1"/>
  <c r="F27" i="1"/>
  <c r="G25" i="1"/>
  <c r="I23" i="1"/>
  <c r="J21" i="1"/>
  <c r="K19" i="1"/>
  <c r="F18" i="1"/>
  <c r="F13" i="1"/>
  <c r="F90" i="1"/>
  <c r="F69" i="1"/>
  <c r="F60" i="1"/>
  <c r="F41" i="1"/>
  <c r="F20" i="1"/>
  <c r="J89" i="1"/>
  <c r="C69" i="1"/>
  <c r="G63" i="1"/>
  <c r="J59" i="1"/>
  <c r="C53" i="1"/>
  <c r="I49" i="1"/>
  <c r="J47" i="1"/>
  <c r="C41" i="1"/>
  <c r="G37" i="1"/>
  <c r="I35" i="1"/>
  <c r="J33" i="1"/>
  <c r="G23" i="1"/>
  <c r="I21" i="1"/>
  <c r="J19" i="1"/>
  <c r="G47" i="1"/>
  <c r="K41" i="1"/>
  <c r="G33" i="1"/>
  <c r="F21" i="1"/>
  <c r="G19" i="1"/>
  <c r="K69" i="1"/>
  <c r="K53" i="1"/>
  <c r="F89" i="1"/>
  <c r="J69" i="1"/>
  <c r="K67" i="1"/>
  <c r="C63" i="1"/>
  <c r="F59" i="1"/>
  <c r="J53" i="1"/>
  <c r="F47" i="1"/>
  <c r="J41" i="1"/>
  <c r="F33" i="1"/>
  <c r="K27" i="1"/>
  <c r="F19" i="1"/>
  <c r="F70" i="1"/>
  <c r="J67" i="1"/>
  <c r="F64" i="1"/>
  <c r="I53" i="1"/>
  <c r="I41" i="1"/>
  <c r="J27" i="1"/>
  <c r="G69" i="1"/>
  <c r="K63" i="1"/>
  <c r="G53" i="1"/>
</calcChain>
</file>

<file path=xl/sharedStrings.xml><?xml version="1.0" encoding="utf-8"?>
<sst xmlns="http://schemas.openxmlformats.org/spreadsheetml/2006/main" count="120" uniqueCount="41">
  <si>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</si>
  <si>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3"/>
  </si>
  <si>
    <t>公募を実施した結果、参加者が契約相手方１者のみであり、当該契約相手方が審査に合格したため。（根拠法令：会計法第２９条の３第４項）</t>
    <phoneticPr fontId="8"/>
  </si>
  <si>
    <t>支出負担行為担当官
大臣官房会計課
会計管理官　平下　一三
東京都新宿区市谷本村町5-1</t>
    <rPh sb="0" eb="9">
      <t>シシュツフタンコウイタントウカン</t>
    </rPh>
    <phoneticPr fontId="8"/>
  </si>
  <si>
    <t>部隊側で運用上その他の所要を満たす物件の調査を行った結果、最適と判断された物件であり、契約相手方が特定されるため。（根拠法令：会計法第２９条の３第４項）</t>
    <phoneticPr fontId="8"/>
  </si>
  <si>
    <t>公募を実施した結果、当該契約相手方が審査に合格したため。（根拠法令：会計法第２９条の３第５項）</t>
  </si>
  <si>
    <t>支出負担行為担当官
大臣官房会計課
会計管理官　平下　一三
東京都新宿区市谷本村町5-2</t>
    <rPh sb="0" eb="9">
      <t>シシュツフタンコウイタントウカン</t>
    </rPh>
    <phoneticPr fontId="8"/>
  </si>
  <si>
    <t>公募を実施した結果、当該契約相手方が審査に合格したため。（根拠法令：会計法第２９条の３第４項）</t>
    <phoneticPr fontId="8"/>
  </si>
  <si>
    <t>本役務を履行できるのは、システムの開発及び販売元である当該契約相手方のみであるため。（根拠法令：会計法第２９条の３第４項）</t>
    <phoneticPr fontId="8"/>
  </si>
  <si>
    <t>本契約は、既に締結している役務の契約履行中に新たな役務が発生したため、当該新たな役務について、原契約者と契約したものである。（根拠法令：会計法第２９条の３第４項）</t>
    <phoneticPr fontId="8"/>
  </si>
  <si>
    <t>本役務を履行できるのは、システムの開発及び販売元等である当該契約相手方のみであるため。（根拠法令：会計法第２９条の３第４項）</t>
    <phoneticPr fontId="8"/>
  </si>
  <si>
    <t>東京都港区虎ノ門2-2-5</t>
  </si>
  <si>
    <t>本役務を履行できるのは、当該契約相手方のみであるため。（根拠法令：会計法第２９条の３第４項）</t>
    <rPh sb="0" eb="1">
      <t>ホン</t>
    </rPh>
    <rPh sb="1" eb="3">
      <t>エキム</t>
    </rPh>
    <rPh sb="4" eb="6">
      <t>リコウ</t>
    </rPh>
    <rPh sb="12" eb="14">
      <t>トウガイ</t>
    </rPh>
    <rPh sb="14" eb="16">
      <t>ケイヤク</t>
    </rPh>
    <rPh sb="16" eb="19">
      <t>アイテガタ</t>
    </rPh>
    <phoneticPr fontId="8"/>
  </si>
  <si>
    <t>独立行政法人 国立印刷局</t>
  </si>
  <si>
    <t>表彰状用紙の印刷業務一式</t>
  </si>
  <si>
    <t>東京都千代田区丸の内２丁目６番１号　丸の内パークビルディング</t>
  </si>
  <si>
    <t>-</t>
  </si>
  <si>
    <t>森・濱田松本法律事務所　古宮弁護士</t>
  </si>
  <si>
    <t>複合防衛拠点検討地の用地取得に係る契約条項の作成等役務一式</t>
  </si>
  <si>
    <t>東京都大田区羽田旭町10-11</t>
  </si>
  <si>
    <t>自衛隊施設の最適化に伴うマスタープラン作成業務（その７）梓設計・日本工営・日本工営都市空間・大日本ダイヤコンサルタント・パスコ・産研設計・総合設備コンサルタント共同体</t>
  </si>
  <si>
    <t>自衛隊施設の最適化に伴うマスタープラン作成業務（その７）（変更契約その３）令和５年度３国の変更一式</t>
  </si>
  <si>
    <t>東京都新宿区新宿4-1-6</t>
  </si>
  <si>
    <t>トレンドマイクロ株式会社</t>
  </si>
  <si>
    <t>第４回日ＡＳＥＡＮサイバーセキュリティ協力プロジェクトの教育、実習等に係る支援役務一式</t>
  </si>
  <si>
    <t>応札・応募者数</t>
    <phoneticPr fontId="5"/>
  </si>
  <si>
    <t>国所管、都道府県所管の区分</t>
    <rPh sb="4" eb="8">
      <t>トドウフケン</t>
    </rPh>
    <phoneticPr fontId="5"/>
  </si>
  <si>
    <t>公益法人の区分</t>
    <rPh sb="0" eb="2">
      <t>コウエキ</t>
    </rPh>
    <rPh sb="2" eb="4">
      <t>ホウジン</t>
    </rPh>
    <rPh sb="5" eb="7">
      <t>クブン</t>
    </rPh>
    <phoneticPr fontId="5"/>
  </si>
  <si>
    <t>備考</t>
    <rPh sb="0" eb="2">
      <t>ビコウ</t>
    </rPh>
    <phoneticPr fontId="5"/>
  </si>
  <si>
    <t>公益法人の場合</t>
    <rPh sb="0" eb="2">
      <t>コウエキ</t>
    </rPh>
    <rPh sb="2" eb="4">
      <t>ホウジン</t>
    </rPh>
    <rPh sb="5" eb="7">
      <t>バアイ</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</si>
  <si>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</si>
  <si>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</si>
  <si>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</si>
  <si>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</si>
  <si>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5"/>
  </si>
  <si>
    <t>法人番号</t>
    <rPh sb="0" eb="2">
      <t>ホウジン</t>
    </rPh>
    <rPh sb="2" eb="4">
      <t>バンゴウ</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</si>
  <si>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</si>
  <si>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契約を締結した日</t>
    <rPh sb="0" eb="2">
      <t>ケイヤク</t>
    </rPh>
    <rPh sb="3" eb="5">
      <t>テイケツ</t>
    </rPh>
    <rPh sb="7" eb="8">
      <t>ヒ</t>
    </rPh>
    <phoneticPr fontId="5"/>
  </si>
  <si>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5"/>
  </si>
  <si>
    <t>物品役務等の名称及び数量</t>
    <rPh sb="0" eb="2">
      <t>ブッピン</t>
    </rPh>
    <rPh sb="2" eb="4">
      <t>エキム</t>
    </rPh>
    <rPh sb="4" eb="5">
      <t>トウ</t>
    </rPh>
    <rPh sb="6" eb="8">
      <t>メイショウ</t>
    </rPh>
    <rPh sb="8" eb="9">
      <t>オヨ</t>
    </rPh>
    <rPh sb="10" eb="12">
      <t>スウリョウ</t>
    </rPh>
    <phoneticPr fontId="5"/>
  </si>
  <si>
    <r>
      <t>公共調達の適正化について（平成18年８月25日付財計第2017号）に基づく随意契約に係る情報の公表</t>
    </r>
    <r>
      <rPr>
        <sz val="11"/>
        <rFont val="ＭＳ 明朝"/>
        <family val="1"/>
        <charset val="128"/>
      </rPr>
      <t>（物品・役務等）</t>
    </r>
    <r>
      <rPr>
        <sz val="11"/>
        <color theme="1"/>
        <rFont val="ＭＳ 明朝"/>
        <family val="1"/>
        <charset val="128"/>
      </rPr>
      <t xml:space="preserve">
及び公益法人に対する支出の公表・点検の方針について（平成24年６月１日　行政改革実行本部決定）に基づく情報の公開</t>
    </r>
    <rPh sb="77" eb="79">
      <t>ホウシン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</si>
</sst>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m&quot;月&quot;d&quot;日&quot;;@"/>
  </numFmts>
  <fonts count="10" x14ac:knownFonts="1">
    <font>
      <sz val="11"/>
      <name val="ＭＳ ゴシック"/>
      <family val="3"/>
      <charset val="128"/>
    </font>
    <font>
      <sz val="11"/>
      <color theme="1"/>
      <name val="游ゴシック"/>
      <family val="3"/>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6"/>
      <name val="ＭＳ Ｐゴシック"/>
      <family val="3"/>
      <charset val="128"/>
    </font>
    <font>
      <sz val="10"/>
      <color theme="1"/>
      <name val="ＭＳ 明朝"/>
      <family val="1"/>
      <charset val="128"/>
    </font>
    <font>
      <sz val="9"/>
      <name val="ＭＳ 明朝"/>
      <family val="1"/>
      <charset val="128"/>
    </font>
    <font>
      <sz val="6"/>
      <name val="ＭＳ ゴシック"/>
      <family val="3"/>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61">
    <xf numFmtId="0" fontId="0" fillId="0" borderId="0" xfId="0">
      <alignment vertical="center"/>
    </xf>
    <xf numFmtId="0" fontId="2" fillId="0" borderId="0" xfId="1" applyFont="1">
      <alignment vertical="center"/>
    </xf>
    <xf numFmtId="0" fontId="2" fillId="0" borderId="0" xfId="1" applyFont="1" applyBorder="1">
      <alignment vertical="center"/>
    </xf>
    <xf numFmtId="0" fontId="4" fillId="0" borderId="0" xfId="1" applyFont="1" applyBorder="1" applyAlignment="1">
      <alignment vertical="center" wrapText="1"/>
    </xf>
    <xf numFmtId="0" fontId="4" fillId="0" borderId="0" xfId="1" quotePrefix="1" applyFont="1" applyBorder="1" applyAlignment="1">
      <alignment vertical="center" wrapText="1"/>
    </xf>
    <xf numFmtId="0" fontId="4" fillId="2" borderId="0" xfId="0" applyFont="1" applyFill="1" applyBorder="1">
      <alignment vertical="center"/>
    </xf>
    <xf numFmtId="0" fontId="7" fillId="0" borderId="4" xfId="1" applyFont="1" applyFill="1" applyBorder="1" applyAlignment="1">
      <alignment horizontal="left" vertical="center" wrapText="1" shrinkToFit="1"/>
    </xf>
    <xf numFmtId="0" fontId="4" fillId="0" borderId="9" xfId="1" applyFont="1" applyBorder="1" applyAlignment="1">
      <alignment horizontal="left" vertical="center" wrapText="1"/>
    </xf>
    <xf numFmtId="0" fontId="4" fillId="0" borderId="12" xfId="1" applyFont="1" applyBorder="1" applyAlignment="1">
      <alignment horizontal="left" vertical="center" wrapText="1"/>
    </xf>
    <xf numFmtId="0" fontId="4" fillId="0" borderId="5" xfId="1" applyFont="1" applyFill="1" applyBorder="1" applyAlignment="1">
      <alignment vertical="center" wrapText="1"/>
    </xf>
    <xf numFmtId="38" fontId="4" fillId="0" borderId="9" xfId="1" applyNumberFormat="1" applyFont="1" applyBorder="1" applyAlignment="1">
      <alignment vertical="center" wrapText="1"/>
    </xf>
    <xf numFmtId="38" fontId="4" fillId="0" borderId="4" xfId="1" applyNumberFormat="1" applyFont="1" applyBorder="1" applyAlignment="1">
      <alignment vertical="center" wrapText="1"/>
    </xf>
    <xf numFmtId="10" fontId="4" fillId="0" borderId="10" xfId="1" applyNumberFormat="1" applyFont="1" applyBorder="1" applyAlignment="1">
      <alignment horizontal="right" vertical="center" wrapText="1"/>
    </xf>
    <xf numFmtId="10" fontId="4" fillId="0" borderId="5" xfId="1" applyNumberFormat="1" applyFont="1" applyBorder="1" applyAlignment="1">
      <alignment horizontal="right" vertical="center" wrapText="1"/>
    </xf>
    <xf numFmtId="0" fontId="4" fillId="0" borderId="2" xfId="1" quotePrefix="1" applyFont="1" applyBorder="1" applyAlignment="1">
      <alignment horizontal="center" vertical="center" wrapText="1"/>
    </xf>
    <xf numFmtId="0" fontId="4" fillId="0" borderId="7" xfId="1" applyFont="1" applyBorder="1" applyAlignment="1">
      <alignment horizontal="center" vertical="center" wrapText="1"/>
    </xf>
    <xf numFmtId="0" fontId="4" fillId="0" borderId="11" xfId="1" applyFont="1" applyBorder="1" applyAlignment="1">
      <alignment horizontal="left" vertical="center" wrapText="1"/>
    </xf>
    <xf numFmtId="0" fontId="4" fillId="0" borderId="6" xfId="1" applyFont="1" applyBorder="1" applyAlignment="1">
      <alignment horizontal="left" vertical="center" wrapText="1"/>
    </xf>
    <xf numFmtId="0" fontId="4" fillId="0" borderId="10" xfId="1" applyFont="1" applyBorder="1" applyAlignment="1">
      <alignment horizontal="left" vertical="center" wrapText="1"/>
    </xf>
    <xf numFmtId="0" fontId="4" fillId="0" borderId="5" xfId="1" applyFont="1" applyBorder="1" applyAlignment="1">
      <alignment horizontal="left" vertical="center" wrapText="1"/>
    </xf>
    <xf numFmtId="177" fontId="4" fillId="0" borderId="10" xfId="1" applyNumberFormat="1" applyFont="1" applyBorder="1" applyAlignment="1">
      <alignment horizontal="left" vertical="center" wrapText="1"/>
    </xf>
    <xf numFmtId="177" fontId="4" fillId="0" borderId="5" xfId="1" applyNumberFormat="1" applyFont="1" applyBorder="1" applyAlignment="1">
      <alignment horizontal="left" vertical="center" wrapText="1"/>
    </xf>
    <xf numFmtId="176" fontId="4" fillId="0" borderId="10" xfId="1" applyNumberFormat="1" applyFont="1" applyBorder="1" applyAlignment="1">
      <alignment horizontal="left" vertical="center" wrapText="1"/>
    </xf>
    <xf numFmtId="176" fontId="4" fillId="0" borderId="5" xfId="1" applyNumberFormat="1" applyFont="1" applyBorder="1" applyAlignment="1">
      <alignment horizontal="left" vertical="center" wrapText="1"/>
    </xf>
    <xf numFmtId="0" fontId="4" fillId="0" borderId="9" xfId="1" applyFont="1" applyFill="1" applyBorder="1" applyAlignment="1">
      <alignment horizontal="left" vertical="center" wrapText="1"/>
    </xf>
    <xf numFmtId="0" fontId="4" fillId="0" borderId="4" xfId="1" applyFont="1" applyFill="1" applyBorder="1" applyAlignment="1">
      <alignment horizontal="left" vertical="center" wrapText="1"/>
    </xf>
    <xf numFmtId="0" fontId="6" fillId="0" borderId="10" xfId="1" applyFont="1" applyFill="1" applyBorder="1" applyAlignment="1">
      <alignment horizontal="left" vertical="center"/>
    </xf>
    <xf numFmtId="0" fontId="6" fillId="0" borderId="5" xfId="1" applyFont="1" applyFill="1" applyBorder="1" applyAlignment="1">
      <alignment horizontal="left" vertical="center"/>
    </xf>
    <xf numFmtId="0" fontId="7" fillId="0" borderId="2" xfId="1" quotePrefix="1" applyFont="1" applyBorder="1" applyAlignment="1">
      <alignment horizontal="center" vertical="center" wrapText="1"/>
    </xf>
    <xf numFmtId="0" fontId="7" fillId="0" borderId="7" xfId="1" applyFont="1" applyBorder="1" applyAlignment="1">
      <alignment horizontal="center" vertical="center" wrapText="1"/>
    </xf>
    <xf numFmtId="0" fontId="6" fillId="0" borderId="9" xfId="1" applyFont="1" applyFill="1" applyBorder="1" applyAlignment="1">
      <alignment horizontal="left" vertical="center"/>
    </xf>
    <xf numFmtId="0" fontId="6" fillId="0" borderId="4" xfId="1" applyFont="1" applyFill="1" applyBorder="1" applyAlignment="1">
      <alignment horizontal="left" vertical="center"/>
    </xf>
    <xf numFmtId="0" fontId="6" fillId="0" borderId="8" xfId="1" applyFont="1" applyFill="1" applyBorder="1" applyAlignment="1">
      <alignment horizontal="left" vertical="center"/>
    </xf>
    <xf numFmtId="0" fontId="6" fillId="0" borderId="3" xfId="1" applyFont="1" applyFill="1" applyBorder="1" applyAlignment="1">
      <alignment horizontal="left" vertical="center"/>
    </xf>
    <xf numFmtId="0" fontId="4" fillId="0" borderId="1" xfId="1" applyFont="1" applyBorder="1" applyAlignment="1">
      <alignment horizontal="center" vertical="center" wrapText="1"/>
    </xf>
    <xf numFmtId="0" fontId="4" fillId="0" borderId="0" xfId="1" quotePrefix="1" applyFont="1" applyBorder="1" applyAlignment="1">
      <alignment horizontal="center" vertical="center" wrapText="1"/>
    </xf>
    <xf numFmtId="0" fontId="4" fillId="0" borderId="0" xfId="1" applyFont="1" applyBorder="1" applyAlignment="1">
      <alignment horizontal="center" vertical="center" wrapText="1"/>
    </xf>
    <xf numFmtId="0" fontId="4" fillId="0" borderId="8" xfId="1" applyFont="1" applyBorder="1" applyAlignment="1">
      <alignment horizontal="center" vertical="center" wrapText="1"/>
    </xf>
    <xf numFmtId="0" fontId="4" fillId="0" borderId="3" xfId="1" applyFont="1" applyBorder="1" applyAlignment="1">
      <alignment horizontal="center" vertical="center" wrapText="1"/>
    </xf>
    <xf numFmtId="0" fontId="4" fillId="0" borderId="9"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9" xfId="1" applyFont="1" applyBorder="1" applyAlignment="1">
      <alignment horizontal="center" vertical="center" wrapText="1"/>
    </xf>
    <xf numFmtId="0" fontId="4" fillId="0" borderId="4" xfId="1" applyFont="1" applyBorder="1" applyAlignment="1">
      <alignment horizontal="center" vertical="center" wrapText="1"/>
    </xf>
    <xf numFmtId="0" fontId="4" fillId="0" borderId="17"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4" fillId="0" borderId="11" xfId="1" applyFont="1" applyBorder="1" applyAlignment="1">
      <alignment horizontal="center" vertical="center" wrapText="1"/>
    </xf>
    <xf numFmtId="0" fontId="4" fillId="0" borderId="6" xfId="1" applyFont="1" applyBorder="1" applyAlignment="1">
      <alignment horizontal="center" vertical="center" wrapText="1"/>
    </xf>
    <xf numFmtId="0" fontId="4" fillId="0" borderId="9" xfId="1" applyFont="1" applyBorder="1" applyAlignment="1">
      <alignment horizontal="left" vertical="center" wrapText="1"/>
    </xf>
    <xf numFmtId="0" fontId="4" fillId="0" borderId="4" xfId="1" applyFont="1" applyBorder="1" applyAlignment="1">
      <alignment horizontal="left" vertical="center" wrapText="1"/>
    </xf>
    <xf numFmtId="0" fontId="4" fillId="0" borderId="14" xfId="1" quotePrefix="1" applyFont="1" applyBorder="1" applyAlignment="1">
      <alignment horizontal="center" vertical="center" wrapText="1"/>
    </xf>
    <xf numFmtId="0" fontId="4" fillId="0" borderId="13" xfId="1" quotePrefix="1" applyFont="1" applyBorder="1" applyAlignment="1">
      <alignment horizontal="center" vertical="center" wrapText="1"/>
    </xf>
    <xf numFmtId="176" fontId="4" fillId="0" borderId="9" xfId="1" applyNumberFormat="1" applyFont="1" applyBorder="1" applyAlignment="1">
      <alignment horizontal="left" vertical="center" wrapText="1"/>
    </xf>
    <xf numFmtId="176" fontId="4" fillId="0" borderId="4" xfId="1" applyNumberFormat="1" applyFont="1" applyBorder="1" applyAlignment="1">
      <alignment horizontal="left" vertical="center" wrapText="1"/>
    </xf>
    <xf numFmtId="177" fontId="4" fillId="0" borderId="9" xfId="1" applyNumberFormat="1" applyFont="1" applyBorder="1" applyAlignment="1">
      <alignment horizontal="left" vertical="center" wrapText="1"/>
    </xf>
    <xf numFmtId="177" fontId="4" fillId="0" borderId="4" xfId="1" applyNumberFormat="1" applyFont="1" applyBorder="1" applyAlignment="1">
      <alignment horizontal="left" vertical="center" wrapText="1"/>
    </xf>
    <xf numFmtId="10" fontId="4" fillId="0" borderId="9" xfId="1" applyNumberFormat="1" applyFont="1" applyBorder="1" applyAlignment="1">
      <alignment horizontal="right" vertical="center" wrapText="1"/>
    </xf>
    <xf numFmtId="10" fontId="4" fillId="0" borderId="4" xfId="1" applyNumberFormat="1" applyFont="1" applyBorder="1" applyAlignment="1">
      <alignment horizontal="right" vertical="center" wrapText="1"/>
    </xf>
    <xf numFmtId="38" fontId="4" fillId="0" borderId="0" xfId="1" applyNumberFormat="1" applyFont="1" applyBorder="1" applyAlignment="1">
      <alignment vertical="center" wrapText="1"/>
    </xf>
  </cellXfs>
  <cellStyles count="2">
    <cellStyle name="標準" xfId="0" builtinId="0"/>
    <cellStyle name="標準 3" xfId="1" xr:uid="{A8A884DC-BBCB-4BAA-94E1-05CF44990F9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14</xdr:col>
      <xdr:colOff>300919</xdr:colOff>
      <xdr:row>0</xdr:row>
      <xdr:rowOff>56969</xdr:rowOff>
    </xdr:from>
    <xdr:ext cx="1031051" cy="275717"/>
    <xdr:sp macro="" textlink="">
      <xdr:nvSpPr>
        <xdr:cNvPr id="2" name="テキスト ボックス 1">
          <a:extLst>
            <a:ext uri="{FF2B5EF4-FFF2-40B4-BE49-F238E27FC236}">
              <a16:creationId xmlns:a16="http://schemas.microsoft.com/office/drawing/2014/main" id="{0A196CA6-9A40-49FB-9878-72025811E399}"/>
            </a:ext>
          </a:extLst>
        </xdr:cNvPr>
        <xdr:cNvSpPr txBox="1"/>
      </xdr:nvSpPr>
      <xdr:spPr>
        <a:xfrm>
          <a:off x="9902119" y="56969"/>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twoCellAnchor>
    <xdr:from>
      <xdr:col>17</xdr:col>
      <xdr:colOff>371475</xdr:colOff>
      <xdr:row>4</xdr:row>
      <xdr:rowOff>295275</xdr:rowOff>
    </xdr:from>
    <xdr:to>
      <xdr:col>22</xdr:col>
      <xdr:colOff>416298</xdr:colOff>
      <xdr:row>5</xdr:row>
      <xdr:rowOff>456640</xdr:rowOff>
    </xdr:to>
    <xdr:sp macro="" textlink="">
      <xdr:nvSpPr>
        <xdr:cNvPr id="3" name="正方形/長方形 2">
          <a:extLst>
            <a:ext uri="{FF2B5EF4-FFF2-40B4-BE49-F238E27FC236}">
              <a16:creationId xmlns:a16="http://schemas.microsoft.com/office/drawing/2014/main" id="{0F40ADF2-6AA9-4CF1-A0F6-87EB1289F257}"/>
            </a:ext>
          </a:extLst>
        </xdr:cNvPr>
        <xdr:cNvSpPr/>
      </xdr:nvSpPr>
      <xdr:spPr>
        <a:xfrm>
          <a:off x="12030075" y="857250"/>
          <a:ext cx="3473823" cy="1708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12z4020/AppData/Local/Microsoft/Windows/INetCache/Content.Outlook/8BHQN4FV/&#35519;&#36948;&#24773;&#22577;&#19968;&#20803;&#21270;&#12481;&#12455;&#12483;&#12463;&#12484;&#12540;&#12523;&#65297;&#65295;&#22235;&#65288;&#20840;&#12390;&#65289;%20(00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288;&#20316;&#26989;&#29992;&#65289;&#9733;6&#26376;&#20998;&#22865;&#32004;&#21488;&#24115;&#8594;&#20844;&#20849;&#35519;&#36948;&#36969;&#27491;&#2127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紙様式第１（入工）"/>
      <sheetName val="付紙様式第１（契約制度）"/>
      <sheetName val="付紙様式第２（随工）"/>
      <sheetName val="付紙様式第１（入工）2"/>
      <sheetName val="台帳はりつけ（入札物品役務のみ）"/>
      <sheetName val="付紙様式第3（入物）このシートのみ自動反映"/>
      <sheetName val="台帳はりつけ（その他）なし"/>
      <sheetName val="付紙様式第４（随物）データ反映なし"/>
    </sheetNames>
    <sheetDataSet>
      <sheetData sheetId="0"/>
      <sheetData sheetId="1"/>
      <sheetData sheetId="2"/>
      <sheetData sheetId="3"/>
      <sheetData sheetId="4"/>
      <sheetData sheetId="5"/>
      <sheetData sheetId="6">
        <row r="4">
          <cell r="B4" t="str">
            <v>○</v>
          </cell>
          <cell r="H4" t="str">
            <v>第４回日ＡＳＥＡＮサイバーセキュリティ協力プロジェクトの教育、実習等に係る支援役務</v>
          </cell>
          <cell r="I4">
            <v>8976000</v>
          </cell>
          <cell r="J4">
            <v>8976000</v>
          </cell>
          <cell r="K4">
            <v>1</v>
          </cell>
          <cell r="P4" t="str">
            <v>随契</v>
          </cell>
          <cell r="Q4" t="str">
            <v>特命</v>
          </cell>
          <cell r="W4" t="str">
            <v>トレンドマイクロ株式会社</v>
          </cell>
          <cell r="X4" t="str">
            <v>東京都新宿区新宿4-1-6</v>
          </cell>
          <cell r="Y4">
            <v>9011001030704</v>
          </cell>
          <cell r="AA4" t="str">
            <v>役務（その他）</v>
          </cell>
        </row>
        <row r="5">
          <cell r="H5" t="str">
            <v>自衛隊施設の最適化に伴うマスタープラン作成業務（その７）（変更契約その３）令和５年度３国の変更</v>
          </cell>
          <cell r="I5">
            <v>10927598</v>
          </cell>
          <cell r="J5">
            <v>10923000</v>
          </cell>
          <cell r="K5">
            <v>0.99956999999999996</v>
          </cell>
          <cell r="P5" t="str">
            <v>随契</v>
          </cell>
          <cell r="Q5" t="str">
            <v>特命</v>
          </cell>
          <cell r="W5" t="str">
            <v>自衛隊施設の最適化に伴うマスタープラン作成業務（その７）梓設計・日本工営・日本工営都市空間・大日本ダイヤコンサルタント・パスコ・産研設計・総合設備コンサルタント共同体</v>
          </cell>
          <cell r="X5" t="str">
            <v>東京都大田区羽田旭町10-11</v>
          </cell>
          <cell r="Y5" t="str">
            <v>-</v>
          </cell>
          <cell r="AA5" t="str">
            <v>建設コンサル</v>
          </cell>
        </row>
        <row r="6">
          <cell r="H6" t="str">
            <v>複合防衛拠点検討地の用地取得に係る契約条項の作成等役務</v>
          </cell>
          <cell r="I6">
            <v>2475000</v>
          </cell>
          <cell r="J6">
            <v>2475000</v>
          </cell>
          <cell r="K6">
            <v>1</v>
          </cell>
          <cell r="P6" t="str">
            <v>随契</v>
          </cell>
          <cell r="Q6" t="str">
            <v>特命</v>
          </cell>
          <cell r="W6" t="str">
            <v>森・濱田松本法律事務所　古宮弁護士</v>
          </cell>
          <cell r="X6" t="str">
            <v>東京都千代田区丸の内２丁目６番１号　丸の内パークビルディング</v>
          </cell>
          <cell r="Y6" t="str">
            <v>-</v>
          </cell>
          <cell r="AA6" t="str">
            <v>役務（その他）</v>
          </cell>
        </row>
        <row r="7">
          <cell r="H7" t="str">
            <v>表彰状用紙の印刷業務</v>
          </cell>
          <cell r="I7">
            <v>2441770</v>
          </cell>
          <cell r="J7">
            <v>2441770</v>
          </cell>
          <cell r="K7">
            <v>1</v>
          </cell>
          <cell r="P7" t="str">
            <v>随契</v>
          </cell>
          <cell r="Q7" t="str">
            <v>特命</v>
          </cell>
          <cell r="W7" t="str">
            <v>独立行政法人 国立印刷局</v>
          </cell>
          <cell r="X7" t="str">
            <v>東京都港区虎ノ門2-2-5</v>
          </cell>
          <cell r="Y7">
            <v>6010405003434</v>
          </cell>
          <cell r="AA7" t="str">
            <v>物品（その他）</v>
          </cell>
        </row>
        <row r="8">
          <cell r="B8" t="str">
            <v>○</v>
          </cell>
        </row>
        <row r="9">
          <cell r="B9" t="str">
            <v>○</v>
          </cell>
        </row>
        <row r="10">
          <cell r="B10" t="str">
            <v>○</v>
          </cell>
        </row>
        <row r="11">
          <cell r="B11" t="str">
            <v>○</v>
          </cell>
        </row>
        <row r="12">
          <cell r="B12" t="str">
            <v>○</v>
          </cell>
        </row>
        <row r="13">
          <cell r="B13" t="str">
            <v>○</v>
          </cell>
        </row>
        <row r="14">
          <cell r="B14" t="str">
            <v>○</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50">
          <cell r="B50" t="str">
            <v>○</v>
          </cell>
        </row>
        <row r="57">
          <cell r="B57" t="str">
            <v>○</v>
          </cell>
        </row>
        <row r="58">
          <cell r="B58" t="str">
            <v>○</v>
          </cell>
        </row>
        <row r="59">
          <cell r="B59" t="str">
            <v>○</v>
          </cell>
        </row>
      </sheetData>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60750-4E0A-4244-B450-914832683642}">
  <sheetPr>
    <tabColor theme="9"/>
    <pageSetUpPr fitToPage="1"/>
  </sheetPr>
  <dimension ref="A1:T189"/>
  <sheetViews>
    <sheetView tabSelected="1" view="pageBreakPreview" zoomScale="85" zoomScaleNormal="100" zoomScaleSheetLayoutView="85" zoomScalePageLayoutView="70" workbookViewId="0">
      <selection activeCell="H11" sqref="H11:H12"/>
    </sheetView>
  </sheetViews>
  <sheetFormatPr defaultRowHeight="13.5" x14ac:dyDescent="0.15"/>
  <cols>
    <col min="1" max="1" width="12.125" style="1" customWidth="1"/>
    <col min="2" max="2" width="29.875" style="1" bestFit="1" customWidth="1"/>
    <col min="3" max="3" width="17.25" style="1" customWidth="1"/>
    <col min="4" max="4" width="21.75" style="1" bestFit="1" customWidth="1"/>
    <col min="5" max="5" width="17.625" style="1" customWidth="1"/>
    <col min="6" max="6" width="28.625" style="1" customWidth="1"/>
    <col min="7" max="7" width="12.5" style="1" bestFit="1" customWidth="1"/>
    <col min="8" max="8" width="26" style="1" bestFit="1" customWidth="1"/>
    <col min="9" max="11" width="14.125" style="1" customWidth="1"/>
    <col min="12" max="16" width="17.375" style="1" customWidth="1"/>
    <col min="17" max="258" width="9" style="1"/>
    <col min="259" max="259" width="16" style="1" customWidth="1"/>
    <col min="260" max="260" width="14.875" style="1" customWidth="1"/>
    <col min="261" max="261" width="14" style="1" customWidth="1"/>
    <col min="262" max="263" width="15.5" style="1" customWidth="1"/>
    <col min="264" max="264" width="12.375" style="1" customWidth="1"/>
    <col min="265" max="266" width="14" style="1" customWidth="1"/>
    <col min="267" max="267" width="7.5" style="1" customWidth="1"/>
    <col min="268" max="268" width="10.875" style="1" customWidth="1"/>
    <col min="269" max="271" width="11.625" style="1" customWidth="1"/>
    <col min="272" max="272" width="8.875" style="1" customWidth="1"/>
    <col min="273" max="514" width="9" style="1"/>
    <col min="515" max="515" width="16" style="1" customWidth="1"/>
    <col min="516" max="516" width="14.875" style="1" customWidth="1"/>
    <col min="517" max="517" width="14" style="1" customWidth="1"/>
    <col min="518" max="519" width="15.5" style="1" customWidth="1"/>
    <col min="520" max="520" width="12.375" style="1" customWidth="1"/>
    <col min="521" max="522" width="14" style="1" customWidth="1"/>
    <col min="523" max="523" width="7.5" style="1" customWidth="1"/>
    <col min="524" max="524" width="10.875" style="1" customWidth="1"/>
    <col min="525" max="527" width="11.625" style="1" customWidth="1"/>
    <col min="528" max="528" width="8.875" style="1" customWidth="1"/>
    <col min="529" max="770" width="9" style="1"/>
    <col min="771" max="771" width="16" style="1" customWidth="1"/>
    <col min="772" max="772" width="14.875" style="1" customWidth="1"/>
    <col min="773" max="773" width="14" style="1" customWidth="1"/>
    <col min="774" max="775" width="15.5" style="1" customWidth="1"/>
    <col min="776" max="776" width="12.375" style="1" customWidth="1"/>
    <col min="777" max="778" width="14" style="1" customWidth="1"/>
    <col min="779" max="779" width="7.5" style="1" customWidth="1"/>
    <col min="780" max="780" width="10.875" style="1" customWidth="1"/>
    <col min="781" max="783" width="11.625" style="1" customWidth="1"/>
    <col min="784" max="784" width="8.875" style="1" customWidth="1"/>
    <col min="785" max="1026" width="9" style="1"/>
    <col min="1027" max="1027" width="16" style="1" customWidth="1"/>
    <col min="1028" max="1028" width="14.875" style="1" customWidth="1"/>
    <col min="1029" max="1029" width="14" style="1" customWidth="1"/>
    <col min="1030" max="1031" width="15.5" style="1" customWidth="1"/>
    <col min="1032" max="1032" width="12.375" style="1" customWidth="1"/>
    <col min="1033" max="1034" width="14" style="1" customWidth="1"/>
    <col min="1035" max="1035" width="7.5" style="1" customWidth="1"/>
    <col min="1036" max="1036" width="10.875" style="1" customWidth="1"/>
    <col min="1037" max="1039" width="11.625" style="1" customWidth="1"/>
    <col min="1040" max="1040" width="8.875" style="1" customWidth="1"/>
    <col min="1041" max="1282" width="9" style="1"/>
    <col min="1283" max="1283" width="16" style="1" customWidth="1"/>
    <col min="1284" max="1284" width="14.875" style="1" customWidth="1"/>
    <col min="1285" max="1285" width="14" style="1" customWidth="1"/>
    <col min="1286" max="1287" width="15.5" style="1" customWidth="1"/>
    <col min="1288" max="1288" width="12.375" style="1" customWidth="1"/>
    <col min="1289" max="1290" width="14" style="1" customWidth="1"/>
    <col min="1291" max="1291" width="7.5" style="1" customWidth="1"/>
    <col min="1292" max="1292" width="10.875" style="1" customWidth="1"/>
    <col min="1293" max="1295" width="11.625" style="1" customWidth="1"/>
    <col min="1296" max="1296" width="8.875" style="1" customWidth="1"/>
    <col min="1297" max="1538" width="9" style="1"/>
    <col min="1539" max="1539" width="16" style="1" customWidth="1"/>
    <col min="1540" max="1540" width="14.875" style="1" customWidth="1"/>
    <col min="1541" max="1541" width="14" style="1" customWidth="1"/>
    <col min="1542" max="1543" width="15.5" style="1" customWidth="1"/>
    <col min="1544" max="1544" width="12.375" style="1" customWidth="1"/>
    <col min="1545" max="1546" width="14" style="1" customWidth="1"/>
    <col min="1547" max="1547" width="7.5" style="1" customWidth="1"/>
    <col min="1548" max="1548" width="10.875" style="1" customWidth="1"/>
    <col min="1549" max="1551" width="11.625" style="1" customWidth="1"/>
    <col min="1552" max="1552" width="8.875" style="1" customWidth="1"/>
    <col min="1553" max="1794" width="9" style="1"/>
    <col min="1795" max="1795" width="16" style="1" customWidth="1"/>
    <col min="1796" max="1796" width="14.875" style="1" customWidth="1"/>
    <col min="1797" max="1797" width="14" style="1" customWidth="1"/>
    <col min="1798" max="1799" width="15.5" style="1" customWidth="1"/>
    <col min="1800" max="1800" width="12.375" style="1" customWidth="1"/>
    <col min="1801" max="1802" width="14" style="1" customWidth="1"/>
    <col min="1803" max="1803" width="7.5" style="1" customWidth="1"/>
    <col min="1804" max="1804" width="10.875" style="1" customWidth="1"/>
    <col min="1805" max="1807" width="11.625" style="1" customWidth="1"/>
    <col min="1808" max="1808" width="8.875" style="1" customWidth="1"/>
    <col min="1809" max="2050" width="9" style="1"/>
    <col min="2051" max="2051" width="16" style="1" customWidth="1"/>
    <col min="2052" max="2052" width="14.875" style="1" customWidth="1"/>
    <col min="2053" max="2053" width="14" style="1" customWidth="1"/>
    <col min="2054" max="2055" width="15.5" style="1" customWidth="1"/>
    <col min="2056" max="2056" width="12.375" style="1" customWidth="1"/>
    <col min="2057" max="2058" width="14" style="1" customWidth="1"/>
    <col min="2059" max="2059" width="7.5" style="1" customWidth="1"/>
    <col min="2060" max="2060" width="10.875" style="1" customWidth="1"/>
    <col min="2061" max="2063" width="11.625" style="1" customWidth="1"/>
    <col min="2064" max="2064" width="8.875" style="1" customWidth="1"/>
    <col min="2065" max="2306" width="9" style="1"/>
    <col min="2307" max="2307" width="16" style="1" customWidth="1"/>
    <col min="2308" max="2308" width="14.875" style="1" customWidth="1"/>
    <col min="2309" max="2309" width="14" style="1" customWidth="1"/>
    <col min="2310" max="2311" width="15.5" style="1" customWidth="1"/>
    <col min="2312" max="2312" width="12.375" style="1" customWidth="1"/>
    <col min="2313" max="2314" width="14" style="1" customWidth="1"/>
    <col min="2315" max="2315" width="7.5" style="1" customWidth="1"/>
    <col min="2316" max="2316" width="10.875" style="1" customWidth="1"/>
    <col min="2317" max="2319" width="11.625" style="1" customWidth="1"/>
    <col min="2320" max="2320" width="8.875" style="1" customWidth="1"/>
    <col min="2321" max="2562" width="9" style="1"/>
    <col min="2563" max="2563" width="16" style="1" customWidth="1"/>
    <col min="2564" max="2564" width="14.875" style="1" customWidth="1"/>
    <col min="2565" max="2565" width="14" style="1" customWidth="1"/>
    <col min="2566" max="2567" width="15.5" style="1" customWidth="1"/>
    <col min="2568" max="2568" width="12.375" style="1" customWidth="1"/>
    <col min="2569" max="2570" width="14" style="1" customWidth="1"/>
    <col min="2571" max="2571" width="7.5" style="1" customWidth="1"/>
    <col min="2572" max="2572" width="10.875" style="1" customWidth="1"/>
    <col min="2573" max="2575" width="11.625" style="1" customWidth="1"/>
    <col min="2576" max="2576" width="8.875" style="1" customWidth="1"/>
    <col min="2577" max="2818" width="9" style="1"/>
    <col min="2819" max="2819" width="16" style="1" customWidth="1"/>
    <col min="2820" max="2820" width="14.875" style="1" customWidth="1"/>
    <col min="2821" max="2821" width="14" style="1" customWidth="1"/>
    <col min="2822" max="2823" width="15.5" style="1" customWidth="1"/>
    <col min="2824" max="2824" width="12.375" style="1" customWidth="1"/>
    <col min="2825" max="2826" width="14" style="1" customWidth="1"/>
    <col min="2827" max="2827" width="7.5" style="1" customWidth="1"/>
    <col min="2828" max="2828" width="10.875" style="1" customWidth="1"/>
    <col min="2829" max="2831" width="11.625" style="1" customWidth="1"/>
    <col min="2832" max="2832" width="8.875" style="1" customWidth="1"/>
    <col min="2833" max="3074" width="9" style="1"/>
    <col min="3075" max="3075" width="16" style="1" customWidth="1"/>
    <col min="3076" max="3076" width="14.875" style="1" customWidth="1"/>
    <col min="3077" max="3077" width="14" style="1" customWidth="1"/>
    <col min="3078" max="3079" width="15.5" style="1" customWidth="1"/>
    <col min="3080" max="3080" width="12.375" style="1" customWidth="1"/>
    <col min="3081" max="3082" width="14" style="1" customWidth="1"/>
    <col min="3083" max="3083" width="7.5" style="1" customWidth="1"/>
    <col min="3084" max="3084" width="10.875" style="1" customWidth="1"/>
    <col min="3085" max="3087" width="11.625" style="1" customWidth="1"/>
    <col min="3088" max="3088" width="8.875" style="1" customWidth="1"/>
    <col min="3089" max="3330" width="9" style="1"/>
    <col min="3331" max="3331" width="16" style="1" customWidth="1"/>
    <col min="3332" max="3332" width="14.875" style="1" customWidth="1"/>
    <col min="3333" max="3333" width="14" style="1" customWidth="1"/>
    <col min="3334" max="3335" width="15.5" style="1" customWidth="1"/>
    <col min="3336" max="3336" width="12.375" style="1" customWidth="1"/>
    <col min="3337" max="3338" width="14" style="1" customWidth="1"/>
    <col min="3339" max="3339" width="7.5" style="1" customWidth="1"/>
    <col min="3340" max="3340" width="10.875" style="1" customWidth="1"/>
    <col min="3341" max="3343" width="11.625" style="1" customWidth="1"/>
    <col min="3344" max="3344" width="8.875" style="1" customWidth="1"/>
    <col min="3345" max="3586" width="9" style="1"/>
    <col min="3587" max="3587" width="16" style="1" customWidth="1"/>
    <col min="3588" max="3588" width="14.875" style="1" customWidth="1"/>
    <col min="3589" max="3589" width="14" style="1" customWidth="1"/>
    <col min="3590" max="3591" width="15.5" style="1" customWidth="1"/>
    <col min="3592" max="3592" width="12.375" style="1" customWidth="1"/>
    <col min="3593" max="3594" width="14" style="1" customWidth="1"/>
    <col min="3595" max="3595" width="7.5" style="1" customWidth="1"/>
    <col min="3596" max="3596" width="10.875" style="1" customWidth="1"/>
    <col min="3597" max="3599" width="11.625" style="1" customWidth="1"/>
    <col min="3600" max="3600" width="8.875" style="1" customWidth="1"/>
    <col min="3601" max="3842" width="9" style="1"/>
    <col min="3843" max="3843" width="16" style="1" customWidth="1"/>
    <col min="3844" max="3844" width="14.875" style="1" customWidth="1"/>
    <col min="3845" max="3845" width="14" style="1" customWidth="1"/>
    <col min="3846" max="3847" width="15.5" style="1" customWidth="1"/>
    <col min="3848" max="3848" width="12.375" style="1" customWidth="1"/>
    <col min="3849" max="3850" width="14" style="1" customWidth="1"/>
    <col min="3851" max="3851" width="7.5" style="1" customWidth="1"/>
    <col min="3852" max="3852" width="10.875" style="1" customWidth="1"/>
    <col min="3853" max="3855" width="11.625" style="1" customWidth="1"/>
    <col min="3856" max="3856" width="8.875" style="1" customWidth="1"/>
    <col min="3857" max="4098" width="9" style="1"/>
    <col min="4099" max="4099" width="16" style="1" customWidth="1"/>
    <col min="4100" max="4100" width="14.875" style="1" customWidth="1"/>
    <col min="4101" max="4101" width="14" style="1" customWidth="1"/>
    <col min="4102" max="4103" width="15.5" style="1" customWidth="1"/>
    <col min="4104" max="4104" width="12.375" style="1" customWidth="1"/>
    <col min="4105" max="4106" width="14" style="1" customWidth="1"/>
    <col min="4107" max="4107" width="7.5" style="1" customWidth="1"/>
    <col min="4108" max="4108" width="10.875" style="1" customWidth="1"/>
    <col min="4109" max="4111" width="11.625" style="1" customWidth="1"/>
    <col min="4112" max="4112" width="8.875" style="1" customWidth="1"/>
    <col min="4113" max="4354" width="9" style="1"/>
    <col min="4355" max="4355" width="16" style="1" customWidth="1"/>
    <col min="4356" max="4356" width="14.875" style="1" customWidth="1"/>
    <col min="4357" max="4357" width="14" style="1" customWidth="1"/>
    <col min="4358" max="4359" width="15.5" style="1" customWidth="1"/>
    <col min="4360" max="4360" width="12.375" style="1" customWidth="1"/>
    <col min="4361" max="4362" width="14" style="1" customWidth="1"/>
    <col min="4363" max="4363" width="7.5" style="1" customWidth="1"/>
    <col min="4364" max="4364" width="10.875" style="1" customWidth="1"/>
    <col min="4365" max="4367" width="11.625" style="1" customWidth="1"/>
    <col min="4368" max="4368" width="8.875" style="1" customWidth="1"/>
    <col min="4369" max="4610" width="9" style="1"/>
    <col min="4611" max="4611" width="16" style="1" customWidth="1"/>
    <col min="4612" max="4612" width="14.875" style="1" customWidth="1"/>
    <col min="4613" max="4613" width="14" style="1" customWidth="1"/>
    <col min="4614" max="4615" width="15.5" style="1" customWidth="1"/>
    <col min="4616" max="4616" width="12.375" style="1" customWidth="1"/>
    <col min="4617" max="4618" width="14" style="1" customWidth="1"/>
    <col min="4619" max="4619" width="7.5" style="1" customWidth="1"/>
    <col min="4620" max="4620" width="10.875" style="1" customWidth="1"/>
    <col min="4621" max="4623" width="11.625" style="1" customWidth="1"/>
    <col min="4624" max="4624" width="8.875" style="1" customWidth="1"/>
    <col min="4625" max="4866" width="9" style="1"/>
    <col min="4867" max="4867" width="16" style="1" customWidth="1"/>
    <col min="4868" max="4868" width="14.875" style="1" customWidth="1"/>
    <col min="4869" max="4869" width="14" style="1" customWidth="1"/>
    <col min="4870" max="4871" width="15.5" style="1" customWidth="1"/>
    <col min="4872" max="4872" width="12.375" style="1" customWidth="1"/>
    <col min="4873" max="4874" width="14" style="1" customWidth="1"/>
    <col min="4875" max="4875" width="7.5" style="1" customWidth="1"/>
    <col min="4876" max="4876" width="10.875" style="1" customWidth="1"/>
    <col min="4877" max="4879" width="11.625" style="1" customWidth="1"/>
    <col min="4880" max="4880" width="8.875" style="1" customWidth="1"/>
    <col min="4881" max="5122" width="9" style="1"/>
    <col min="5123" max="5123" width="16" style="1" customWidth="1"/>
    <col min="5124" max="5124" width="14.875" style="1" customWidth="1"/>
    <col min="5125" max="5125" width="14" style="1" customWidth="1"/>
    <col min="5126" max="5127" width="15.5" style="1" customWidth="1"/>
    <col min="5128" max="5128" width="12.375" style="1" customWidth="1"/>
    <col min="5129" max="5130" width="14" style="1" customWidth="1"/>
    <col min="5131" max="5131" width="7.5" style="1" customWidth="1"/>
    <col min="5132" max="5132" width="10.875" style="1" customWidth="1"/>
    <col min="5133" max="5135" width="11.625" style="1" customWidth="1"/>
    <col min="5136" max="5136" width="8.875" style="1" customWidth="1"/>
    <col min="5137" max="5378" width="9" style="1"/>
    <col min="5379" max="5379" width="16" style="1" customWidth="1"/>
    <col min="5380" max="5380" width="14.875" style="1" customWidth="1"/>
    <col min="5381" max="5381" width="14" style="1" customWidth="1"/>
    <col min="5382" max="5383" width="15.5" style="1" customWidth="1"/>
    <col min="5384" max="5384" width="12.375" style="1" customWidth="1"/>
    <col min="5385" max="5386" width="14" style="1" customWidth="1"/>
    <col min="5387" max="5387" width="7.5" style="1" customWidth="1"/>
    <col min="5388" max="5388" width="10.875" style="1" customWidth="1"/>
    <col min="5389" max="5391" width="11.625" style="1" customWidth="1"/>
    <col min="5392" max="5392" width="8.875" style="1" customWidth="1"/>
    <col min="5393" max="5634" width="9" style="1"/>
    <col min="5635" max="5635" width="16" style="1" customWidth="1"/>
    <col min="5636" max="5636" width="14.875" style="1" customWidth="1"/>
    <col min="5637" max="5637" width="14" style="1" customWidth="1"/>
    <col min="5638" max="5639" width="15.5" style="1" customWidth="1"/>
    <col min="5640" max="5640" width="12.375" style="1" customWidth="1"/>
    <col min="5641" max="5642" width="14" style="1" customWidth="1"/>
    <col min="5643" max="5643" width="7.5" style="1" customWidth="1"/>
    <col min="5644" max="5644" width="10.875" style="1" customWidth="1"/>
    <col min="5645" max="5647" width="11.625" style="1" customWidth="1"/>
    <col min="5648" max="5648" width="8.875" style="1" customWidth="1"/>
    <col min="5649" max="5890" width="9" style="1"/>
    <col min="5891" max="5891" width="16" style="1" customWidth="1"/>
    <col min="5892" max="5892" width="14.875" style="1" customWidth="1"/>
    <col min="5893" max="5893" width="14" style="1" customWidth="1"/>
    <col min="5894" max="5895" width="15.5" style="1" customWidth="1"/>
    <col min="5896" max="5896" width="12.375" style="1" customWidth="1"/>
    <col min="5897" max="5898" width="14" style="1" customWidth="1"/>
    <col min="5899" max="5899" width="7.5" style="1" customWidth="1"/>
    <col min="5900" max="5900" width="10.875" style="1" customWidth="1"/>
    <col min="5901" max="5903" width="11.625" style="1" customWidth="1"/>
    <col min="5904" max="5904" width="8.875" style="1" customWidth="1"/>
    <col min="5905" max="6146" width="9" style="1"/>
    <col min="6147" max="6147" width="16" style="1" customWidth="1"/>
    <col min="6148" max="6148" width="14.875" style="1" customWidth="1"/>
    <col min="6149" max="6149" width="14" style="1" customWidth="1"/>
    <col min="6150" max="6151" width="15.5" style="1" customWidth="1"/>
    <col min="6152" max="6152" width="12.375" style="1" customWidth="1"/>
    <col min="6153" max="6154" width="14" style="1" customWidth="1"/>
    <col min="6155" max="6155" width="7.5" style="1" customWidth="1"/>
    <col min="6156" max="6156" width="10.875" style="1" customWidth="1"/>
    <col min="6157" max="6159" width="11.625" style="1" customWidth="1"/>
    <col min="6160" max="6160" width="8.875" style="1" customWidth="1"/>
    <col min="6161" max="6402" width="9" style="1"/>
    <col min="6403" max="6403" width="16" style="1" customWidth="1"/>
    <col min="6404" max="6404" width="14.875" style="1" customWidth="1"/>
    <col min="6405" max="6405" width="14" style="1" customWidth="1"/>
    <col min="6406" max="6407" width="15.5" style="1" customWidth="1"/>
    <col min="6408" max="6408" width="12.375" style="1" customWidth="1"/>
    <col min="6409" max="6410" width="14" style="1" customWidth="1"/>
    <col min="6411" max="6411" width="7.5" style="1" customWidth="1"/>
    <col min="6412" max="6412" width="10.875" style="1" customWidth="1"/>
    <col min="6413" max="6415" width="11.625" style="1" customWidth="1"/>
    <col min="6416" max="6416" width="8.875" style="1" customWidth="1"/>
    <col min="6417" max="6658" width="9" style="1"/>
    <col min="6659" max="6659" width="16" style="1" customWidth="1"/>
    <col min="6660" max="6660" width="14.875" style="1" customWidth="1"/>
    <col min="6661" max="6661" width="14" style="1" customWidth="1"/>
    <col min="6662" max="6663" width="15.5" style="1" customWidth="1"/>
    <col min="6664" max="6664" width="12.375" style="1" customWidth="1"/>
    <col min="6665" max="6666" width="14" style="1" customWidth="1"/>
    <col min="6667" max="6667" width="7.5" style="1" customWidth="1"/>
    <col min="6668" max="6668" width="10.875" style="1" customWidth="1"/>
    <col min="6669" max="6671" width="11.625" style="1" customWidth="1"/>
    <col min="6672" max="6672" width="8.875" style="1" customWidth="1"/>
    <col min="6673" max="6914" width="9" style="1"/>
    <col min="6915" max="6915" width="16" style="1" customWidth="1"/>
    <col min="6916" max="6916" width="14.875" style="1" customWidth="1"/>
    <col min="6917" max="6917" width="14" style="1" customWidth="1"/>
    <col min="6918" max="6919" width="15.5" style="1" customWidth="1"/>
    <col min="6920" max="6920" width="12.375" style="1" customWidth="1"/>
    <col min="6921" max="6922" width="14" style="1" customWidth="1"/>
    <col min="6923" max="6923" width="7.5" style="1" customWidth="1"/>
    <col min="6924" max="6924" width="10.875" style="1" customWidth="1"/>
    <col min="6925" max="6927" width="11.625" style="1" customWidth="1"/>
    <col min="6928" max="6928" width="8.875" style="1" customWidth="1"/>
    <col min="6929" max="7170" width="9" style="1"/>
    <col min="7171" max="7171" width="16" style="1" customWidth="1"/>
    <col min="7172" max="7172" width="14.875" style="1" customWidth="1"/>
    <col min="7173" max="7173" width="14" style="1" customWidth="1"/>
    <col min="7174" max="7175" width="15.5" style="1" customWidth="1"/>
    <col min="7176" max="7176" width="12.375" style="1" customWidth="1"/>
    <col min="7177" max="7178" width="14" style="1" customWidth="1"/>
    <col min="7179" max="7179" width="7.5" style="1" customWidth="1"/>
    <col min="7180" max="7180" width="10.875" style="1" customWidth="1"/>
    <col min="7181" max="7183" width="11.625" style="1" customWidth="1"/>
    <col min="7184" max="7184" width="8.875" style="1" customWidth="1"/>
    <col min="7185" max="7426" width="9" style="1"/>
    <col min="7427" max="7427" width="16" style="1" customWidth="1"/>
    <col min="7428" max="7428" width="14.875" style="1" customWidth="1"/>
    <col min="7429" max="7429" width="14" style="1" customWidth="1"/>
    <col min="7430" max="7431" width="15.5" style="1" customWidth="1"/>
    <col min="7432" max="7432" width="12.375" style="1" customWidth="1"/>
    <col min="7433" max="7434" width="14" style="1" customWidth="1"/>
    <col min="7435" max="7435" width="7.5" style="1" customWidth="1"/>
    <col min="7436" max="7436" width="10.875" style="1" customWidth="1"/>
    <col min="7437" max="7439" width="11.625" style="1" customWidth="1"/>
    <col min="7440" max="7440" width="8.875" style="1" customWidth="1"/>
    <col min="7441" max="7682" width="9" style="1"/>
    <col min="7683" max="7683" width="16" style="1" customWidth="1"/>
    <col min="7684" max="7684" width="14.875" style="1" customWidth="1"/>
    <col min="7685" max="7685" width="14" style="1" customWidth="1"/>
    <col min="7686" max="7687" width="15.5" style="1" customWidth="1"/>
    <col min="7688" max="7688" width="12.375" style="1" customWidth="1"/>
    <col min="7689" max="7690" width="14" style="1" customWidth="1"/>
    <col min="7691" max="7691" width="7.5" style="1" customWidth="1"/>
    <col min="7692" max="7692" width="10.875" style="1" customWidth="1"/>
    <col min="7693" max="7695" width="11.625" style="1" customWidth="1"/>
    <col min="7696" max="7696" width="8.875" style="1" customWidth="1"/>
    <col min="7697" max="7938" width="9" style="1"/>
    <col min="7939" max="7939" width="16" style="1" customWidth="1"/>
    <col min="7940" max="7940" width="14.875" style="1" customWidth="1"/>
    <col min="7941" max="7941" width="14" style="1" customWidth="1"/>
    <col min="7942" max="7943" width="15.5" style="1" customWidth="1"/>
    <col min="7944" max="7944" width="12.375" style="1" customWidth="1"/>
    <col min="7945" max="7946" width="14" style="1" customWidth="1"/>
    <col min="7947" max="7947" width="7.5" style="1" customWidth="1"/>
    <col min="7948" max="7948" width="10.875" style="1" customWidth="1"/>
    <col min="7949" max="7951" width="11.625" style="1" customWidth="1"/>
    <col min="7952" max="7952" width="8.875" style="1" customWidth="1"/>
    <col min="7953" max="8194" width="9" style="1"/>
    <col min="8195" max="8195" width="16" style="1" customWidth="1"/>
    <col min="8196" max="8196" width="14.875" style="1" customWidth="1"/>
    <col min="8197" max="8197" width="14" style="1" customWidth="1"/>
    <col min="8198" max="8199" width="15.5" style="1" customWidth="1"/>
    <col min="8200" max="8200" width="12.375" style="1" customWidth="1"/>
    <col min="8201" max="8202" width="14" style="1" customWidth="1"/>
    <col min="8203" max="8203" width="7.5" style="1" customWidth="1"/>
    <col min="8204" max="8204" width="10.875" style="1" customWidth="1"/>
    <col min="8205" max="8207" width="11.625" style="1" customWidth="1"/>
    <col min="8208" max="8208" width="8.875" style="1" customWidth="1"/>
    <col min="8209" max="8450" width="9" style="1"/>
    <col min="8451" max="8451" width="16" style="1" customWidth="1"/>
    <col min="8452" max="8452" width="14.875" style="1" customWidth="1"/>
    <col min="8453" max="8453" width="14" style="1" customWidth="1"/>
    <col min="8454" max="8455" width="15.5" style="1" customWidth="1"/>
    <col min="8456" max="8456" width="12.375" style="1" customWidth="1"/>
    <col min="8457" max="8458" width="14" style="1" customWidth="1"/>
    <col min="8459" max="8459" width="7.5" style="1" customWidth="1"/>
    <col min="8460" max="8460" width="10.875" style="1" customWidth="1"/>
    <col min="8461" max="8463" width="11.625" style="1" customWidth="1"/>
    <col min="8464" max="8464" width="8.875" style="1" customWidth="1"/>
    <col min="8465" max="8706" width="9" style="1"/>
    <col min="8707" max="8707" width="16" style="1" customWidth="1"/>
    <col min="8708" max="8708" width="14.875" style="1" customWidth="1"/>
    <col min="8709" max="8709" width="14" style="1" customWidth="1"/>
    <col min="8710" max="8711" width="15.5" style="1" customWidth="1"/>
    <col min="8712" max="8712" width="12.375" style="1" customWidth="1"/>
    <col min="8713" max="8714" width="14" style="1" customWidth="1"/>
    <col min="8715" max="8715" width="7.5" style="1" customWidth="1"/>
    <col min="8716" max="8716" width="10.875" style="1" customWidth="1"/>
    <col min="8717" max="8719" width="11.625" style="1" customWidth="1"/>
    <col min="8720" max="8720" width="8.875" style="1" customWidth="1"/>
    <col min="8721" max="8962" width="9" style="1"/>
    <col min="8963" max="8963" width="16" style="1" customWidth="1"/>
    <col min="8964" max="8964" width="14.875" style="1" customWidth="1"/>
    <col min="8965" max="8965" width="14" style="1" customWidth="1"/>
    <col min="8966" max="8967" width="15.5" style="1" customWidth="1"/>
    <col min="8968" max="8968" width="12.375" style="1" customWidth="1"/>
    <col min="8969" max="8970" width="14" style="1" customWidth="1"/>
    <col min="8971" max="8971" width="7.5" style="1" customWidth="1"/>
    <col min="8972" max="8972" width="10.875" style="1" customWidth="1"/>
    <col min="8973" max="8975" width="11.625" style="1" customWidth="1"/>
    <col min="8976" max="8976" width="8.875" style="1" customWidth="1"/>
    <col min="8977" max="9218" width="9" style="1"/>
    <col min="9219" max="9219" width="16" style="1" customWidth="1"/>
    <col min="9220" max="9220" width="14.875" style="1" customWidth="1"/>
    <col min="9221" max="9221" width="14" style="1" customWidth="1"/>
    <col min="9222" max="9223" width="15.5" style="1" customWidth="1"/>
    <col min="9224" max="9224" width="12.375" style="1" customWidth="1"/>
    <col min="9225" max="9226" width="14" style="1" customWidth="1"/>
    <col min="9227" max="9227" width="7.5" style="1" customWidth="1"/>
    <col min="9228" max="9228" width="10.875" style="1" customWidth="1"/>
    <col min="9229" max="9231" width="11.625" style="1" customWidth="1"/>
    <col min="9232" max="9232" width="8.875" style="1" customWidth="1"/>
    <col min="9233" max="9474" width="9" style="1"/>
    <col min="9475" max="9475" width="16" style="1" customWidth="1"/>
    <col min="9476" max="9476" width="14.875" style="1" customWidth="1"/>
    <col min="9477" max="9477" width="14" style="1" customWidth="1"/>
    <col min="9478" max="9479" width="15.5" style="1" customWidth="1"/>
    <col min="9480" max="9480" width="12.375" style="1" customWidth="1"/>
    <col min="9481" max="9482" width="14" style="1" customWidth="1"/>
    <col min="9483" max="9483" width="7.5" style="1" customWidth="1"/>
    <col min="9484" max="9484" width="10.875" style="1" customWidth="1"/>
    <col min="9485" max="9487" width="11.625" style="1" customWidth="1"/>
    <col min="9488" max="9488" width="8.875" style="1" customWidth="1"/>
    <col min="9489" max="9730" width="9" style="1"/>
    <col min="9731" max="9731" width="16" style="1" customWidth="1"/>
    <col min="9732" max="9732" width="14.875" style="1" customWidth="1"/>
    <col min="9733" max="9733" width="14" style="1" customWidth="1"/>
    <col min="9734" max="9735" width="15.5" style="1" customWidth="1"/>
    <col min="9736" max="9736" width="12.375" style="1" customWidth="1"/>
    <col min="9737" max="9738" width="14" style="1" customWidth="1"/>
    <col min="9739" max="9739" width="7.5" style="1" customWidth="1"/>
    <col min="9740" max="9740" width="10.875" style="1" customWidth="1"/>
    <col min="9741" max="9743" width="11.625" style="1" customWidth="1"/>
    <col min="9744" max="9744" width="8.875" style="1" customWidth="1"/>
    <col min="9745" max="9986" width="9" style="1"/>
    <col min="9987" max="9987" width="16" style="1" customWidth="1"/>
    <col min="9988" max="9988" width="14.875" style="1" customWidth="1"/>
    <col min="9989" max="9989" width="14" style="1" customWidth="1"/>
    <col min="9990" max="9991" width="15.5" style="1" customWidth="1"/>
    <col min="9992" max="9992" width="12.375" style="1" customWidth="1"/>
    <col min="9993" max="9994" width="14" style="1" customWidth="1"/>
    <col min="9995" max="9995" width="7.5" style="1" customWidth="1"/>
    <col min="9996" max="9996" width="10.875" style="1" customWidth="1"/>
    <col min="9997" max="9999" width="11.625" style="1" customWidth="1"/>
    <col min="10000" max="10000" width="8.875" style="1" customWidth="1"/>
    <col min="10001" max="10242" width="9" style="1"/>
    <col min="10243" max="10243" width="16" style="1" customWidth="1"/>
    <col min="10244" max="10244" width="14.875" style="1" customWidth="1"/>
    <col min="10245" max="10245" width="14" style="1" customWidth="1"/>
    <col min="10246" max="10247" width="15.5" style="1" customWidth="1"/>
    <col min="10248" max="10248" width="12.375" style="1" customWidth="1"/>
    <col min="10249" max="10250" width="14" style="1" customWidth="1"/>
    <col min="10251" max="10251" width="7.5" style="1" customWidth="1"/>
    <col min="10252" max="10252" width="10.875" style="1" customWidth="1"/>
    <col min="10253" max="10255" width="11.625" style="1" customWidth="1"/>
    <col min="10256" max="10256" width="8.875" style="1" customWidth="1"/>
    <col min="10257" max="10498" width="9" style="1"/>
    <col min="10499" max="10499" width="16" style="1" customWidth="1"/>
    <col min="10500" max="10500" width="14.875" style="1" customWidth="1"/>
    <col min="10501" max="10501" width="14" style="1" customWidth="1"/>
    <col min="10502" max="10503" width="15.5" style="1" customWidth="1"/>
    <col min="10504" max="10504" width="12.375" style="1" customWidth="1"/>
    <col min="10505" max="10506" width="14" style="1" customWidth="1"/>
    <col min="10507" max="10507" width="7.5" style="1" customWidth="1"/>
    <col min="10508" max="10508" width="10.875" style="1" customWidth="1"/>
    <col min="10509" max="10511" width="11.625" style="1" customWidth="1"/>
    <col min="10512" max="10512" width="8.875" style="1" customWidth="1"/>
    <col min="10513" max="10754" width="9" style="1"/>
    <col min="10755" max="10755" width="16" style="1" customWidth="1"/>
    <col min="10756" max="10756" width="14.875" style="1" customWidth="1"/>
    <col min="10757" max="10757" width="14" style="1" customWidth="1"/>
    <col min="10758" max="10759" width="15.5" style="1" customWidth="1"/>
    <col min="10760" max="10760" width="12.375" style="1" customWidth="1"/>
    <col min="10761" max="10762" width="14" style="1" customWidth="1"/>
    <col min="10763" max="10763" width="7.5" style="1" customWidth="1"/>
    <col min="10764" max="10764" width="10.875" style="1" customWidth="1"/>
    <col min="10765" max="10767" width="11.625" style="1" customWidth="1"/>
    <col min="10768" max="10768" width="8.875" style="1" customWidth="1"/>
    <col min="10769" max="11010" width="9" style="1"/>
    <col min="11011" max="11011" width="16" style="1" customWidth="1"/>
    <col min="11012" max="11012" width="14.875" style="1" customWidth="1"/>
    <col min="11013" max="11013" width="14" style="1" customWidth="1"/>
    <col min="11014" max="11015" width="15.5" style="1" customWidth="1"/>
    <col min="11016" max="11016" width="12.375" style="1" customWidth="1"/>
    <col min="11017" max="11018" width="14" style="1" customWidth="1"/>
    <col min="11019" max="11019" width="7.5" style="1" customWidth="1"/>
    <col min="11020" max="11020" width="10.875" style="1" customWidth="1"/>
    <col min="11021" max="11023" width="11.625" style="1" customWidth="1"/>
    <col min="11024" max="11024" width="8.875" style="1" customWidth="1"/>
    <col min="11025" max="11266" width="9" style="1"/>
    <col min="11267" max="11267" width="16" style="1" customWidth="1"/>
    <col min="11268" max="11268" width="14.875" style="1" customWidth="1"/>
    <col min="11269" max="11269" width="14" style="1" customWidth="1"/>
    <col min="11270" max="11271" width="15.5" style="1" customWidth="1"/>
    <col min="11272" max="11272" width="12.375" style="1" customWidth="1"/>
    <col min="11273" max="11274" width="14" style="1" customWidth="1"/>
    <col min="11275" max="11275" width="7.5" style="1" customWidth="1"/>
    <col min="11276" max="11276" width="10.875" style="1" customWidth="1"/>
    <col min="11277" max="11279" width="11.625" style="1" customWidth="1"/>
    <col min="11280" max="11280" width="8.875" style="1" customWidth="1"/>
    <col min="11281" max="11522" width="9" style="1"/>
    <col min="11523" max="11523" width="16" style="1" customWidth="1"/>
    <col min="11524" max="11524" width="14.875" style="1" customWidth="1"/>
    <col min="11525" max="11525" width="14" style="1" customWidth="1"/>
    <col min="11526" max="11527" width="15.5" style="1" customWidth="1"/>
    <col min="11528" max="11528" width="12.375" style="1" customWidth="1"/>
    <col min="11529" max="11530" width="14" style="1" customWidth="1"/>
    <col min="11531" max="11531" width="7.5" style="1" customWidth="1"/>
    <col min="11532" max="11532" width="10.875" style="1" customWidth="1"/>
    <col min="11533" max="11535" width="11.625" style="1" customWidth="1"/>
    <col min="11536" max="11536" width="8.875" style="1" customWidth="1"/>
    <col min="11537" max="11778" width="9" style="1"/>
    <col min="11779" max="11779" width="16" style="1" customWidth="1"/>
    <col min="11780" max="11780" width="14.875" style="1" customWidth="1"/>
    <col min="11781" max="11781" width="14" style="1" customWidth="1"/>
    <col min="11782" max="11783" width="15.5" style="1" customWidth="1"/>
    <col min="11784" max="11784" width="12.375" style="1" customWidth="1"/>
    <col min="11785" max="11786" width="14" style="1" customWidth="1"/>
    <col min="11787" max="11787" width="7.5" style="1" customWidth="1"/>
    <col min="11788" max="11788" width="10.875" style="1" customWidth="1"/>
    <col min="11789" max="11791" width="11.625" style="1" customWidth="1"/>
    <col min="11792" max="11792" width="8.875" style="1" customWidth="1"/>
    <col min="11793" max="12034" width="9" style="1"/>
    <col min="12035" max="12035" width="16" style="1" customWidth="1"/>
    <col min="12036" max="12036" width="14.875" style="1" customWidth="1"/>
    <col min="12037" max="12037" width="14" style="1" customWidth="1"/>
    <col min="12038" max="12039" width="15.5" style="1" customWidth="1"/>
    <col min="12040" max="12040" width="12.375" style="1" customWidth="1"/>
    <col min="12041" max="12042" width="14" style="1" customWidth="1"/>
    <col min="12043" max="12043" width="7.5" style="1" customWidth="1"/>
    <col min="12044" max="12044" width="10.875" style="1" customWidth="1"/>
    <col min="12045" max="12047" width="11.625" style="1" customWidth="1"/>
    <col min="12048" max="12048" width="8.875" style="1" customWidth="1"/>
    <col min="12049" max="12290" width="9" style="1"/>
    <col min="12291" max="12291" width="16" style="1" customWidth="1"/>
    <col min="12292" max="12292" width="14.875" style="1" customWidth="1"/>
    <col min="12293" max="12293" width="14" style="1" customWidth="1"/>
    <col min="12294" max="12295" width="15.5" style="1" customWidth="1"/>
    <col min="12296" max="12296" width="12.375" style="1" customWidth="1"/>
    <col min="12297" max="12298" width="14" style="1" customWidth="1"/>
    <col min="12299" max="12299" width="7.5" style="1" customWidth="1"/>
    <col min="12300" max="12300" width="10.875" style="1" customWidth="1"/>
    <col min="12301" max="12303" width="11.625" style="1" customWidth="1"/>
    <col min="12304" max="12304" width="8.875" style="1" customWidth="1"/>
    <col min="12305" max="12546" width="9" style="1"/>
    <col min="12547" max="12547" width="16" style="1" customWidth="1"/>
    <col min="12548" max="12548" width="14.875" style="1" customWidth="1"/>
    <col min="12549" max="12549" width="14" style="1" customWidth="1"/>
    <col min="12550" max="12551" width="15.5" style="1" customWidth="1"/>
    <col min="12552" max="12552" width="12.375" style="1" customWidth="1"/>
    <col min="12553" max="12554" width="14" style="1" customWidth="1"/>
    <col min="12555" max="12555" width="7.5" style="1" customWidth="1"/>
    <col min="12556" max="12556" width="10.875" style="1" customWidth="1"/>
    <col min="12557" max="12559" width="11.625" style="1" customWidth="1"/>
    <col min="12560" max="12560" width="8.875" style="1" customWidth="1"/>
    <col min="12561" max="12802" width="9" style="1"/>
    <col min="12803" max="12803" width="16" style="1" customWidth="1"/>
    <col min="12804" max="12804" width="14.875" style="1" customWidth="1"/>
    <col min="12805" max="12805" width="14" style="1" customWidth="1"/>
    <col min="12806" max="12807" width="15.5" style="1" customWidth="1"/>
    <col min="12808" max="12808" width="12.375" style="1" customWidth="1"/>
    <col min="12809" max="12810" width="14" style="1" customWidth="1"/>
    <col min="12811" max="12811" width="7.5" style="1" customWidth="1"/>
    <col min="12812" max="12812" width="10.875" style="1" customWidth="1"/>
    <col min="12813" max="12815" width="11.625" style="1" customWidth="1"/>
    <col min="12816" max="12816" width="8.875" style="1" customWidth="1"/>
    <col min="12817" max="13058" width="9" style="1"/>
    <col min="13059" max="13059" width="16" style="1" customWidth="1"/>
    <col min="13060" max="13060" width="14.875" style="1" customWidth="1"/>
    <col min="13061" max="13061" width="14" style="1" customWidth="1"/>
    <col min="13062" max="13063" width="15.5" style="1" customWidth="1"/>
    <col min="13064" max="13064" width="12.375" style="1" customWidth="1"/>
    <col min="13065" max="13066" width="14" style="1" customWidth="1"/>
    <col min="13067" max="13067" width="7.5" style="1" customWidth="1"/>
    <col min="13068" max="13068" width="10.875" style="1" customWidth="1"/>
    <col min="13069" max="13071" width="11.625" style="1" customWidth="1"/>
    <col min="13072" max="13072" width="8.875" style="1" customWidth="1"/>
    <col min="13073" max="13314" width="9" style="1"/>
    <col min="13315" max="13315" width="16" style="1" customWidth="1"/>
    <col min="13316" max="13316" width="14.875" style="1" customWidth="1"/>
    <col min="13317" max="13317" width="14" style="1" customWidth="1"/>
    <col min="13318" max="13319" width="15.5" style="1" customWidth="1"/>
    <col min="13320" max="13320" width="12.375" style="1" customWidth="1"/>
    <col min="13321" max="13322" width="14" style="1" customWidth="1"/>
    <col min="13323" max="13323" width="7.5" style="1" customWidth="1"/>
    <col min="13324" max="13324" width="10.875" style="1" customWidth="1"/>
    <col min="13325" max="13327" width="11.625" style="1" customWidth="1"/>
    <col min="13328" max="13328" width="8.875" style="1" customWidth="1"/>
    <col min="13329" max="13570" width="9" style="1"/>
    <col min="13571" max="13571" width="16" style="1" customWidth="1"/>
    <col min="13572" max="13572" width="14.875" style="1" customWidth="1"/>
    <col min="13573" max="13573" width="14" style="1" customWidth="1"/>
    <col min="13574" max="13575" width="15.5" style="1" customWidth="1"/>
    <col min="13576" max="13576" width="12.375" style="1" customWidth="1"/>
    <col min="13577" max="13578" width="14" style="1" customWidth="1"/>
    <col min="13579" max="13579" width="7.5" style="1" customWidth="1"/>
    <col min="13580" max="13580" width="10.875" style="1" customWidth="1"/>
    <col min="13581" max="13583" width="11.625" style="1" customWidth="1"/>
    <col min="13584" max="13584" width="8.875" style="1" customWidth="1"/>
    <col min="13585" max="13826" width="9" style="1"/>
    <col min="13827" max="13827" width="16" style="1" customWidth="1"/>
    <col min="13828" max="13828" width="14.875" style="1" customWidth="1"/>
    <col min="13829" max="13829" width="14" style="1" customWidth="1"/>
    <col min="13830" max="13831" width="15.5" style="1" customWidth="1"/>
    <col min="13832" max="13832" width="12.375" style="1" customWidth="1"/>
    <col min="13833" max="13834" width="14" style="1" customWidth="1"/>
    <col min="13835" max="13835" width="7.5" style="1" customWidth="1"/>
    <col min="13836" max="13836" width="10.875" style="1" customWidth="1"/>
    <col min="13837" max="13839" width="11.625" style="1" customWidth="1"/>
    <col min="13840" max="13840" width="8.875" style="1" customWidth="1"/>
    <col min="13841" max="14082" width="9" style="1"/>
    <col min="14083" max="14083" width="16" style="1" customWidth="1"/>
    <col min="14084" max="14084" width="14.875" style="1" customWidth="1"/>
    <col min="14085" max="14085" width="14" style="1" customWidth="1"/>
    <col min="14086" max="14087" width="15.5" style="1" customWidth="1"/>
    <col min="14088" max="14088" width="12.375" style="1" customWidth="1"/>
    <col min="14089" max="14090" width="14" style="1" customWidth="1"/>
    <col min="14091" max="14091" width="7.5" style="1" customWidth="1"/>
    <col min="14092" max="14092" width="10.875" style="1" customWidth="1"/>
    <col min="14093" max="14095" width="11.625" style="1" customWidth="1"/>
    <col min="14096" max="14096" width="8.875" style="1" customWidth="1"/>
    <col min="14097" max="14338" width="9" style="1"/>
    <col min="14339" max="14339" width="16" style="1" customWidth="1"/>
    <col min="14340" max="14340" width="14.875" style="1" customWidth="1"/>
    <col min="14341" max="14341" width="14" style="1" customWidth="1"/>
    <col min="14342" max="14343" width="15.5" style="1" customWidth="1"/>
    <col min="14344" max="14344" width="12.375" style="1" customWidth="1"/>
    <col min="14345" max="14346" width="14" style="1" customWidth="1"/>
    <col min="14347" max="14347" width="7.5" style="1" customWidth="1"/>
    <col min="14348" max="14348" width="10.875" style="1" customWidth="1"/>
    <col min="14349" max="14351" width="11.625" style="1" customWidth="1"/>
    <col min="14352" max="14352" width="8.875" style="1" customWidth="1"/>
    <col min="14353" max="14594" width="9" style="1"/>
    <col min="14595" max="14595" width="16" style="1" customWidth="1"/>
    <col min="14596" max="14596" width="14.875" style="1" customWidth="1"/>
    <col min="14597" max="14597" width="14" style="1" customWidth="1"/>
    <col min="14598" max="14599" width="15.5" style="1" customWidth="1"/>
    <col min="14600" max="14600" width="12.375" style="1" customWidth="1"/>
    <col min="14601" max="14602" width="14" style="1" customWidth="1"/>
    <col min="14603" max="14603" width="7.5" style="1" customWidth="1"/>
    <col min="14604" max="14604" width="10.875" style="1" customWidth="1"/>
    <col min="14605" max="14607" width="11.625" style="1" customWidth="1"/>
    <col min="14608" max="14608" width="8.875" style="1" customWidth="1"/>
    <col min="14609" max="14850" width="9" style="1"/>
    <col min="14851" max="14851" width="16" style="1" customWidth="1"/>
    <col min="14852" max="14852" width="14.875" style="1" customWidth="1"/>
    <col min="14853" max="14853" width="14" style="1" customWidth="1"/>
    <col min="14854" max="14855" width="15.5" style="1" customWidth="1"/>
    <col min="14856" max="14856" width="12.375" style="1" customWidth="1"/>
    <col min="14857" max="14858" width="14" style="1" customWidth="1"/>
    <col min="14859" max="14859" width="7.5" style="1" customWidth="1"/>
    <col min="14860" max="14860" width="10.875" style="1" customWidth="1"/>
    <col min="14861" max="14863" width="11.625" style="1" customWidth="1"/>
    <col min="14864" max="14864" width="8.875" style="1" customWidth="1"/>
    <col min="14865" max="15106" width="9" style="1"/>
    <col min="15107" max="15107" width="16" style="1" customWidth="1"/>
    <col min="15108" max="15108" width="14.875" style="1" customWidth="1"/>
    <col min="15109" max="15109" width="14" style="1" customWidth="1"/>
    <col min="15110" max="15111" width="15.5" style="1" customWidth="1"/>
    <col min="15112" max="15112" width="12.375" style="1" customWidth="1"/>
    <col min="15113" max="15114" width="14" style="1" customWidth="1"/>
    <col min="15115" max="15115" width="7.5" style="1" customWidth="1"/>
    <col min="15116" max="15116" width="10.875" style="1" customWidth="1"/>
    <col min="15117" max="15119" width="11.625" style="1" customWidth="1"/>
    <col min="15120" max="15120" width="8.875" style="1" customWidth="1"/>
    <col min="15121" max="15362" width="9" style="1"/>
    <col min="15363" max="15363" width="16" style="1" customWidth="1"/>
    <col min="15364" max="15364" width="14.875" style="1" customWidth="1"/>
    <col min="15365" max="15365" width="14" style="1" customWidth="1"/>
    <col min="15366" max="15367" width="15.5" style="1" customWidth="1"/>
    <col min="15368" max="15368" width="12.375" style="1" customWidth="1"/>
    <col min="15369" max="15370" width="14" style="1" customWidth="1"/>
    <col min="15371" max="15371" width="7.5" style="1" customWidth="1"/>
    <col min="15372" max="15372" width="10.875" style="1" customWidth="1"/>
    <col min="15373" max="15375" width="11.625" style="1" customWidth="1"/>
    <col min="15376" max="15376" width="8.875" style="1" customWidth="1"/>
    <col min="15377" max="15618" width="9" style="1"/>
    <col min="15619" max="15619" width="16" style="1" customWidth="1"/>
    <col min="15620" max="15620" width="14.875" style="1" customWidth="1"/>
    <col min="15621" max="15621" width="14" style="1" customWidth="1"/>
    <col min="15622" max="15623" width="15.5" style="1" customWidth="1"/>
    <col min="15624" max="15624" width="12.375" style="1" customWidth="1"/>
    <col min="15625" max="15626" width="14" style="1" customWidth="1"/>
    <col min="15627" max="15627" width="7.5" style="1" customWidth="1"/>
    <col min="15628" max="15628" width="10.875" style="1" customWidth="1"/>
    <col min="15629" max="15631" width="11.625" style="1" customWidth="1"/>
    <col min="15632" max="15632" width="8.875" style="1" customWidth="1"/>
    <col min="15633" max="15874" width="9" style="1"/>
    <col min="15875" max="15875" width="16" style="1" customWidth="1"/>
    <col min="15876" max="15876" width="14.875" style="1" customWidth="1"/>
    <col min="15877" max="15877" width="14" style="1" customWidth="1"/>
    <col min="15878" max="15879" width="15.5" style="1" customWidth="1"/>
    <col min="15880" max="15880" width="12.375" style="1" customWidth="1"/>
    <col min="15881" max="15882" width="14" style="1" customWidth="1"/>
    <col min="15883" max="15883" width="7.5" style="1" customWidth="1"/>
    <col min="15884" max="15884" width="10.875" style="1" customWidth="1"/>
    <col min="15885" max="15887" width="11.625" style="1" customWidth="1"/>
    <col min="15888" max="15888" width="8.875" style="1" customWidth="1"/>
    <col min="15889" max="16130" width="9" style="1"/>
    <col min="16131" max="16131" width="16" style="1" customWidth="1"/>
    <col min="16132" max="16132" width="14.875" style="1" customWidth="1"/>
    <col min="16133" max="16133" width="14" style="1" customWidth="1"/>
    <col min="16134" max="16135" width="15.5" style="1" customWidth="1"/>
    <col min="16136" max="16136" width="12.375" style="1" customWidth="1"/>
    <col min="16137" max="16138" width="14" style="1" customWidth="1"/>
    <col min="16139" max="16139" width="7.5" style="1" customWidth="1"/>
    <col min="16140" max="16140" width="10.875" style="1" customWidth="1"/>
    <col min="16141" max="16143" width="11.625" style="1" customWidth="1"/>
    <col min="16144" max="16144" width="8.875" style="1" customWidth="1"/>
    <col min="16145" max="16384" width="9" style="1"/>
  </cols>
  <sheetData>
    <row r="1" spans="1:16" ht="32.1" customHeight="1" x14ac:dyDescent="0.15">
      <c r="C1" s="46" t="s">
        <v>40</v>
      </c>
      <c r="D1" s="47"/>
      <c r="E1" s="47"/>
      <c r="F1" s="47"/>
      <c r="G1" s="47"/>
      <c r="H1" s="47"/>
      <c r="I1" s="47"/>
      <c r="J1" s="47"/>
      <c r="K1" s="47"/>
      <c r="L1" s="47"/>
      <c r="M1" s="47"/>
      <c r="N1" s="47"/>
      <c r="O1" s="47"/>
      <c r="P1" s="47"/>
    </row>
    <row r="2" spans="1:16" ht="14.25" thickBot="1" x14ac:dyDescent="0.2"/>
    <row r="3" spans="1:16" ht="51.75" customHeight="1" x14ac:dyDescent="0.15">
      <c r="C3" s="48" t="s">
        <v>39</v>
      </c>
      <c r="D3" s="41" t="s">
        <v>38</v>
      </c>
      <c r="E3" s="41" t="s">
        <v>37</v>
      </c>
      <c r="F3" s="41" t="s">
        <v>36</v>
      </c>
      <c r="G3" s="41" t="s">
        <v>35</v>
      </c>
      <c r="H3" s="39" t="s">
        <v>34</v>
      </c>
      <c r="I3" s="41" t="s">
        <v>33</v>
      </c>
      <c r="J3" s="41" t="s">
        <v>32</v>
      </c>
      <c r="K3" s="41" t="s">
        <v>31</v>
      </c>
      <c r="L3" s="39" t="s">
        <v>30</v>
      </c>
      <c r="M3" s="43" t="s">
        <v>29</v>
      </c>
      <c r="N3" s="44"/>
      <c r="O3" s="45"/>
      <c r="P3" s="37" t="s">
        <v>28</v>
      </c>
    </row>
    <row r="4" spans="1:16" ht="38.25" customHeight="1" thickBot="1" x14ac:dyDescent="0.2">
      <c r="C4" s="49"/>
      <c r="D4" s="42"/>
      <c r="E4" s="42"/>
      <c r="F4" s="42"/>
      <c r="G4" s="42"/>
      <c r="H4" s="40"/>
      <c r="I4" s="42"/>
      <c r="J4" s="42"/>
      <c r="K4" s="42"/>
      <c r="L4" s="40"/>
      <c r="M4" s="9" t="s">
        <v>27</v>
      </c>
      <c r="N4" s="9" t="s">
        <v>26</v>
      </c>
      <c r="O4" s="9" t="s">
        <v>25</v>
      </c>
      <c r="P4" s="38"/>
    </row>
    <row r="5" spans="1:16" s="2" customFormat="1" ht="48" customHeight="1" x14ac:dyDescent="0.15">
      <c r="A5" s="1"/>
      <c r="B5" s="14"/>
      <c r="C5" s="16" t="s">
        <v>24</v>
      </c>
      <c r="D5" s="18" t="s">
        <v>3</v>
      </c>
      <c r="E5" s="20">
        <v>45811</v>
      </c>
      <c r="F5" s="7" t="s">
        <v>23</v>
      </c>
      <c r="G5" s="22">
        <v>9011001030704</v>
      </c>
      <c r="H5" s="24" t="s">
        <v>4</v>
      </c>
      <c r="I5" s="10">
        <v>8976000</v>
      </c>
      <c r="J5" s="10">
        <v>8976000</v>
      </c>
      <c r="K5" s="12">
        <v>1</v>
      </c>
      <c r="L5" s="26"/>
      <c r="M5" s="26"/>
      <c r="N5" s="30"/>
      <c r="O5" s="30"/>
      <c r="P5" s="32"/>
    </row>
    <row r="6" spans="1:16" s="2" customFormat="1" ht="48" customHeight="1" thickBot="1" x14ac:dyDescent="0.2">
      <c r="B6" s="34"/>
      <c r="C6" s="17"/>
      <c r="D6" s="19"/>
      <c r="E6" s="21"/>
      <c r="F6" s="6" t="s">
        <v>22</v>
      </c>
      <c r="G6" s="23"/>
      <c r="H6" s="25"/>
      <c r="I6" s="11"/>
      <c r="J6" s="11"/>
      <c r="K6" s="13"/>
      <c r="L6" s="27"/>
      <c r="M6" s="27"/>
      <c r="N6" s="31"/>
      <c r="O6" s="31"/>
      <c r="P6" s="33"/>
    </row>
    <row r="7" spans="1:16" s="2" customFormat="1" ht="86.25" customHeight="1" x14ac:dyDescent="0.15">
      <c r="A7" s="1"/>
      <c r="B7" s="14"/>
      <c r="C7" s="16" t="s">
        <v>21</v>
      </c>
      <c r="D7" s="18" t="s">
        <v>3</v>
      </c>
      <c r="E7" s="20">
        <v>45819</v>
      </c>
      <c r="F7" s="8" t="s">
        <v>20</v>
      </c>
      <c r="G7" s="22" t="s">
        <v>16</v>
      </c>
      <c r="H7" s="24" t="s">
        <v>9</v>
      </c>
      <c r="I7" s="10">
        <v>10927598</v>
      </c>
      <c r="J7" s="10">
        <v>10923000</v>
      </c>
      <c r="K7" s="12">
        <v>0.99956999999999996</v>
      </c>
      <c r="L7" s="26"/>
      <c r="M7" s="26"/>
      <c r="N7" s="30"/>
      <c r="O7" s="30"/>
      <c r="P7" s="32"/>
    </row>
    <row r="8" spans="1:16" s="2" customFormat="1" ht="48" customHeight="1" thickBot="1" x14ac:dyDescent="0.2">
      <c r="B8" s="34"/>
      <c r="C8" s="17"/>
      <c r="D8" s="19"/>
      <c r="E8" s="21"/>
      <c r="F8" s="6" t="s">
        <v>19</v>
      </c>
      <c r="G8" s="23"/>
      <c r="H8" s="25"/>
      <c r="I8" s="11"/>
      <c r="J8" s="11"/>
      <c r="K8" s="13"/>
      <c r="L8" s="27"/>
      <c r="M8" s="27"/>
      <c r="N8" s="31"/>
      <c r="O8" s="31"/>
      <c r="P8" s="33"/>
    </row>
    <row r="9" spans="1:16" s="2" customFormat="1" ht="48" customHeight="1" x14ac:dyDescent="0.15">
      <c r="B9" s="14"/>
      <c r="C9" s="16" t="s">
        <v>18</v>
      </c>
      <c r="D9" s="18" t="s">
        <v>3</v>
      </c>
      <c r="E9" s="20">
        <v>45821</v>
      </c>
      <c r="F9" s="8" t="s">
        <v>17</v>
      </c>
      <c r="G9" s="22" t="s">
        <v>16</v>
      </c>
      <c r="H9" s="24" t="s">
        <v>4</v>
      </c>
      <c r="I9" s="10">
        <v>2475000</v>
      </c>
      <c r="J9" s="10">
        <v>2475000</v>
      </c>
      <c r="K9" s="12">
        <v>1</v>
      </c>
      <c r="L9" s="26"/>
      <c r="M9" s="26"/>
      <c r="N9" s="30"/>
      <c r="O9" s="30"/>
      <c r="P9" s="32"/>
    </row>
    <row r="10" spans="1:16" s="2" customFormat="1" ht="48" customHeight="1" thickBot="1" x14ac:dyDescent="0.2">
      <c r="B10" s="34"/>
      <c r="C10" s="17"/>
      <c r="D10" s="19"/>
      <c r="E10" s="21"/>
      <c r="F10" s="6" t="s">
        <v>15</v>
      </c>
      <c r="G10" s="23"/>
      <c r="H10" s="25"/>
      <c r="I10" s="11"/>
      <c r="J10" s="11"/>
      <c r="K10" s="13"/>
      <c r="L10" s="27"/>
      <c r="M10" s="27"/>
      <c r="N10" s="31"/>
      <c r="O10" s="31"/>
      <c r="P10" s="33"/>
    </row>
    <row r="11" spans="1:16" s="2" customFormat="1" ht="48" customHeight="1" x14ac:dyDescent="0.15">
      <c r="A11" s="1"/>
      <c r="B11" s="14"/>
      <c r="C11" s="16" t="s">
        <v>14</v>
      </c>
      <c r="D11" s="18" t="s">
        <v>3</v>
      </c>
      <c r="E11" s="20">
        <v>45834</v>
      </c>
      <c r="F11" s="8" t="s">
        <v>13</v>
      </c>
      <c r="G11" s="22">
        <v>6010405003434</v>
      </c>
      <c r="H11" s="24" t="s">
        <v>12</v>
      </c>
      <c r="I11" s="10">
        <v>2441770</v>
      </c>
      <c r="J11" s="10">
        <v>2441770</v>
      </c>
      <c r="K11" s="12">
        <v>1</v>
      </c>
      <c r="L11" s="26"/>
      <c r="M11" s="26"/>
      <c r="N11" s="30"/>
      <c r="O11" s="30"/>
      <c r="P11" s="32"/>
    </row>
    <row r="12" spans="1:16" s="2" customFormat="1" ht="48" customHeight="1" thickBot="1" x14ac:dyDescent="0.2">
      <c r="B12" s="34"/>
      <c r="C12" s="17"/>
      <c r="D12" s="19"/>
      <c r="E12" s="21"/>
      <c r="F12" s="6" t="s">
        <v>11</v>
      </c>
      <c r="G12" s="23"/>
      <c r="H12" s="25"/>
      <c r="I12" s="11"/>
      <c r="J12" s="11"/>
      <c r="K12" s="13"/>
      <c r="L12" s="27"/>
      <c r="M12" s="27"/>
      <c r="N12" s="31"/>
      <c r="O12" s="31"/>
      <c r="P12" s="33"/>
    </row>
    <row r="13" spans="1:16" s="2" customFormat="1" ht="48" hidden="1" customHeight="1" x14ac:dyDescent="0.15">
      <c r="A13" s="1">
        <v>8</v>
      </c>
      <c r="B13" s="14">
        <f>IF('[2]台帳はりつけ（その他）なし'!B8="○",'[2]台帳はりつけ（その他）なし'!H8,"")</f>
        <v>0</v>
      </c>
      <c r="C13" s="16" t="str">
        <f>B13&amp;"一式"</f>
        <v>0一式</v>
      </c>
      <c r="D13" s="18" t="s">
        <v>3</v>
      </c>
      <c r="E13" s="20">
        <f>'[2]台帳はりつけ（その他）なし'!G8</f>
        <v>0</v>
      </c>
      <c r="F13" s="8" t="e">
        <f>VLOOKUP(B13,'[2]台帳はりつけ（その他）なし'!$H$4:$AD$74,16,FALSE)</f>
        <v>#N/A</v>
      </c>
      <c r="G13" s="22" t="e">
        <f>VLOOKUP(B13,'[2]台帳はりつけ（その他）なし'!$H$4:$AD$74,18,FALSE)</f>
        <v>#N/A</v>
      </c>
      <c r="H13" s="24" t="s">
        <v>4</v>
      </c>
      <c r="I13" s="10" t="e">
        <f>VLOOKUP(B13,'[2]台帳はりつけ（その他）なし'!$H$4:$AD$74,2,FALSE)</f>
        <v>#N/A</v>
      </c>
      <c r="J13" s="10" t="e">
        <f>VLOOKUP(B13,'[2]台帳はりつけ（その他）なし'!$H$4:$AD$74,3,FALSE)</f>
        <v>#N/A</v>
      </c>
      <c r="K13" s="12" t="e">
        <f>VLOOKUP(B13,'[2]台帳はりつけ（その他）なし'!$H$4:$AD$74,4,FALSE)</f>
        <v>#N/A</v>
      </c>
      <c r="L13" s="26"/>
      <c r="M13" s="26"/>
      <c r="N13" s="30"/>
      <c r="O13" s="30"/>
      <c r="P13" s="32"/>
    </row>
    <row r="14" spans="1:16" s="2" customFormat="1" ht="48" hidden="1" customHeight="1" thickBot="1" x14ac:dyDescent="0.2">
      <c r="B14" s="34"/>
      <c r="C14" s="17"/>
      <c r="D14" s="19"/>
      <c r="E14" s="21"/>
      <c r="F14" s="6" t="e">
        <f>VLOOKUP(B13,'[2]台帳はりつけ（その他）なし'!$H$4:$AD$74,17,FALSE)</f>
        <v>#N/A</v>
      </c>
      <c r="G14" s="23"/>
      <c r="H14" s="25"/>
      <c r="I14" s="11"/>
      <c r="J14" s="11"/>
      <c r="K14" s="13"/>
      <c r="L14" s="27"/>
      <c r="M14" s="27"/>
      <c r="N14" s="31"/>
      <c r="O14" s="31"/>
      <c r="P14" s="33"/>
    </row>
    <row r="15" spans="1:16" s="2" customFormat="1" ht="48" hidden="1" customHeight="1" x14ac:dyDescent="0.15">
      <c r="A15" s="2">
        <v>9</v>
      </c>
      <c r="B15" s="14">
        <f>IF('[2]台帳はりつけ（その他）なし'!B9="○",'[2]台帳はりつけ（その他）なし'!H9,"")</f>
        <v>0</v>
      </c>
      <c r="C15" s="16" t="str">
        <f>B15&amp;"一式"</f>
        <v>0一式</v>
      </c>
      <c r="D15" s="18" t="s">
        <v>3</v>
      </c>
      <c r="E15" s="20">
        <f>'[2]台帳はりつけ（その他）なし'!G9</f>
        <v>0</v>
      </c>
      <c r="F15" s="8" t="e">
        <f>VLOOKUP(B15,'[2]台帳はりつけ（その他）なし'!$H$4:$AD$74,16,FALSE)</f>
        <v>#N/A</v>
      </c>
      <c r="G15" s="22" t="e">
        <f>VLOOKUP(B15,'[2]台帳はりつけ（その他）なし'!$H$4:$AD$74,18,FALSE)</f>
        <v>#N/A</v>
      </c>
      <c r="H15" s="24" t="s">
        <v>4</v>
      </c>
      <c r="I15" s="10" t="e">
        <f>VLOOKUP(B15,'[2]台帳はりつけ（その他）なし'!$H$4:$AD$74,2,FALSE)</f>
        <v>#N/A</v>
      </c>
      <c r="J15" s="10" t="e">
        <f>VLOOKUP(B15,'[2]台帳はりつけ（その他）なし'!$H$4:$AD$74,3,FALSE)</f>
        <v>#N/A</v>
      </c>
      <c r="K15" s="12" t="e">
        <f>VLOOKUP(B15,'[2]台帳はりつけ（その他）なし'!$H$4:$AD$74,4,FALSE)</f>
        <v>#N/A</v>
      </c>
      <c r="L15" s="26"/>
      <c r="M15" s="26"/>
      <c r="N15" s="30"/>
      <c r="O15" s="30"/>
      <c r="P15" s="32"/>
    </row>
    <row r="16" spans="1:16" s="2" customFormat="1" ht="48" hidden="1" customHeight="1" thickBot="1" x14ac:dyDescent="0.2">
      <c r="B16" s="34"/>
      <c r="C16" s="17"/>
      <c r="D16" s="19"/>
      <c r="E16" s="21"/>
      <c r="F16" s="6" t="e">
        <f>VLOOKUP(B15,'[2]台帳はりつけ（その他）なし'!$H$4:$AD$74,17,FALSE)</f>
        <v>#N/A</v>
      </c>
      <c r="G16" s="23"/>
      <c r="H16" s="25"/>
      <c r="I16" s="11"/>
      <c r="J16" s="11"/>
      <c r="K16" s="13"/>
      <c r="L16" s="27"/>
      <c r="M16" s="27"/>
      <c r="N16" s="31"/>
      <c r="O16" s="31"/>
      <c r="P16" s="33"/>
    </row>
    <row r="17" spans="1:20" s="2" customFormat="1" ht="48" hidden="1" customHeight="1" x14ac:dyDescent="0.15">
      <c r="A17" s="2">
        <v>10</v>
      </c>
      <c r="B17" s="14">
        <f>IF('[2]台帳はりつけ（その他）なし'!B10="○",'[2]台帳はりつけ（その他）なし'!H10,"")</f>
        <v>0</v>
      </c>
      <c r="C17" s="16" t="str">
        <f>B17&amp;"一式"</f>
        <v>0一式</v>
      </c>
      <c r="D17" s="18" t="s">
        <v>3</v>
      </c>
      <c r="E17" s="20">
        <f>'[2]台帳はりつけ（その他）なし'!G10</f>
        <v>0</v>
      </c>
      <c r="F17" s="8" t="e">
        <f>VLOOKUP(B17,'[2]台帳はりつけ（その他）なし'!$H$4:$AD$74,16,FALSE)</f>
        <v>#N/A</v>
      </c>
      <c r="G17" s="22" t="e">
        <f>VLOOKUP(B17,'[2]台帳はりつけ（その他）なし'!$H$4:$AD$74,18,FALSE)</f>
        <v>#N/A</v>
      </c>
      <c r="H17" s="24" t="s">
        <v>10</v>
      </c>
      <c r="I17" s="10" t="e">
        <f>VLOOKUP(B17,'[2]台帳はりつけ（その他）なし'!$H$4:$AD$74,2,FALSE)</f>
        <v>#N/A</v>
      </c>
      <c r="J17" s="10" t="e">
        <f>VLOOKUP(B17,'[2]台帳はりつけ（その他）なし'!$H$4:$AD$74,3,FALSE)</f>
        <v>#N/A</v>
      </c>
      <c r="K17" s="12" t="e">
        <f>VLOOKUP(B17,'[2]台帳はりつけ（その他）なし'!$H$4:$AD$74,4,FALSE)</f>
        <v>#N/A</v>
      </c>
      <c r="L17" s="26"/>
      <c r="M17" s="26"/>
      <c r="N17" s="30"/>
      <c r="O17" s="30"/>
      <c r="P17" s="32"/>
      <c r="T17" s="2" t="str">
        <f>+CONCATENATE(C17," ",$S$5)</f>
        <v xml:space="preserve">0一式 </v>
      </c>
    </row>
    <row r="18" spans="1:20" s="2" customFormat="1" ht="48" hidden="1" customHeight="1" thickBot="1" x14ac:dyDescent="0.2">
      <c r="B18" s="34"/>
      <c r="C18" s="17"/>
      <c r="D18" s="19"/>
      <c r="E18" s="21"/>
      <c r="F18" s="6" t="e">
        <f>VLOOKUP(B17,'[2]台帳はりつけ（その他）なし'!$H$4:$AD$74,17,FALSE)</f>
        <v>#N/A</v>
      </c>
      <c r="G18" s="23"/>
      <c r="H18" s="25"/>
      <c r="I18" s="11"/>
      <c r="J18" s="11"/>
      <c r="K18" s="13"/>
      <c r="L18" s="27"/>
      <c r="M18" s="27"/>
      <c r="N18" s="31"/>
      <c r="O18" s="31"/>
      <c r="P18" s="33"/>
    </row>
    <row r="19" spans="1:20" s="2" customFormat="1" ht="69.95" hidden="1" customHeight="1" x14ac:dyDescent="0.15">
      <c r="A19" s="2">
        <v>11</v>
      </c>
      <c r="B19" s="14">
        <f>IF('[2]台帳はりつけ（その他）なし'!B11="○",'[2]台帳はりつけ（その他）なし'!H11,"")</f>
        <v>0</v>
      </c>
      <c r="C19" s="16" t="str">
        <f>B19&amp;"一式"</f>
        <v>0一式</v>
      </c>
      <c r="D19" s="18" t="s">
        <v>3</v>
      </c>
      <c r="E19" s="20">
        <f>'[2]台帳はりつけ（その他）なし'!G11</f>
        <v>0</v>
      </c>
      <c r="F19" s="8" t="e">
        <f>VLOOKUP(B19,'[2]台帳はりつけ（その他）なし'!$H$4:$AD$74,16,FALSE)</f>
        <v>#N/A</v>
      </c>
      <c r="G19" s="22" t="e">
        <f>VLOOKUP(B19,'[2]台帳はりつけ（その他）なし'!$H$4:$AD$74,18,FALSE)</f>
        <v>#N/A</v>
      </c>
      <c r="H19" s="24" t="s">
        <v>9</v>
      </c>
      <c r="I19" s="10" t="e">
        <f>VLOOKUP(B19,'[2]台帳はりつけ（その他）なし'!$H$4:$AD$74,2,FALSE)</f>
        <v>#N/A</v>
      </c>
      <c r="J19" s="10" t="e">
        <f>VLOOKUP(B19,'[2]台帳はりつけ（その他）なし'!$H$4:$AD$74,3,FALSE)</f>
        <v>#N/A</v>
      </c>
      <c r="K19" s="12" t="e">
        <f>VLOOKUP(B19,'[2]台帳はりつけ（その他）なし'!$H$4:$AD$74,4,FALSE)</f>
        <v>#N/A</v>
      </c>
      <c r="L19" s="26"/>
      <c r="M19" s="26"/>
      <c r="N19" s="30"/>
      <c r="O19" s="30"/>
      <c r="P19" s="32"/>
    </row>
    <row r="20" spans="1:20" s="2" customFormat="1" ht="69.95" hidden="1" customHeight="1" thickBot="1" x14ac:dyDescent="0.2">
      <c r="B20" s="34"/>
      <c r="C20" s="17"/>
      <c r="D20" s="19"/>
      <c r="E20" s="21"/>
      <c r="F20" s="6" t="e">
        <f>VLOOKUP(B19,'[2]台帳はりつけ（その他）なし'!$H$4:$AD$74,17,FALSE)</f>
        <v>#N/A</v>
      </c>
      <c r="G20" s="23"/>
      <c r="H20" s="25"/>
      <c r="I20" s="11"/>
      <c r="J20" s="11"/>
      <c r="K20" s="13"/>
      <c r="L20" s="27"/>
      <c r="M20" s="27"/>
      <c r="N20" s="31"/>
      <c r="O20" s="31"/>
      <c r="P20" s="33"/>
    </row>
    <row r="21" spans="1:20" s="2" customFormat="1" ht="69.95" hidden="1" customHeight="1" x14ac:dyDescent="0.15">
      <c r="A21" s="2">
        <v>12</v>
      </c>
      <c r="B21" s="14">
        <f>IF('[2]台帳はりつけ（その他）なし'!B12="○",'[2]台帳はりつけ（その他）なし'!H12,"")</f>
        <v>0</v>
      </c>
      <c r="C21" s="16" t="str">
        <f>B21&amp;"一式"</f>
        <v>0一式</v>
      </c>
      <c r="D21" s="18" t="s">
        <v>3</v>
      </c>
      <c r="E21" s="20">
        <f>'[2]台帳はりつけ（その他）なし'!G12</f>
        <v>0</v>
      </c>
      <c r="F21" s="8" t="e">
        <f>VLOOKUP(B21,'[2]台帳はりつけ（その他）なし'!$H$4:$AD$74,16,FALSE)</f>
        <v>#N/A</v>
      </c>
      <c r="G21" s="22" t="e">
        <f>VLOOKUP(B21,'[2]台帳はりつけ（その他）なし'!$H$4:$AD$74,18,FALSE)</f>
        <v>#N/A</v>
      </c>
      <c r="H21" s="24" t="s">
        <v>9</v>
      </c>
      <c r="I21" s="10" t="e">
        <f>VLOOKUP(B21,'[2]台帳はりつけ（その他）なし'!$H$4:$AD$74,2,FALSE)</f>
        <v>#N/A</v>
      </c>
      <c r="J21" s="10" t="e">
        <f>VLOOKUP(B21,'[2]台帳はりつけ（その他）なし'!$H$4:$AD$74,3,FALSE)</f>
        <v>#N/A</v>
      </c>
      <c r="K21" s="12" t="e">
        <f>VLOOKUP(B21,'[2]台帳はりつけ（その他）なし'!$H$4:$AD$74,4,FALSE)</f>
        <v>#N/A</v>
      </c>
      <c r="L21" s="26"/>
      <c r="M21" s="26"/>
      <c r="N21" s="30"/>
      <c r="O21" s="30"/>
      <c r="P21" s="32"/>
    </row>
    <row r="22" spans="1:20" s="2" customFormat="1" ht="69.95" hidden="1" customHeight="1" thickBot="1" x14ac:dyDescent="0.2">
      <c r="B22" s="34"/>
      <c r="C22" s="17"/>
      <c r="D22" s="19"/>
      <c r="E22" s="21"/>
      <c r="F22" s="6" t="e">
        <f>VLOOKUP(B21,'[2]台帳はりつけ（その他）なし'!$H$4:$AD$74,17,FALSE)</f>
        <v>#N/A</v>
      </c>
      <c r="G22" s="23"/>
      <c r="H22" s="25"/>
      <c r="I22" s="11"/>
      <c r="J22" s="11"/>
      <c r="K22" s="13"/>
      <c r="L22" s="27"/>
      <c r="M22" s="27"/>
      <c r="N22" s="31"/>
      <c r="O22" s="31"/>
      <c r="P22" s="33"/>
    </row>
    <row r="23" spans="1:20" s="2" customFormat="1" ht="69.95" hidden="1" customHeight="1" x14ac:dyDescent="0.15">
      <c r="A23" s="2">
        <v>13</v>
      </c>
      <c r="B23" s="14">
        <f>IF('[2]台帳はりつけ（その他）なし'!B13="○",'[2]台帳はりつけ（その他）なし'!H13,"")</f>
        <v>0</v>
      </c>
      <c r="C23" s="16" t="str">
        <f>B23&amp;"一式"</f>
        <v>0一式</v>
      </c>
      <c r="D23" s="18" t="s">
        <v>3</v>
      </c>
      <c r="E23" s="20">
        <f>'[2]台帳はりつけ（その他）なし'!G13</f>
        <v>0</v>
      </c>
      <c r="F23" s="8" t="e">
        <f>VLOOKUP(B23,'[2]台帳はりつけ（その他）なし'!$H$4:$AD$74,16,FALSE)</f>
        <v>#N/A</v>
      </c>
      <c r="G23" s="22" t="e">
        <f>VLOOKUP(B23,'[2]台帳はりつけ（その他）なし'!$H$4:$AD$74,18,FALSE)</f>
        <v>#N/A</v>
      </c>
      <c r="H23" s="24" t="s">
        <v>9</v>
      </c>
      <c r="I23" s="10" t="e">
        <f>VLOOKUP(B23,'[2]台帳はりつけ（その他）なし'!$H$4:$AD$74,2,FALSE)</f>
        <v>#N/A</v>
      </c>
      <c r="J23" s="10" t="e">
        <f>VLOOKUP(B23,'[2]台帳はりつけ（その他）なし'!$H$4:$AD$74,3,FALSE)</f>
        <v>#N/A</v>
      </c>
      <c r="K23" s="12" t="e">
        <f>VLOOKUP(B23,'[2]台帳はりつけ（その他）なし'!$H$4:$AD$74,4,FALSE)</f>
        <v>#N/A</v>
      </c>
      <c r="L23" s="26"/>
      <c r="M23" s="26"/>
      <c r="N23" s="30"/>
      <c r="O23" s="30"/>
      <c r="P23" s="32"/>
    </row>
    <row r="24" spans="1:20" s="2" customFormat="1" ht="69.95" hidden="1" customHeight="1" thickBot="1" x14ac:dyDescent="0.2">
      <c r="B24" s="34"/>
      <c r="C24" s="17"/>
      <c r="D24" s="19"/>
      <c r="E24" s="21"/>
      <c r="F24" s="6" t="e">
        <f>VLOOKUP(B23,'[2]台帳はりつけ（その他）なし'!$H$4:$AD$74,17,FALSE)</f>
        <v>#N/A</v>
      </c>
      <c r="G24" s="23"/>
      <c r="H24" s="25"/>
      <c r="I24" s="11"/>
      <c r="J24" s="11"/>
      <c r="K24" s="13"/>
      <c r="L24" s="27"/>
      <c r="M24" s="27"/>
      <c r="N24" s="31"/>
      <c r="O24" s="31"/>
      <c r="P24" s="33"/>
    </row>
    <row r="25" spans="1:20" s="2" customFormat="1" ht="69.95" hidden="1" customHeight="1" x14ac:dyDescent="0.15">
      <c r="A25" s="2">
        <v>14</v>
      </c>
      <c r="B25" s="14">
        <f>IF('[2]台帳はりつけ（その他）なし'!B14="○",'[2]台帳はりつけ（その他）なし'!H14,"")</f>
        <v>0</v>
      </c>
      <c r="C25" s="16" t="str">
        <f>B25&amp;"一式"</f>
        <v>0一式</v>
      </c>
      <c r="D25" s="18" t="s">
        <v>3</v>
      </c>
      <c r="E25" s="20">
        <f>'[2]台帳はりつけ（その他）なし'!G14</f>
        <v>0</v>
      </c>
      <c r="F25" s="8" t="e">
        <f>VLOOKUP(B25,'[2]台帳はりつけ（その他）なし'!$H$4:$AD$74,16,FALSE)</f>
        <v>#N/A</v>
      </c>
      <c r="G25" s="22" t="e">
        <f>VLOOKUP(B25,'[2]台帳はりつけ（その他）なし'!$H$4:$AD$74,18,FALSE)</f>
        <v>#N/A</v>
      </c>
      <c r="H25" s="24" t="s">
        <v>9</v>
      </c>
      <c r="I25" s="10" t="e">
        <f>VLOOKUP(B25,'[2]台帳はりつけ（その他）なし'!$H$4:$AD$74,2,FALSE)</f>
        <v>#N/A</v>
      </c>
      <c r="J25" s="10" t="e">
        <f>VLOOKUP(B25,'[2]台帳はりつけ（その他）なし'!$H$4:$AD$74,3,FALSE)</f>
        <v>#N/A</v>
      </c>
      <c r="K25" s="12" t="e">
        <f>VLOOKUP(B25,'[2]台帳はりつけ（その他）なし'!$H$4:$AD$74,4,FALSE)</f>
        <v>#N/A</v>
      </c>
      <c r="L25" s="26"/>
      <c r="M25" s="26"/>
      <c r="N25" s="30"/>
      <c r="O25" s="30"/>
      <c r="P25" s="32"/>
    </row>
    <row r="26" spans="1:20" s="2" customFormat="1" ht="69.95" hidden="1" customHeight="1" thickBot="1" x14ac:dyDescent="0.2">
      <c r="B26" s="34"/>
      <c r="C26" s="17"/>
      <c r="D26" s="19"/>
      <c r="E26" s="21"/>
      <c r="F26" s="6" t="e">
        <f>VLOOKUP(B25,'[2]台帳はりつけ（その他）なし'!$H$4:$AD$74,17,FALSE)</f>
        <v>#N/A</v>
      </c>
      <c r="G26" s="23"/>
      <c r="H26" s="25"/>
      <c r="I26" s="11"/>
      <c r="J26" s="11"/>
      <c r="K26" s="13"/>
      <c r="L26" s="27"/>
      <c r="M26" s="27"/>
      <c r="N26" s="31"/>
      <c r="O26" s="31"/>
      <c r="P26" s="33"/>
    </row>
    <row r="27" spans="1:20" s="2" customFormat="1" ht="69.95" hidden="1" customHeight="1" x14ac:dyDescent="0.15">
      <c r="A27" s="2">
        <v>15</v>
      </c>
      <c r="B27" s="14">
        <f>IF('[2]台帳はりつけ（その他）なし'!B15="○",'[2]台帳はりつけ（その他）なし'!H15,"")</f>
        <v>0</v>
      </c>
      <c r="C27" s="16" t="str">
        <f>B27&amp;"一式"</f>
        <v>0一式</v>
      </c>
      <c r="D27" s="18" t="s">
        <v>3</v>
      </c>
      <c r="E27" s="20">
        <f>'[2]台帳はりつけ（その他）なし'!G15</f>
        <v>0</v>
      </c>
      <c r="F27" s="8" t="e">
        <f>VLOOKUP(B27,'[2]台帳はりつけ（その他）なし'!$H$4:$AD$74,16,FALSE)</f>
        <v>#N/A</v>
      </c>
      <c r="G27" s="22" t="e">
        <f>VLOOKUP(B27,'[2]台帳はりつけ（その他）なし'!$H$4:$AD$74,18,FALSE)</f>
        <v>#N/A</v>
      </c>
      <c r="H27" s="24" t="s">
        <v>9</v>
      </c>
      <c r="I27" s="10" t="e">
        <f>VLOOKUP(B27,'[2]台帳はりつけ（その他）なし'!$H$4:$AD$74,2,FALSE)</f>
        <v>#N/A</v>
      </c>
      <c r="J27" s="10" t="e">
        <f>VLOOKUP(B27,'[2]台帳はりつけ（その他）なし'!$H$4:$AD$74,3,FALSE)</f>
        <v>#N/A</v>
      </c>
      <c r="K27" s="12" t="e">
        <f>VLOOKUP(B27,'[2]台帳はりつけ（その他）なし'!$H$4:$AD$74,4,FALSE)</f>
        <v>#N/A</v>
      </c>
      <c r="L27" s="26"/>
      <c r="M27" s="26"/>
      <c r="N27" s="30"/>
      <c r="O27" s="30"/>
      <c r="P27" s="32"/>
    </row>
    <row r="28" spans="1:20" s="2" customFormat="1" ht="69.95" hidden="1" customHeight="1" thickBot="1" x14ac:dyDescent="0.2">
      <c r="B28" s="34"/>
      <c r="C28" s="17"/>
      <c r="D28" s="19"/>
      <c r="E28" s="21"/>
      <c r="F28" s="6" t="e">
        <f>VLOOKUP(B27,'[2]台帳はりつけ（その他）なし'!$H$4:$AD$74,17,FALSE)</f>
        <v>#N/A</v>
      </c>
      <c r="G28" s="23"/>
      <c r="H28" s="25"/>
      <c r="I28" s="11"/>
      <c r="J28" s="11"/>
      <c r="K28" s="13"/>
      <c r="L28" s="27"/>
      <c r="M28" s="27"/>
      <c r="N28" s="31"/>
      <c r="O28" s="31"/>
      <c r="P28" s="33"/>
      <c r="T28" s="2" t="str">
        <f>+CONCATENATE(C28," ",$S$5)</f>
        <v xml:space="preserve"> </v>
      </c>
    </row>
    <row r="29" spans="1:20" s="2" customFormat="1" ht="69.95" hidden="1" customHeight="1" x14ac:dyDescent="0.15">
      <c r="A29" s="2">
        <v>16</v>
      </c>
      <c r="B29" s="14">
        <f>IF('[2]台帳はりつけ（その他）なし'!B16="○",'[2]台帳はりつけ（その他）なし'!H16,"")</f>
        <v>0</v>
      </c>
      <c r="C29" s="16" t="str">
        <f>B29&amp;"一式"</f>
        <v>0一式</v>
      </c>
      <c r="D29" s="18" t="s">
        <v>3</v>
      </c>
      <c r="E29" s="20">
        <f>'[2]台帳はりつけ（その他）なし'!G16</f>
        <v>0</v>
      </c>
      <c r="F29" s="8" t="e">
        <f>VLOOKUP(B29,'[2]台帳はりつけ（その他）なし'!$H$4:$AD$74,16,FALSE)</f>
        <v>#N/A</v>
      </c>
      <c r="G29" s="22" t="e">
        <f>VLOOKUP(B29,'[2]台帳はりつけ（その他）なし'!$H$4:$AD$74,18,FALSE)</f>
        <v>#N/A</v>
      </c>
      <c r="H29" s="24" t="s">
        <v>9</v>
      </c>
      <c r="I29" s="10" t="e">
        <f>VLOOKUP(B29,'[2]台帳はりつけ（その他）なし'!$H$4:$AD$74,2,FALSE)</f>
        <v>#N/A</v>
      </c>
      <c r="J29" s="10" t="e">
        <f>VLOOKUP(B29,'[2]台帳はりつけ（その他）なし'!$H$4:$AD$74,3,FALSE)</f>
        <v>#N/A</v>
      </c>
      <c r="K29" s="12" t="e">
        <f>VLOOKUP(B29,'[2]台帳はりつけ（その他）なし'!$H$4:$AD$74,4,FALSE)</f>
        <v>#N/A</v>
      </c>
      <c r="L29" s="26"/>
      <c r="M29" s="26"/>
      <c r="N29" s="30"/>
      <c r="O29" s="30"/>
      <c r="P29" s="32"/>
    </row>
    <row r="30" spans="1:20" s="2" customFormat="1" ht="69.95" hidden="1" customHeight="1" thickBot="1" x14ac:dyDescent="0.2">
      <c r="B30" s="34"/>
      <c r="C30" s="17"/>
      <c r="D30" s="19"/>
      <c r="E30" s="21"/>
      <c r="F30" s="6" t="e">
        <f>VLOOKUP(B29,'[2]台帳はりつけ（その他）なし'!$H$4:$AD$74,17,FALSE)</f>
        <v>#N/A</v>
      </c>
      <c r="G30" s="23"/>
      <c r="H30" s="25"/>
      <c r="I30" s="11"/>
      <c r="J30" s="11"/>
      <c r="K30" s="13"/>
      <c r="L30" s="27"/>
      <c r="M30" s="27"/>
      <c r="N30" s="31"/>
      <c r="O30" s="31"/>
      <c r="P30" s="33"/>
    </row>
    <row r="31" spans="1:20" s="2" customFormat="1" ht="69.95" hidden="1" customHeight="1" x14ac:dyDescent="0.15">
      <c r="A31" s="2">
        <v>17</v>
      </c>
      <c r="B31" s="14">
        <f>IF('[2]台帳はりつけ（その他）なし'!B17="○",'[2]台帳はりつけ（その他）なし'!H17,"")</f>
        <v>0</v>
      </c>
      <c r="C31" s="16" t="str">
        <f>B31&amp;"一式"</f>
        <v>0一式</v>
      </c>
      <c r="D31" s="18" t="s">
        <v>3</v>
      </c>
      <c r="E31" s="20">
        <f>'[2]台帳はりつけ（その他）なし'!G17</f>
        <v>0</v>
      </c>
      <c r="F31" s="8" t="e">
        <f>VLOOKUP(B31,'[2]台帳はりつけ（その他）なし'!$H$4:$AD$74,16,FALSE)</f>
        <v>#N/A</v>
      </c>
      <c r="G31" s="22" t="e">
        <f>VLOOKUP(B31,'[2]台帳はりつけ（その他）なし'!$H$4:$AD$74,18,FALSE)</f>
        <v>#N/A</v>
      </c>
      <c r="H31" s="24" t="s">
        <v>9</v>
      </c>
      <c r="I31" s="10" t="e">
        <f>VLOOKUP(B31,'[2]台帳はりつけ（その他）なし'!$H$4:$AD$74,2,FALSE)</f>
        <v>#N/A</v>
      </c>
      <c r="J31" s="10" t="e">
        <f>VLOOKUP(B31,'[2]台帳はりつけ（その他）なし'!$H$4:$AD$74,3,FALSE)</f>
        <v>#N/A</v>
      </c>
      <c r="K31" s="12" t="e">
        <f>VLOOKUP(B31,'[2]台帳はりつけ（その他）なし'!$H$4:$AD$74,4,FALSE)</f>
        <v>#N/A</v>
      </c>
      <c r="L31" s="26"/>
      <c r="M31" s="26"/>
      <c r="N31" s="30"/>
      <c r="O31" s="30"/>
      <c r="P31" s="32"/>
    </row>
    <row r="32" spans="1:20" s="2" customFormat="1" ht="69.95" hidden="1" customHeight="1" thickBot="1" x14ac:dyDescent="0.2">
      <c r="B32" s="34"/>
      <c r="C32" s="17"/>
      <c r="D32" s="19"/>
      <c r="E32" s="21"/>
      <c r="F32" s="6" t="e">
        <f>VLOOKUP(B31,'[2]台帳はりつけ（その他）なし'!$H$4:$AD$74,17,FALSE)</f>
        <v>#N/A</v>
      </c>
      <c r="G32" s="23"/>
      <c r="H32" s="25"/>
      <c r="I32" s="11"/>
      <c r="J32" s="11"/>
      <c r="K32" s="13"/>
      <c r="L32" s="27"/>
      <c r="M32" s="27"/>
      <c r="N32" s="31"/>
      <c r="O32" s="31"/>
      <c r="P32" s="33"/>
    </row>
    <row r="33" spans="1:20" s="2" customFormat="1" ht="69.95" hidden="1" customHeight="1" x14ac:dyDescent="0.15">
      <c r="A33" s="2">
        <v>18</v>
      </c>
      <c r="B33" s="14">
        <f>IF('[2]台帳はりつけ（その他）なし'!B18="○",'[2]台帳はりつけ（その他）なし'!H18,"")</f>
        <v>0</v>
      </c>
      <c r="C33" s="16" t="str">
        <f>B33&amp;"一式"</f>
        <v>0一式</v>
      </c>
      <c r="D33" s="18" t="s">
        <v>3</v>
      </c>
      <c r="E33" s="20">
        <f>'[2]台帳はりつけ（その他）なし'!G18</f>
        <v>0</v>
      </c>
      <c r="F33" s="8" t="e">
        <f>VLOOKUP(B33,'[2]台帳はりつけ（その他）なし'!$H$4:$AD$74,16,FALSE)</f>
        <v>#N/A</v>
      </c>
      <c r="G33" s="22" t="e">
        <f>VLOOKUP(B33,'[2]台帳はりつけ（その他）なし'!$H$4:$AD$74,18,FALSE)</f>
        <v>#N/A</v>
      </c>
      <c r="H33" s="24" t="s">
        <v>9</v>
      </c>
      <c r="I33" s="10" t="e">
        <f>VLOOKUP(B33,'[2]台帳はりつけ（その他）なし'!$H$4:$AD$74,2,FALSE)</f>
        <v>#N/A</v>
      </c>
      <c r="J33" s="10" t="e">
        <f>VLOOKUP(B33,'[2]台帳はりつけ（その他）なし'!$H$4:$AD$74,3,FALSE)</f>
        <v>#N/A</v>
      </c>
      <c r="K33" s="12" t="e">
        <f>VLOOKUP(B33,'[2]台帳はりつけ（その他）なし'!$H$4:$AD$74,4,FALSE)</f>
        <v>#N/A</v>
      </c>
      <c r="L33" s="26"/>
      <c r="M33" s="26"/>
      <c r="N33" s="30"/>
      <c r="O33" s="30"/>
      <c r="P33" s="32"/>
    </row>
    <row r="34" spans="1:20" s="2" customFormat="1" ht="69.95" hidden="1" customHeight="1" thickBot="1" x14ac:dyDescent="0.2">
      <c r="B34" s="34"/>
      <c r="C34" s="17"/>
      <c r="D34" s="19"/>
      <c r="E34" s="21"/>
      <c r="F34" s="6" t="e">
        <f>VLOOKUP(B33,'[2]台帳はりつけ（その他）なし'!$H$4:$AD$74,17,FALSE)</f>
        <v>#N/A</v>
      </c>
      <c r="G34" s="23"/>
      <c r="H34" s="25"/>
      <c r="I34" s="11"/>
      <c r="J34" s="11"/>
      <c r="K34" s="13"/>
      <c r="L34" s="27"/>
      <c r="M34" s="27"/>
      <c r="N34" s="31"/>
      <c r="O34" s="31"/>
      <c r="P34" s="33"/>
    </row>
    <row r="35" spans="1:20" s="2" customFormat="1" ht="69.95" hidden="1" customHeight="1" x14ac:dyDescent="0.15">
      <c r="A35" s="2">
        <v>19</v>
      </c>
      <c r="B35" s="14">
        <f>IF('[2]台帳はりつけ（その他）なし'!B19="○",'[2]台帳はりつけ（その他）なし'!H19,"")</f>
        <v>0</v>
      </c>
      <c r="C35" s="16" t="str">
        <f>B35&amp;"一式"</f>
        <v>0一式</v>
      </c>
      <c r="D35" s="18" t="s">
        <v>3</v>
      </c>
      <c r="E35" s="20">
        <f>'[2]台帳はりつけ（その他）なし'!G19</f>
        <v>0</v>
      </c>
      <c r="F35" s="8" t="e">
        <f>VLOOKUP(B35,'[2]台帳はりつけ（その他）なし'!$H$4:$AD$74,16,FALSE)</f>
        <v>#N/A</v>
      </c>
      <c r="G35" s="22" t="e">
        <f>VLOOKUP(B35,'[2]台帳はりつけ（その他）なし'!$H$4:$AD$74,18,FALSE)</f>
        <v>#N/A</v>
      </c>
      <c r="H35" s="24" t="s">
        <v>4</v>
      </c>
      <c r="I35" s="10" t="e">
        <f>VLOOKUP(B35,'[2]台帳はりつけ（その他）なし'!$H$4:$AD$74,2,FALSE)</f>
        <v>#N/A</v>
      </c>
      <c r="J35" s="10" t="e">
        <f>VLOOKUP(B35,'[2]台帳はりつけ（その他）なし'!$H$4:$AD$74,3,FALSE)</f>
        <v>#N/A</v>
      </c>
      <c r="K35" s="12" t="e">
        <f>VLOOKUP(B35,'[2]台帳はりつけ（その他）なし'!$H$4:$AD$74,4,FALSE)</f>
        <v>#N/A</v>
      </c>
      <c r="L35" s="26"/>
      <c r="M35" s="26"/>
      <c r="N35" s="30"/>
      <c r="O35" s="30"/>
      <c r="P35" s="32"/>
    </row>
    <row r="36" spans="1:20" s="2" customFormat="1" ht="69.95" hidden="1" customHeight="1" thickBot="1" x14ac:dyDescent="0.2">
      <c r="B36" s="34"/>
      <c r="C36" s="17"/>
      <c r="D36" s="19"/>
      <c r="E36" s="21"/>
      <c r="F36" s="6" t="e">
        <f>VLOOKUP(B35,'[2]台帳はりつけ（その他）なし'!$H$4:$AD$74,17,FALSE)</f>
        <v>#N/A</v>
      </c>
      <c r="G36" s="23"/>
      <c r="H36" s="25"/>
      <c r="I36" s="11"/>
      <c r="J36" s="11"/>
      <c r="K36" s="13"/>
      <c r="L36" s="27"/>
      <c r="M36" s="27"/>
      <c r="N36" s="31"/>
      <c r="O36" s="31"/>
      <c r="P36" s="33"/>
    </row>
    <row r="37" spans="1:20" s="2" customFormat="1" ht="116.25" hidden="1" customHeight="1" x14ac:dyDescent="0.15">
      <c r="A37" s="2">
        <v>20</v>
      </c>
      <c r="B37" s="14">
        <f>IF('[2]台帳はりつけ（その他）なし'!B20="○",'[2]台帳はりつけ（その他）なし'!H20,"")</f>
        <v>0</v>
      </c>
      <c r="C37" s="16" t="str">
        <f>B37&amp;"一式"</f>
        <v>0一式</v>
      </c>
      <c r="D37" s="18" t="s">
        <v>3</v>
      </c>
      <c r="E37" s="20">
        <f>'[2]台帳はりつけ（その他）なし'!G20</f>
        <v>0</v>
      </c>
      <c r="F37" s="8" t="e">
        <f>VLOOKUP(B37,'[2]台帳はりつけ（その他）なし'!$H$4:$AD$74,16,FALSE)</f>
        <v>#N/A</v>
      </c>
      <c r="G37" s="22" t="e">
        <f>VLOOKUP(B37,'[2]台帳はりつけ（その他）なし'!$H$4:$AD$74,18,FALSE)</f>
        <v>#N/A</v>
      </c>
      <c r="H37" s="24" t="s">
        <v>9</v>
      </c>
      <c r="I37" s="10" t="e">
        <f>VLOOKUP(B37,'[2]台帳はりつけ（その他）なし'!$H$4:$AD$74,2,FALSE)</f>
        <v>#N/A</v>
      </c>
      <c r="J37" s="10" t="e">
        <f>VLOOKUP(B37,'[2]台帳はりつけ（その他）なし'!$H$4:$AD$74,3,FALSE)</f>
        <v>#N/A</v>
      </c>
      <c r="K37" s="12" t="e">
        <f>VLOOKUP(B37,'[2]台帳はりつけ（その他）なし'!$H$4:$AD$74,4,FALSE)</f>
        <v>#N/A</v>
      </c>
      <c r="L37" s="26"/>
      <c r="M37" s="26"/>
      <c r="N37" s="30"/>
      <c r="O37" s="30"/>
      <c r="P37" s="32"/>
    </row>
    <row r="38" spans="1:20" s="2" customFormat="1" ht="116.25" hidden="1" customHeight="1" thickBot="1" x14ac:dyDescent="0.2">
      <c r="B38" s="34"/>
      <c r="C38" s="17"/>
      <c r="D38" s="19"/>
      <c r="E38" s="21"/>
      <c r="F38" s="6" t="e">
        <f>VLOOKUP(B37,'[2]台帳はりつけ（その他）なし'!$H$4:$AD$74,17,FALSE)</f>
        <v>#N/A</v>
      </c>
      <c r="G38" s="23"/>
      <c r="H38" s="25"/>
      <c r="I38" s="11"/>
      <c r="J38" s="11"/>
      <c r="K38" s="13"/>
      <c r="L38" s="27"/>
      <c r="M38" s="27"/>
      <c r="N38" s="31"/>
      <c r="O38" s="31"/>
      <c r="P38" s="33"/>
    </row>
    <row r="39" spans="1:20" s="2" customFormat="1" ht="45" hidden="1" customHeight="1" x14ac:dyDescent="0.15">
      <c r="A39" s="2">
        <v>21</v>
      </c>
      <c r="B39" s="14">
        <f>IF('[2]台帳はりつけ（その他）なし'!B21="○",'[2]台帳はりつけ（その他）なし'!H21,"")</f>
        <v>0</v>
      </c>
      <c r="C39" s="16" t="str">
        <f>B39&amp;"一式"</f>
        <v>0一式</v>
      </c>
      <c r="D39" s="18" t="s">
        <v>3</v>
      </c>
      <c r="E39" s="20">
        <f>'[2]台帳はりつけ（その他）なし'!G21</f>
        <v>0</v>
      </c>
      <c r="F39" s="8" t="e">
        <f>VLOOKUP(B39,'[2]台帳はりつけ（その他）なし'!$H$4:$AD$74,16,FALSE)</f>
        <v>#N/A</v>
      </c>
      <c r="G39" s="22" t="e">
        <f>VLOOKUP(B39,'[2]台帳はりつけ（その他）なし'!$H$4:$AD$74,18,FALSE)</f>
        <v>#N/A</v>
      </c>
      <c r="H39" s="24" t="s">
        <v>4</v>
      </c>
      <c r="I39" s="10" t="e">
        <f>VLOOKUP(B39,'[2]台帳はりつけ（その他）なし'!$H$4:$AD$74,2,FALSE)</f>
        <v>#N/A</v>
      </c>
      <c r="J39" s="10" t="e">
        <f>VLOOKUP(B39,'[2]台帳はりつけ（その他）なし'!$H$4:$AD$74,3,FALSE)</f>
        <v>#N/A</v>
      </c>
      <c r="K39" s="12" t="e">
        <f>VLOOKUP(B39,'[2]台帳はりつけ（その他）なし'!$H$4:$AD$74,4,FALSE)</f>
        <v>#N/A</v>
      </c>
      <c r="L39" s="26"/>
      <c r="M39" s="26"/>
      <c r="N39" s="30"/>
      <c r="O39" s="30"/>
      <c r="P39" s="32"/>
      <c r="T39" s="2" t="str">
        <f>+CONCATENATE(C39," ",$S$5)</f>
        <v xml:space="preserve">0一式 </v>
      </c>
    </row>
    <row r="40" spans="1:20" s="2" customFormat="1" ht="45" hidden="1" customHeight="1" thickBot="1" x14ac:dyDescent="0.2">
      <c r="B40" s="34"/>
      <c r="C40" s="17"/>
      <c r="D40" s="19"/>
      <c r="E40" s="21"/>
      <c r="F40" s="6" t="e">
        <f>VLOOKUP(B39,'[2]台帳はりつけ（その他）なし'!$H$4:$AD$74,17,FALSE)</f>
        <v>#N/A</v>
      </c>
      <c r="G40" s="23"/>
      <c r="H40" s="25"/>
      <c r="I40" s="11"/>
      <c r="J40" s="11"/>
      <c r="K40" s="13"/>
      <c r="L40" s="27"/>
      <c r="M40" s="27"/>
      <c r="N40" s="31"/>
      <c r="O40" s="31"/>
      <c r="P40" s="33"/>
    </row>
    <row r="41" spans="1:20" s="2" customFormat="1" ht="45" hidden="1" customHeight="1" x14ac:dyDescent="0.15">
      <c r="A41" s="2">
        <v>22</v>
      </c>
      <c r="B41" s="14">
        <f>IF('[2]台帳はりつけ（その他）なし'!B22="○",'[2]台帳はりつけ（その他）なし'!H22,"")</f>
        <v>0</v>
      </c>
      <c r="C41" s="16" t="str">
        <f>B41&amp;"一式"</f>
        <v>0一式</v>
      </c>
      <c r="D41" s="18" t="s">
        <v>3</v>
      </c>
      <c r="E41" s="20">
        <f>'[2]台帳はりつけ（その他）なし'!G22</f>
        <v>0</v>
      </c>
      <c r="F41" s="8" t="e">
        <f>VLOOKUP(B41,'[2]台帳はりつけ（その他）なし'!$H$4:$AD$74,16,FALSE)</f>
        <v>#N/A</v>
      </c>
      <c r="G41" s="22" t="e">
        <f>VLOOKUP(B41,'[2]台帳はりつけ（その他）なし'!$H$4:$AD$74,18,FALSE)</f>
        <v>#N/A</v>
      </c>
      <c r="H41" s="24" t="s">
        <v>8</v>
      </c>
      <c r="I41" s="10" t="e">
        <f>VLOOKUP(B41,'[2]台帳はりつけ（その他）なし'!$H$4:$AD$74,2,FALSE)</f>
        <v>#N/A</v>
      </c>
      <c r="J41" s="10" t="e">
        <f>VLOOKUP(B41,'[2]台帳はりつけ（その他）なし'!$H$4:$AD$74,3,FALSE)</f>
        <v>#N/A</v>
      </c>
      <c r="K41" s="12" t="e">
        <f>VLOOKUP(B41,'[2]台帳はりつけ（その他）なし'!$H$4:$AD$74,4,FALSE)</f>
        <v>#N/A</v>
      </c>
      <c r="L41" s="26"/>
      <c r="M41" s="26"/>
      <c r="N41" s="30"/>
      <c r="O41" s="30"/>
      <c r="P41" s="32"/>
    </row>
    <row r="42" spans="1:20" s="2" customFormat="1" ht="45" hidden="1" customHeight="1" thickBot="1" x14ac:dyDescent="0.2">
      <c r="B42" s="34"/>
      <c r="C42" s="17"/>
      <c r="D42" s="19"/>
      <c r="E42" s="21"/>
      <c r="F42" s="6" t="e">
        <f>VLOOKUP(B41,'[2]台帳はりつけ（その他）なし'!$H$4:$AD$74,17,FALSE)</f>
        <v>#N/A</v>
      </c>
      <c r="G42" s="23"/>
      <c r="H42" s="25"/>
      <c r="I42" s="11"/>
      <c r="J42" s="11"/>
      <c r="K42" s="13"/>
      <c r="L42" s="27"/>
      <c r="M42" s="27"/>
      <c r="N42" s="31"/>
      <c r="O42" s="31"/>
      <c r="P42" s="33"/>
    </row>
    <row r="43" spans="1:20" s="2" customFormat="1" ht="45" hidden="1" customHeight="1" x14ac:dyDescent="0.15">
      <c r="A43" s="2">
        <v>23</v>
      </c>
      <c r="B43" s="14">
        <f>IF('[2]台帳はりつけ（その他）なし'!B23="○",'[2]台帳はりつけ（その他）なし'!H23,"")</f>
        <v>0</v>
      </c>
      <c r="C43" s="16" t="str">
        <f>B43&amp;"一式"</f>
        <v>0一式</v>
      </c>
      <c r="D43" s="18" t="s">
        <v>3</v>
      </c>
      <c r="E43" s="20">
        <f>'[2]台帳はりつけ（その他）なし'!G23</f>
        <v>0</v>
      </c>
      <c r="F43" s="8" t="e">
        <f>VLOOKUP(B43,'[2]台帳はりつけ（その他）なし'!$H$4:$AD$74,16,FALSE)</f>
        <v>#N/A</v>
      </c>
      <c r="G43" s="22" t="e">
        <f>VLOOKUP(B43,'[2]台帳はりつけ（その他）なし'!$H$4:$AD$74,18,FALSE)</f>
        <v>#N/A</v>
      </c>
      <c r="H43" s="24" t="s">
        <v>8</v>
      </c>
      <c r="I43" s="10" t="e">
        <f>VLOOKUP(B43,'[2]台帳はりつけ（その他）なし'!$H$4:$AD$74,2,FALSE)</f>
        <v>#N/A</v>
      </c>
      <c r="J43" s="10" t="e">
        <f>VLOOKUP(B43,'[2]台帳はりつけ（その他）なし'!$H$4:$AD$74,3,FALSE)</f>
        <v>#N/A</v>
      </c>
      <c r="K43" s="12" t="e">
        <f>VLOOKUP(B43,'[2]台帳はりつけ（その他）なし'!$H$4:$AD$74,4,FALSE)</f>
        <v>#N/A</v>
      </c>
      <c r="L43" s="26"/>
      <c r="M43" s="26"/>
      <c r="N43" s="30"/>
      <c r="O43" s="30"/>
      <c r="P43" s="32"/>
    </row>
    <row r="44" spans="1:20" s="2" customFormat="1" ht="45" hidden="1" customHeight="1" thickBot="1" x14ac:dyDescent="0.2">
      <c r="B44" s="34"/>
      <c r="C44" s="17"/>
      <c r="D44" s="19"/>
      <c r="E44" s="21"/>
      <c r="F44" s="6" t="e">
        <f>VLOOKUP(B43,'[2]台帳はりつけ（その他）なし'!$H$4:$AD$74,17,FALSE)</f>
        <v>#N/A</v>
      </c>
      <c r="G44" s="23"/>
      <c r="H44" s="25"/>
      <c r="I44" s="11"/>
      <c r="J44" s="11"/>
      <c r="K44" s="13"/>
      <c r="L44" s="27"/>
      <c r="M44" s="27"/>
      <c r="N44" s="31"/>
      <c r="O44" s="31"/>
      <c r="P44" s="33"/>
    </row>
    <row r="45" spans="1:20" s="2" customFormat="1" ht="45" hidden="1" customHeight="1" x14ac:dyDescent="0.15">
      <c r="A45" s="2">
        <v>24</v>
      </c>
      <c r="B45" s="14">
        <f>IF('[2]台帳はりつけ（その他）なし'!B24="○",'[2]台帳はりつけ（その他）なし'!H24,"")</f>
        <v>0</v>
      </c>
      <c r="C45" s="16" t="str">
        <f>B45&amp;"一式"</f>
        <v>0一式</v>
      </c>
      <c r="D45" s="18" t="s">
        <v>3</v>
      </c>
      <c r="E45" s="20">
        <f>'[2]台帳はりつけ（その他）なし'!G24</f>
        <v>0</v>
      </c>
      <c r="F45" s="8" t="e">
        <f>VLOOKUP(B45,'[2]台帳はりつけ（その他）なし'!$H$4:$AD$74,16,FALSE)</f>
        <v>#N/A</v>
      </c>
      <c r="G45" s="22" t="e">
        <f>VLOOKUP(B45,'[2]台帳はりつけ（その他）なし'!$H$4:$AD$74,18,FALSE)</f>
        <v>#N/A</v>
      </c>
      <c r="H45" s="24" t="s">
        <v>4</v>
      </c>
      <c r="I45" s="10" t="e">
        <f>VLOOKUP(B45,'[2]台帳はりつけ（その他）なし'!$H$4:$AD$74,2,FALSE)</f>
        <v>#N/A</v>
      </c>
      <c r="J45" s="10" t="e">
        <f>VLOOKUP(B45,'[2]台帳はりつけ（その他）なし'!$H$4:$AD$74,3,FALSE)</f>
        <v>#N/A</v>
      </c>
      <c r="K45" s="12" t="e">
        <f>VLOOKUP(B45,'[2]台帳はりつけ（その他）なし'!$H$4:$AD$74,4,FALSE)</f>
        <v>#N/A</v>
      </c>
      <c r="L45" s="26"/>
      <c r="M45" s="26"/>
      <c r="N45" s="30"/>
      <c r="O45" s="30"/>
      <c r="P45" s="32"/>
    </row>
    <row r="46" spans="1:20" s="2" customFormat="1" ht="45" hidden="1" customHeight="1" thickBot="1" x14ac:dyDescent="0.2">
      <c r="B46" s="34"/>
      <c r="C46" s="17"/>
      <c r="D46" s="19"/>
      <c r="E46" s="21"/>
      <c r="F46" s="6" t="e">
        <f>VLOOKUP(B45,'[2]台帳はりつけ（その他）なし'!$H$4:$AD$74,17,FALSE)</f>
        <v>#N/A</v>
      </c>
      <c r="G46" s="23"/>
      <c r="H46" s="25"/>
      <c r="I46" s="11"/>
      <c r="J46" s="11"/>
      <c r="K46" s="13"/>
      <c r="L46" s="27"/>
      <c r="M46" s="27"/>
      <c r="N46" s="31"/>
      <c r="O46" s="31"/>
      <c r="P46" s="33"/>
    </row>
    <row r="47" spans="1:20" s="2" customFormat="1" ht="45" hidden="1" customHeight="1" x14ac:dyDescent="0.15">
      <c r="A47" s="2">
        <v>25</v>
      </c>
      <c r="B47" s="14">
        <f>IF('[2]台帳はりつけ（その他）なし'!B25="○",'[2]台帳はりつけ（その他）なし'!H25,"")</f>
        <v>0</v>
      </c>
      <c r="C47" s="16" t="str">
        <f>B47&amp;"一式"</f>
        <v>0一式</v>
      </c>
      <c r="D47" s="18" t="s">
        <v>3</v>
      </c>
      <c r="E47" s="20">
        <f>'[2]台帳はりつけ（その他）なし'!G25</f>
        <v>0</v>
      </c>
      <c r="F47" s="8" t="e">
        <f>VLOOKUP(B47,'[2]台帳はりつけ（その他）なし'!$H$4:$AD$74,16,FALSE)</f>
        <v>#N/A</v>
      </c>
      <c r="G47" s="22" t="e">
        <f>VLOOKUP(B47,'[2]台帳はりつけ（その他）なし'!$H$4:$AD$74,18,FALSE)</f>
        <v>#N/A</v>
      </c>
      <c r="H47" s="24" t="s">
        <v>4</v>
      </c>
      <c r="I47" s="10" t="e">
        <f>VLOOKUP(B47,'[2]台帳はりつけ（その他）なし'!$H$4:$AD$74,2,FALSE)</f>
        <v>#N/A</v>
      </c>
      <c r="J47" s="10" t="e">
        <f>VLOOKUP(B47,'[2]台帳はりつけ（その他）なし'!$H$4:$AD$74,3,FALSE)</f>
        <v>#N/A</v>
      </c>
      <c r="K47" s="12" t="e">
        <f>VLOOKUP(B47,'[2]台帳はりつけ（その他）なし'!$H$4:$AD$74,4,FALSE)</f>
        <v>#N/A</v>
      </c>
      <c r="L47" s="26"/>
      <c r="M47" s="26"/>
      <c r="N47" s="30"/>
      <c r="O47" s="30"/>
      <c r="P47" s="32"/>
    </row>
    <row r="48" spans="1:20" s="2" customFormat="1" ht="45" hidden="1" customHeight="1" thickBot="1" x14ac:dyDescent="0.2">
      <c r="B48" s="34"/>
      <c r="C48" s="17"/>
      <c r="D48" s="19"/>
      <c r="E48" s="21"/>
      <c r="F48" s="6" t="e">
        <f>VLOOKUP(B47,'[2]台帳はりつけ（その他）なし'!$H$4:$AD$74,17,FALSE)</f>
        <v>#N/A</v>
      </c>
      <c r="G48" s="23"/>
      <c r="H48" s="25"/>
      <c r="I48" s="11"/>
      <c r="J48" s="11"/>
      <c r="K48" s="13"/>
      <c r="L48" s="27"/>
      <c r="M48" s="27"/>
      <c r="N48" s="31"/>
      <c r="O48" s="31"/>
      <c r="P48" s="33"/>
    </row>
    <row r="49" spans="1:20" s="2" customFormat="1" ht="45" hidden="1" customHeight="1" x14ac:dyDescent="0.15">
      <c r="A49" s="2">
        <v>26</v>
      </c>
      <c r="B49" s="14">
        <f>IF('[2]台帳はりつけ（その他）なし'!B26="○",'[2]台帳はりつけ（その他）なし'!H26,"")</f>
        <v>0</v>
      </c>
      <c r="C49" s="16" t="str">
        <f>B49&amp;"一式"</f>
        <v>0一式</v>
      </c>
      <c r="D49" s="18" t="s">
        <v>3</v>
      </c>
      <c r="E49" s="20">
        <f>'[2]台帳はりつけ（その他）なし'!G26</f>
        <v>0</v>
      </c>
      <c r="F49" s="8" t="e">
        <f>VLOOKUP(B49,'[2]台帳はりつけ（その他）なし'!$H$4:$AD$74,16,FALSE)</f>
        <v>#N/A</v>
      </c>
      <c r="G49" s="22" t="e">
        <f>VLOOKUP(B49,'[2]台帳はりつけ（その他）なし'!$H$4:$AD$74,18,FALSE)</f>
        <v>#N/A</v>
      </c>
      <c r="H49" s="24" t="s">
        <v>4</v>
      </c>
      <c r="I49" s="10" t="e">
        <f>VLOOKUP(B49,'[2]台帳はりつけ（その他）なし'!$H$4:$AD$74,2,FALSE)</f>
        <v>#N/A</v>
      </c>
      <c r="J49" s="10" t="e">
        <f>VLOOKUP(B49,'[2]台帳はりつけ（その他）なし'!$H$4:$AD$74,3,FALSE)</f>
        <v>#N/A</v>
      </c>
      <c r="K49" s="12" t="e">
        <f>VLOOKUP(B49,'[2]台帳はりつけ（その他）なし'!$H$4:$AD$74,4,FALSE)</f>
        <v>#N/A</v>
      </c>
      <c r="L49" s="26"/>
      <c r="M49" s="26"/>
      <c r="N49" s="30"/>
      <c r="O49" s="30"/>
      <c r="P49" s="32"/>
    </row>
    <row r="50" spans="1:20" s="2" customFormat="1" ht="45" hidden="1" customHeight="1" thickBot="1" x14ac:dyDescent="0.2">
      <c r="B50" s="34"/>
      <c r="C50" s="17"/>
      <c r="D50" s="19"/>
      <c r="E50" s="21"/>
      <c r="F50" s="6" t="e">
        <f>VLOOKUP(B49,'[2]台帳はりつけ（その他）なし'!$H$4:$AD$74,17,FALSE)</f>
        <v>#N/A</v>
      </c>
      <c r="G50" s="23"/>
      <c r="H50" s="25"/>
      <c r="I50" s="11"/>
      <c r="J50" s="11"/>
      <c r="K50" s="13"/>
      <c r="L50" s="27"/>
      <c r="M50" s="27"/>
      <c r="N50" s="31"/>
      <c r="O50" s="31"/>
      <c r="P50" s="33"/>
      <c r="T50" s="2" t="str">
        <f>+CONCATENATE(C50," ",$S$5)</f>
        <v xml:space="preserve"> </v>
      </c>
    </row>
    <row r="51" spans="1:20" s="2" customFormat="1" ht="45" hidden="1" customHeight="1" x14ac:dyDescent="0.15">
      <c r="A51" s="2">
        <v>27</v>
      </c>
      <c r="B51" s="14">
        <f>IF('[2]台帳はりつけ（その他）なし'!B27="○",'[2]台帳はりつけ（その他）なし'!H27,"")</f>
        <v>0</v>
      </c>
      <c r="C51" s="16" t="str">
        <f>B51&amp;"一式"</f>
        <v>0一式</v>
      </c>
      <c r="D51" s="18" t="s">
        <v>3</v>
      </c>
      <c r="E51" s="20">
        <f>'[2]台帳はりつけ（その他）なし'!G27</f>
        <v>0</v>
      </c>
      <c r="F51" s="8" t="e">
        <f>VLOOKUP(B51,'[2]台帳はりつけ（その他）なし'!$H$4:$AD$74,16,FALSE)</f>
        <v>#N/A</v>
      </c>
      <c r="G51" s="22" t="e">
        <f>VLOOKUP(B51,'[2]台帳はりつけ（その他）なし'!$H$4:$AD$74,18,FALSE)</f>
        <v>#N/A</v>
      </c>
      <c r="H51" s="24" t="s">
        <v>4</v>
      </c>
      <c r="I51" s="10" t="e">
        <f>VLOOKUP(B51,'[2]台帳はりつけ（その他）なし'!$H$4:$AD$74,2,FALSE)</f>
        <v>#N/A</v>
      </c>
      <c r="J51" s="10" t="e">
        <f>VLOOKUP(B51,'[2]台帳はりつけ（その他）なし'!$H$4:$AD$74,3,FALSE)</f>
        <v>#N/A</v>
      </c>
      <c r="K51" s="12" t="e">
        <f>VLOOKUP(B51,'[2]台帳はりつけ（その他）なし'!$H$4:$AD$74,4,FALSE)</f>
        <v>#N/A</v>
      </c>
      <c r="L51" s="26"/>
      <c r="M51" s="26"/>
      <c r="N51" s="30"/>
      <c r="O51" s="30"/>
      <c r="P51" s="32"/>
    </row>
    <row r="52" spans="1:20" s="2" customFormat="1" ht="45" hidden="1" customHeight="1" thickBot="1" x14ac:dyDescent="0.2">
      <c r="B52" s="34"/>
      <c r="C52" s="17"/>
      <c r="D52" s="19"/>
      <c r="E52" s="21"/>
      <c r="F52" s="6" t="e">
        <f>VLOOKUP(B51,'[2]台帳はりつけ（その他）なし'!$H$4:$AD$74,17,FALSE)</f>
        <v>#N/A</v>
      </c>
      <c r="G52" s="23"/>
      <c r="H52" s="25"/>
      <c r="I52" s="11"/>
      <c r="J52" s="11"/>
      <c r="K52" s="13"/>
      <c r="L52" s="27"/>
      <c r="M52" s="27"/>
      <c r="N52" s="31"/>
      <c r="O52" s="31"/>
      <c r="P52" s="33"/>
      <c r="T52" s="2" t="str">
        <f>+CONCATENATE(C52," ",$S$5)</f>
        <v xml:space="preserve"> </v>
      </c>
    </row>
    <row r="53" spans="1:20" s="2" customFormat="1" ht="45" hidden="1" customHeight="1" x14ac:dyDescent="0.15">
      <c r="A53" s="2">
        <v>28</v>
      </c>
      <c r="B53" s="14">
        <f>IF('[2]台帳はりつけ（その他）なし'!B28="○",'[2]台帳はりつけ（その他）なし'!H28,"")</f>
        <v>0</v>
      </c>
      <c r="C53" s="16" t="str">
        <f>B53&amp;"一式"</f>
        <v>0一式</v>
      </c>
      <c r="D53" s="18" t="s">
        <v>3</v>
      </c>
      <c r="E53" s="20">
        <f>'[2]台帳はりつけ（その他）なし'!G28</f>
        <v>0</v>
      </c>
      <c r="F53" s="8" t="e">
        <f>VLOOKUP(B53,'[2]台帳はりつけ（その他）なし'!$H$4:$AD$74,16,FALSE)</f>
        <v>#N/A</v>
      </c>
      <c r="G53" s="22" t="e">
        <f>VLOOKUP(B53,'[2]台帳はりつけ（その他）なし'!$H$4:$AD$74,18,FALSE)</f>
        <v>#N/A</v>
      </c>
      <c r="H53" s="24" t="s">
        <v>4</v>
      </c>
      <c r="I53" s="10" t="e">
        <f>VLOOKUP(B53,'[2]台帳はりつけ（その他）なし'!$H$4:$AD$74,2,FALSE)</f>
        <v>#N/A</v>
      </c>
      <c r="J53" s="10" t="e">
        <f>VLOOKUP(B53,'[2]台帳はりつけ（その他）なし'!$H$4:$AD$74,3,FALSE)</f>
        <v>#N/A</v>
      </c>
      <c r="K53" s="12" t="e">
        <f>VLOOKUP(B53,'[2]台帳はりつけ（その他）なし'!$H$4:$AD$74,4,FALSE)</f>
        <v>#N/A</v>
      </c>
      <c r="L53" s="26"/>
      <c r="M53" s="26"/>
      <c r="N53" s="30"/>
      <c r="O53" s="30"/>
      <c r="P53" s="32"/>
    </row>
    <row r="54" spans="1:20" s="2" customFormat="1" ht="45" hidden="1" customHeight="1" thickBot="1" x14ac:dyDescent="0.2">
      <c r="B54" s="34"/>
      <c r="C54" s="17"/>
      <c r="D54" s="19"/>
      <c r="E54" s="21"/>
      <c r="F54" s="6" t="e">
        <f>VLOOKUP(B53,'[2]台帳はりつけ（その他）なし'!$H$4:$AD$74,17,FALSE)</f>
        <v>#N/A</v>
      </c>
      <c r="G54" s="23"/>
      <c r="H54" s="25"/>
      <c r="I54" s="11"/>
      <c r="J54" s="11"/>
      <c r="K54" s="13"/>
      <c r="L54" s="27"/>
      <c r="M54" s="27"/>
      <c r="N54" s="31"/>
      <c r="O54" s="31"/>
      <c r="P54" s="33"/>
    </row>
    <row r="55" spans="1:20" s="2" customFormat="1" ht="45" hidden="1" customHeight="1" x14ac:dyDescent="0.15">
      <c r="A55" s="2">
        <v>29</v>
      </c>
      <c r="B55" s="14">
        <f>IF('[2]台帳はりつけ（その他）なし'!B29="○",'[2]台帳はりつけ（その他）なし'!H29,"")</f>
        <v>0</v>
      </c>
      <c r="C55" s="16" t="str">
        <f>B55&amp;"一式"</f>
        <v>0一式</v>
      </c>
      <c r="D55" s="18" t="s">
        <v>3</v>
      </c>
      <c r="E55" s="20">
        <f>'[2]台帳はりつけ（その他）なし'!G29</f>
        <v>0</v>
      </c>
      <c r="F55" s="8" t="e">
        <f>VLOOKUP(B55,'[2]台帳はりつけ（その他）なし'!$H$4:$AD$74,16,FALSE)</f>
        <v>#N/A</v>
      </c>
      <c r="G55" s="22" t="e">
        <f>VLOOKUP(B55,'[2]台帳はりつけ（その他）なし'!$H$4:$AD$74,18,FALSE)</f>
        <v>#N/A</v>
      </c>
      <c r="H55" s="24" t="s">
        <v>4</v>
      </c>
      <c r="I55" s="10" t="e">
        <f>VLOOKUP(B55,'[2]台帳はりつけ（その他）なし'!$H$4:$AD$74,2,FALSE)</f>
        <v>#N/A</v>
      </c>
      <c r="J55" s="10" t="e">
        <f>VLOOKUP(B55,'[2]台帳はりつけ（その他）なし'!$H$4:$AD$74,3,FALSE)</f>
        <v>#N/A</v>
      </c>
      <c r="K55" s="12" t="e">
        <f>VLOOKUP(B55,'[2]台帳はりつけ（その他）なし'!$H$4:$AD$74,4,FALSE)</f>
        <v>#N/A</v>
      </c>
      <c r="L55" s="26"/>
      <c r="M55" s="26"/>
      <c r="N55" s="30"/>
      <c r="O55" s="30"/>
      <c r="P55" s="32"/>
    </row>
    <row r="56" spans="1:20" s="2" customFormat="1" ht="45" hidden="1" customHeight="1" thickBot="1" x14ac:dyDescent="0.2">
      <c r="B56" s="34"/>
      <c r="C56" s="17"/>
      <c r="D56" s="19"/>
      <c r="E56" s="21"/>
      <c r="F56" s="6" t="e">
        <f>VLOOKUP(B55,'[2]台帳はりつけ（その他）なし'!$H$4:$AD$74,17,FALSE)</f>
        <v>#N/A</v>
      </c>
      <c r="G56" s="23"/>
      <c r="H56" s="25"/>
      <c r="I56" s="11"/>
      <c r="J56" s="11"/>
      <c r="K56" s="13"/>
      <c r="L56" s="27"/>
      <c r="M56" s="27"/>
      <c r="N56" s="31"/>
      <c r="O56" s="31"/>
      <c r="P56" s="33"/>
    </row>
    <row r="57" spans="1:20" s="2" customFormat="1" ht="45" hidden="1" customHeight="1" x14ac:dyDescent="0.15">
      <c r="A57" s="2">
        <v>30</v>
      </c>
      <c r="B57" s="14">
        <f>IF('[2]台帳はりつけ（その他）なし'!B30="○",'[2]台帳はりつけ（その他）なし'!H30,"")</f>
        <v>0</v>
      </c>
      <c r="C57" s="16" t="str">
        <f>B57&amp;"一式"</f>
        <v>0一式</v>
      </c>
      <c r="D57" s="18" t="s">
        <v>3</v>
      </c>
      <c r="E57" s="20">
        <f>'[2]台帳はりつけ（その他）なし'!G30</f>
        <v>0</v>
      </c>
      <c r="F57" s="8" t="e">
        <f>VLOOKUP(B57,'[2]台帳はりつけ（その他）なし'!$H$4:$AD$74,16,FALSE)</f>
        <v>#N/A</v>
      </c>
      <c r="G57" s="22" t="e">
        <f>VLOOKUP(B57,'[2]台帳はりつけ（その他）なし'!$H$4:$AD$74,18,FALSE)</f>
        <v>#N/A</v>
      </c>
      <c r="H57" s="24" t="s">
        <v>8</v>
      </c>
      <c r="I57" s="10" t="e">
        <f>VLOOKUP(B57,'[2]台帳はりつけ（その他）なし'!$H$4:$AD$74,2,FALSE)</f>
        <v>#N/A</v>
      </c>
      <c r="J57" s="10" t="e">
        <f>VLOOKUP(B57,'[2]台帳はりつけ（その他）なし'!$H$4:$AD$74,3,FALSE)</f>
        <v>#N/A</v>
      </c>
      <c r="K57" s="12" t="e">
        <f>VLOOKUP(B57,'[2]台帳はりつけ（その他）なし'!$H$4:$AD$74,4,FALSE)</f>
        <v>#N/A</v>
      </c>
      <c r="L57" s="26"/>
      <c r="M57" s="26"/>
      <c r="N57" s="30"/>
      <c r="O57" s="30"/>
      <c r="P57" s="32"/>
    </row>
    <row r="58" spans="1:20" s="2" customFormat="1" ht="45" hidden="1" customHeight="1" thickBot="1" x14ac:dyDescent="0.2">
      <c r="B58" s="15"/>
      <c r="C58" s="17"/>
      <c r="D58" s="19"/>
      <c r="E58" s="21"/>
      <c r="F58" s="6" t="e">
        <f>VLOOKUP(B57,'[2]台帳はりつけ（その他）なし'!$H$4:$AD$74,17,FALSE)</f>
        <v>#N/A</v>
      </c>
      <c r="G58" s="23"/>
      <c r="H58" s="25"/>
      <c r="I58" s="11"/>
      <c r="J58" s="11"/>
      <c r="K58" s="13"/>
      <c r="L58" s="27"/>
      <c r="M58" s="27"/>
      <c r="N58" s="31"/>
      <c r="O58" s="31"/>
      <c r="P58" s="33"/>
    </row>
    <row r="59" spans="1:20" s="2" customFormat="1" ht="45" hidden="1" customHeight="1" x14ac:dyDescent="0.15">
      <c r="A59" s="2">
        <v>31</v>
      </c>
      <c r="B59" s="14">
        <f>IF('[2]台帳はりつけ（その他）なし'!B31="○",'[2]台帳はりつけ（その他）なし'!H31,"")</f>
        <v>0</v>
      </c>
      <c r="C59" s="16" t="str">
        <f>B59&amp;"一式"</f>
        <v>0一式</v>
      </c>
      <c r="D59" s="18" t="s">
        <v>3</v>
      </c>
      <c r="E59" s="20">
        <f>'[2]台帳はりつけ（その他）なし'!G31</f>
        <v>0</v>
      </c>
      <c r="F59" s="8" t="e">
        <f>VLOOKUP(B59,'[2]台帳はりつけ（その他）なし'!$H$4:$AD$74,16,FALSE)</f>
        <v>#N/A</v>
      </c>
      <c r="G59" s="22" t="e">
        <f>VLOOKUP(B59,'[2]台帳はりつけ（その他）なし'!$H$4:$AD$74,18,FALSE)</f>
        <v>#N/A</v>
      </c>
      <c r="H59" s="24" t="s">
        <v>8</v>
      </c>
      <c r="I59" s="10" t="e">
        <f>VLOOKUP(B59,'[2]台帳はりつけ（その他）なし'!$H$4:$AD$74,2,FALSE)</f>
        <v>#N/A</v>
      </c>
      <c r="J59" s="10" t="e">
        <f>VLOOKUP(B59,'[2]台帳はりつけ（その他）なし'!$H$4:$AD$74,3,FALSE)</f>
        <v>#N/A</v>
      </c>
      <c r="K59" s="12" t="e">
        <f>VLOOKUP(B59,'[2]台帳はりつけ（その他）なし'!$H$4:$AD$74,4,FALSE)</f>
        <v>#N/A</v>
      </c>
      <c r="L59" s="26"/>
      <c r="M59" s="26"/>
      <c r="N59" s="30"/>
      <c r="O59" s="30"/>
      <c r="P59" s="32"/>
    </row>
    <row r="60" spans="1:20" s="2" customFormat="1" ht="45" hidden="1" customHeight="1" thickBot="1" x14ac:dyDescent="0.2">
      <c r="B60" s="15"/>
      <c r="C60" s="17"/>
      <c r="D60" s="19"/>
      <c r="E60" s="21"/>
      <c r="F60" s="6" t="e">
        <f>VLOOKUP(B59,'[2]台帳はりつけ（その他）なし'!$H$4:$AD$74,17,FALSE)</f>
        <v>#N/A</v>
      </c>
      <c r="G60" s="23"/>
      <c r="H60" s="25"/>
      <c r="I60" s="11"/>
      <c r="J60" s="11"/>
      <c r="K60" s="13"/>
      <c r="L60" s="27"/>
      <c r="M60" s="27"/>
      <c r="N60" s="31"/>
      <c r="O60" s="31"/>
      <c r="P60" s="33"/>
    </row>
    <row r="61" spans="1:20" s="2" customFormat="1" ht="45" hidden="1" customHeight="1" x14ac:dyDescent="0.15">
      <c r="A61" s="2">
        <v>32</v>
      </c>
      <c r="B61" s="14">
        <f>IF('[2]台帳はりつけ（その他）なし'!B32="○",'[2]台帳はりつけ（その他）なし'!H32,"")</f>
        <v>0</v>
      </c>
      <c r="C61" s="16" t="str">
        <f>B61&amp;"一式"</f>
        <v>0一式</v>
      </c>
      <c r="D61" s="18" t="s">
        <v>3</v>
      </c>
      <c r="E61" s="20">
        <f>'[2]台帳はりつけ（その他）なし'!G32</f>
        <v>0</v>
      </c>
      <c r="F61" s="8" t="e">
        <f>VLOOKUP(B61,'[2]台帳はりつけ（その他）なし'!$H$4:$AD$74,16,FALSE)</f>
        <v>#N/A</v>
      </c>
      <c r="G61" s="22" t="e">
        <f>VLOOKUP(B61,'[2]台帳はりつけ（その他）なし'!$H$4:$AD$74,18,FALSE)</f>
        <v>#N/A</v>
      </c>
      <c r="H61" s="24" t="s">
        <v>8</v>
      </c>
      <c r="I61" s="10" t="e">
        <f>VLOOKUP(B61,'[2]台帳はりつけ（その他）なし'!$H$4:$AD$74,2,FALSE)</f>
        <v>#N/A</v>
      </c>
      <c r="J61" s="10" t="e">
        <f>VLOOKUP(B61,'[2]台帳はりつけ（その他）なし'!$H$4:$AD$74,3,FALSE)</f>
        <v>#N/A</v>
      </c>
      <c r="K61" s="12" t="e">
        <f>VLOOKUP(B61,'[2]台帳はりつけ（その他）なし'!$H$4:$AD$74,4,FALSE)</f>
        <v>#N/A</v>
      </c>
      <c r="L61" s="26"/>
      <c r="M61" s="26"/>
      <c r="N61" s="30"/>
      <c r="O61" s="30"/>
      <c r="P61" s="32"/>
    </row>
    <row r="62" spans="1:20" s="2" customFormat="1" ht="45" hidden="1" customHeight="1" thickBot="1" x14ac:dyDescent="0.2">
      <c r="B62" s="15"/>
      <c r="C62" s="17"/>
      <c r="D62" s="19"/>
      <c r="E62" s="21"/>
      <c r="F62" s="6" t="e">
        <f>VLOOKUP(B61,'[2]台帳はりつけ（その他）なし'!$H$4:$AD$74,17,FALSE)</f>
        <v>#N/A</v>
      </c>
      <c r="G62" s="23"/>
      <c r="H62" s="25"/>
      <c r="I62" s="11"/>
      <c r="J62" s="11"/>
      <c r="K62" s="13"/>
      <c r="L62" s="27"/>
      <c r="M62" s="27"/>
      <c r="N62" s="31"/>
      <c r="O62" s="31"/>
      <c r="P62" s="33"/>
    </row>
    <row r="63" spans="1:20" s="2" customFormat="1" ht="45" hidden="1" customHeight="1" x14ac:dyDescent="0.15">
      <c r="A63" s="2">
        <v>33</v>
      </c>
      <c r="B63" s="14">
        <f>IF('[2]台帳はりつけ（その他）なし'!B33="○",'[2]台帳はりつけ（その他）なし'!H33,"")</f>
        <v>0</v>
      </c>
      <c r="C63" s="16" t="str">
        <f>B63&amp;"一式"</f>
        <v>0一式</v>
      </c>
      <c r="D63" s="18" t="s">
        <v>3</v>
      </c>
      <c r="E63" s="20">
        <f>'[2]台帳はりつけ（その他）なし'!G33</f>
        <v>0</v>
      </c>
      <c r="F63" s="8" t="e">
        <f>VLOOKUP(B63,'[2]台帳はりつけ（その他）なし'!$H$4:$AD$74,16,FALSE)</f>
        <v>#N/A</v>
      </c>
      <c r="G63" s="22" t="e">
        <f>VLOOKUP(B63,'[2]台帳はりつけ（その他）なし'!$H$4:$AD$74,18,FALSE)</f>
        <v>#N/A</v>
      </c>
      <c r="H63" s="24" t="s">
        <v>4</v>
      </c>
      <c r="I63" s="10" t="e">
        <f>VLOOKUP(B63,'[2]台帳はりつけ（その他）なし'!$H$4:$AD$74,2,FALSE)</f>
        <v>#N/A</v>
      </c>
      <c r="J63" s="10" t="e">
        <f>VLOOKUP(B63,'[2]台帳はりつけ（その他）なし'!$H$4:$AD$74,3,FALSE)</f>
        <v>#N/A</v>
      </c>
      <c r="K63" s="12" t="e">
        <f>VLOOKUP(B63,'[2]台帳はりつけ（その他）なし'!$H$4:$AD$74,4,FALSE)</f>
        <v>#N/A</v>
      </c>
      <c r="L63" s="26"/>
      <c r="M63" s="26"/>
      <c r="N63" s="30"/>
      <c r="O63" s="30"/>
      <c r="P63" s="32"/>
    </row>
    <row r="64" spans="1:20" s="2" customFormat="1" ht="45" hidden="1" customHeight="1" thickBot="1" x14ac:dyDescent="0.2">
      <c r="B64" s="15"/>
      <c r="C64" s="17"/>
      <c r="D64" s="19"/>
      <c r="E64" s="21"/>
      <c r="F64" s="6" t="e">
        <f>VLOOKUP(B63,'[2]台帳はりつけ（その他）なし'!$H$4:$AD$74,17,FALSE)</f>
        <v>#N/A</v>
      </c>
      <c r="G64" s="23"/>
      <c r="H64" s="25"/>
      <c r="I64" s="11"/>
      <c r="J64" s="11"/>
      <c r="K64" s="13"/>
      <c r="L64" s="27"/>
      <c r="M64" s="27"/>
      <c r="N64" s="31"/>
      <c r="O64" s="31"/>
      <c r="P64" s="33"/>
    </row>
    <row r="65" spans="1:16" s="2" customFormat="1" ht="45" hidden="1" customHeight="1" x14ac:dyDescent="0.15">
      <c r="A65" s="2">
        <v>34</v>
      </c>
      <c r="B65" s="14">
        <f>IF('[2]台帳はりつけ（その他）なし'!B34="○",'[2]台帳はりつけ（その他）なし'!H34,"")</f>
        <v>0</v>
      </c>
      <c r="C65" s="16" t="str">
        <f>B65&amp;"一式"</f>
        <v>0一式</v>
      </c>
      <c r="D65" s="18" t="s">
        <v>3</v>
      </c>
      <c r="E65" s="20">
        <f>'[2]台帳はりつけ（その他）なし'!G34</f>
        <v>0</v>
      </c>
      <c r="F65" s="8" t="e">
        <f>VLOOKUP(B65,'[2]台帳はりつけ（その他）なし'!$H$4:$AD$74,16,FALSE)</f>
        <v>#N/A</v>
      </c>
      <c r="G65" s="22" t="e">
        <f>VLOOKUP(B65,'[2]台帳はりつけ（その他）なし'!$H$4:$AD$74,18,FALSE)</f>
        <v>#N/A</v>
      </c>
      <c r="H65" s="24" t="s">
        <v>4</v>
      </c>
      <c r="I65" s="10" t="e">
        <f>VLOOKUP(B65,'[2]台帳はりつけ（その他）なし'!$H$4:$AD$74,2,FALSE)</f>
        <v>#N/A</v>
      </c>
      <c r="J65" s="10" t="e">
        <f>VLOOKUP(B65,'[2]台帳はりつけ（その他）なし'!$H$4:$AD$74,3,FALSE)</f>
        <v>#N/A</v>
      </c>
      <c r="K65" s="12" t="e">
        <f>VLOOKUP(B65,'[2]台帳はりつけ（その他）なし'!$H$4:$AD$74,4,FALSE)</f>
        <v>#N/A</v>
      </c>
      <c r="L65" s="26"/>
      <c r="M65" s="26"/>
      <c r="N65" s="30"/>
      <c r="O65" s="30"/>
      <c r="P65" s="32"/>
    </row>
    <row r="66" spans="1:16" s="2" customFormat="1" ht="45" hidden="1" customHeight="1" thickBot="1" x14ac:dyDescent="0.2">
      <c r="B66" s="15"/>
      <c r="C66" s="17"/>
      <c r="D66" s="19"/>
      <c r="E66" s="21"/>
      <c r="F66" s="6" t="e">
        <f>VLOOKUP(B65,'[2]台帳はりつけ（その他）なし'!$H$4:$AD$74,17,FALSE)</f>
        <v>#N/A</v>
      </c>
      <c r="G66" s="23"/>
      <c r="H66" s="25"/>
      <c r="I66" s="11"/>
      <c r="J66" s="11"/>
      <c r="K66" s="13"/>
      <c r="L66" s="27"/>
      <c r="M66" s="27"/>
      <c r="N66" s="31"/>
      <c r="O66" s="31"/>
      <c r="P66" s="33"/>
    </row>
    <row r="67" spans="1:16" s="2" customFormat="1" ht="45" hidden="1" customHeight="1" x14ac:dyDescent="0.15">
      <c r="A67" s="2">
        <v>35</v>
      </c>
      <c r="B67" s="28">
        <f>IF('[2]台帳はりつけ（その他）なし'!B35="○",'[2]台帳はりつけ（その他）なし'!H35,"")</f>
        <v>0</v>
      </c>
      <c r="C67" s="16" t="str">
        <f>B67&amp;"一式"</f>
        <v>0一式</v>
      </c>
      <c r="D67" s="18" t="s">
        <v>3</v>
      </c>
      <c r="E67" s="20">
        <f>'[2]台帳はりつけ（その他）なし'!G35</f>
        <v>0</v>
      </c>
      <c r="F67" s="8" t="e">
        <f>VLOOKUP(B67,'[2]台帳はりつけ（その他）なし'!$H$4:$AD$74,16,FALSE)</f>
        <v>#N/A</v>
      </c>
      <c r="G67" s="22" t="e">
        <f>VLOOKUP(B67,'[2]台帳はりつけ（その他）なし'!$H$4:$AD$74,18,FALSE)</f>
        <v>#N/A</v>
      </c>
      <c r="H67" s="24" t="s">
        <v>4</v>
      </c>
      <c r="I67" s="10" t="e">
        <f>VLOOKUP(B67,'[2]台帳はりつけ（その他）なし'!$H$4:$AD$74,2,FALSE)</f>
        <v>#N/A</v>
      </c>
      <c r="J67" s="10" t="e">
        <f>VLOOKUP(B67,'[2]台帳はりつけ（その他）なし'!$H$4:$AD$74,3,FALSE)</f>
        <v>#N/A</v>
      </c>
      <c r="K67" s="12" t="e">
        <f>VLOOKUP(B67,'[2]台帳はりつけ（その他）なし'!$H$4:$AD$74,4,FALSE)</f>
        <v>#N/A</v>
      </c>
      <c r="L67" s="26"/>
      <c r="M67" s="26"/>
      <c r="N67" s="30"/>
      <c r="O67" s="30"/>
      <c r="P67" s="32"/>
    </row>
    <row r="68" spans="1:16" s="2" customFormat="1" ht="45" hidden="1" customHeight="1" thickBot="1" x14ac:dyDescent="0.2">
      <c r="B68" s="29"/>
      <c r="C68" s="17"/>
      <c r="D68" s="19"/>
      <c r="E68" s="21"/>
      <c r="F68" s="6" t="e">
        <f>VLOOKUP(B67,'[2]台帳はりつけ（その他）なし'!$H$4:$AD$74,17,FALSE)</f>
        <v>#N/A</v>
      </c>
      <c r="G68" s="23"/>
      <c r="H68" s="25"/>
      <c r="I68" s="11"/>
      <c r="J68" s="11"/>
      <c r="K68" s="13"/>
      <c r="L68" s="27"/>
      <c r="M68" s="27"/>
      <c r="N68" s="31"/>
      <c r="O68" s="31"/>
      <c r="P68" s="33"/>
    </row>
    <row r="69" spans="1:16" s="2" customFormat="1" ht="45" hidden="1" customHeight="1" x14ac:dyDescent="0.15">
      <c r="A69" s="2">
        <v>36</v>
      </c>
      <c r="B69" s="28">
        <f>IF('[2]台帳はりつけ（その他）なし'!B36="○",'[2]台帳はりつけ（その他）なし'!H36,"")</f>
        <v>0</v>
      </c>
      <c r="C69" s="16" t="str">
        <f>B69&amp;"一式"</f>
        <v>0一式</v>
      </c>
      <c r="D69" s="18" t="s">
        <v>3</v>
      </c>
      <c r="E69" s="20" t="e">
        <f>'[2]台帳はりつけ（その他）なし'!#REF!</f>
        <v>#REF!</v>
      </c>
      <c r="F69" s="8" t="e">
        <f>VLOOKUP(B69,'[2]台帳はりつけ（その他）なし'!$H$4:$AD$74,16,FALSE)</f>
        <v>#N/A</v>
      </c>
      <c r="G69" s="22" t="e">
        <f>VLOOKUP(B69,'[2]台帳はりつけ（その他）なし'!$H$4:$AD$74,18,FALSE)</f>
        <v>#N/A</v>
      </c>
      <c r="H69" s="24" t="s">
        <v>4</v>
      </c>
      <c r="I69" s="10" t="e">
        <f>VLOOKUP(B69,'[2]台帳はりつけ（その他）なし'!$H$4:$AD$74,2,FALSE)</f>
        <v>#N/A</v>
      </c>
      <c r="J69" s="10" t="e">
        <f>VLOOKUP(B69,'[2]台帳はりつけ（その他）なし'!$H$4:$AD$74,3,FALSE)</f>
        <v>#N/A</v>
      </c>
      <c r="K69" s="12" t="e">
        <f>VLOOKUP(B69,'[2]台帳はりつけ（その他）なし'!$H$4:$AD$74,4,FALSE)</f>
        <v>#N/A</v>
      </c>
      <c r="L69" s="26"/>
      <c r="M69" s="26"/>
      <c r="N69" s="30"/>
      <c r="O69" s="30"/>
      <c r="P69" s="32"/>
    </row>
    <row r="70" spans="1:16" s="2" customFormat="1" ht="45" hidden="1" customHeight="1" thickBot="1" x14ac:dyDescent="0.2">
      <c r="B70" s="29"/>
      <c r="C70" s="17"/>
      <c r="D70" s="19"/>
      <c r="E70" s="21"/>
      <c r="F70" s="6" t="e">
        <f>VLOOKUP(B69,'[2]台帳はりつけ（その他）なし'!$H$4:$AD$74,17,FALSE)</f>
        <v>#N/A</v>
      </c>
      <c r="G70" s="23"/>
      <c r="H70" s="25"/>
      <c r="I70" s="11"/>
      <c r="J70" s="11"/>
      <c r="K70" s="13"/>
      <c r="L70" s="27"/>
      <c r="M70" s="27"/>
      <c r="N70" s="31"/>
      <c r="O70" s="31"/>
      <c r="P70" s="33"/>
    </row>
    <row r="71" spans="1:16" s="2" customFormat="1" ht="45" hidden="1" customHeight="1" x14ac:dyDescent="0.15">
      <c r="B71" s="52">
        <f>IF('[2]台帳はりつけ（その他）なし'!B37="○",'[2]台帳はりつけ（その他）なし'!H37,"")</f>
        <v>0</v>
      </c>
      <c r="C71" s="16" t="str">
        <f>B71&amp;"一式"</f>
        <v>0一式</v>
      </c>
      <c r="D71" s="50" t="s">
        <v>3</v>
      </c>
      <c r="E71" s="56">
        <f>'[2]台帳はりつけ（その他）なし'!G37</f>
        <v>0</v>
      </c>
      <c r="F71" s="8" t="e">
        <f>VLOOKUP(B71,'[2]台帳はりつけ（その他）なし'!$H$4:$AD$74,16,FALSE)</f>
        <v>#N/A</v>
      </c>
      <c r="G71" s="54" t="e">
        <f>VLOOKUP(B71,'[2]台帳はりつけ（その他）なし'!$H$4:$AD$74,18,FALSE)</f>
        <v>#N/A</v>
      </c>
      <c r="H71" s="24" t="s">
        <v>4</v>
      </c>
      <c r="I71" s="10" t="e">
        <f>VLOOKUP(B71,'[2]台帳はりつけ（その他）なし'!$H$4:$AD$74,2,FALSE)</f>
        <v>#N/A</v>
      </c>
      <c r="J71" s="10" t="e">
        <f>VLOOKUP(B71,'[2]台帳はりつけ（その他）なし'!$H$4:$AD$74,3,FALSE)</f>
        <v>#N/A</v>
      </c>
      <c r="K71" s="58" t="e">
        <f>VLOOKUP(B71,'[2]台帳はりつけ（その他）なし'!$H$4:$AD$74,4,FALSE)</f>
        <v>#N/A</v>
      </c>
      <c r="L71" s="30"/>
      <c r="M71" s="30"/>
      <c r="N71" s="30"/>
      <c r="O71" s="30"/>
      <c r="P71" s="32"/>
    </row>
    <row r="72" spans="1:16" s="2" customFormat="1" ht="45" hidden="1" customHeight="1" thickBot="1" x14ac:dyDescent="0.2">
      <c r="B72" s="53"/>
      <c r="C72" s="17"/>
      <c r="D72" s="51"/>
      <c r="E72" s="57"/>
      <c r="F72" s="6" t="e">
        <f>VLOOKUP(B71,'[2]台帳はりつけ（その他）なし'!$H$4:$AD$74,17,FALSE)</f>
        <v>#N/A</v>
      </c>
      <c r="G72" s="55"/>
      <c r="H72" s="25"/>
      <c r="I72" s="11"/>
      <c r="J72" s="11"/>
      <c r="K72" s="59"/>
      <c r="L72" s="31"/>
      <c r="M72" s="31"/>
      <c r="N72" s="31"/>
      <c r="O72" s="31"/>
      <c r="P72" s="33"/>
    </row>
    <row r="73" spans="1:16" s="2" customFormat="1" ht="45" hidden="1" customHeight="1" x14ac:dyDescent="0.15">
      <c r="B73" s="52">
        <f>IF('[2]台帳はりつけ（その他）なし'!B38="○",'[2]台帳はりつけ（その他）なし'!H38,"")</f>
        <v>0</v>
      </c>
      <c r="C73" s="16" t="str">
        <f>B73&amp;"一式"</f>
        <v>0一式</v>
      </c>
      <c r="D73" s="50" t="s">
        <v>3</v>
      </c>
      <c r="E73" s="56">
        <f>'[2]台帳はりつけ（その他）なし'!G38</f>
        <v>0</v>
      </c>
      <c r="F73" s="8" t="e">
        <f>VLOOKUP(B73,'[2]台帳はりつけ（その他）なし'!$H$4:$AD$74,16,FALSE)</f>
        <v>#N/A</v>
      </c>
      <c r="G73" s="54">
        <v>2011101023399</v>
      </c>
      <c r="H73" s="24" t="s">
        <v>7</v>
      </c>
      <c r="I73" s="10" t="e">
        <f>VLOOKUP(B73,'[2]台帳はりつけ（その他）なし'!$H$4:$AD$74,2,FALSE)</f>
        <v>#N/A</v>
      </c>
      <c r="J73" s="10" t="e">
        <f>VLOOKUP(B73,'[2]台帳はりつけ（その他）なし'!$H$4:$AD$74,3,FALSE)</f>
        <v>#N/A</v>
      </c>
      <c r="K73" s="58" t="e">
        <f>VLOOKUP(B73,'[2]台帳はりつけ（その他）なし'!$H$4:$AD$74,4,FALSE)</f>
        <v>#N/A</v>
      </c>
      <c r="L73" s="30"/>
      <c r="M73" s="30"/>
      <c r="N73" s="30"/>
      <c r="O73" s="30"/>
      <c r="P73" s="32"/>
    </row>
    <row r="74" spans="1:16" s="2" customFormat="1" ht="45" hidden="1" customHeight="1" thickBot="1" x14ac:dyDescent="0.2">
      <c r="B74" s="53"/>
      <c r="C74" s="17"/>
      <c r="D74" s="51"/>
      <c r="E74" s="57"/>
      <c r="F74" s="6" t="e">
        <f>VLOOKUP(B73,'[2]台帳はりつけ（その他）なし'!$H$4:$AD$74,17,FALSE)</f>
        <v>#N/A</v>
      </c>
      <c r="G74" s="55"/>
      <c r="H74" s="25"/>
      <c r="I74" s="11"/>
      <c r="J74" s="11"/>
      <c r="K74" s="59"/>
      <c r="L74" s="31"/>
      <c r="M74" s="31"/>
      <c r="N74" s="31"/>
      <c r="O74" s="31"/>
      <c r="P74" s="33"/>
    </row>
    <row r="75" spans="1:16" s="2" customFormat="1" ht="45" hidden="1" customHeight="1" x14ac:dyDescent="0.15">
      <c r="B75" s="52">
        <f>IF('[2]台帳はりつけ（その他）なし'!B39="○",'[2]台帳はりつけ（その他）なし'!H39,"")</f>
        <v>0</v>
      </c>
      <c r="C75" s="16" t="str">
        <f>B75&amp;"一式"</f>
        <v>0一式</v>
      </c>
      <c r="D75" s="50" t="s">
        <v>3</v>
      </c>
      <c r="E75" s="56">
        <f>'[2]台帳はりつけ（その他）なし'!G39</f>
        <v>0</v>
      </c>
      <c r="F75" s="8">
        <f>'[2]台帳はりつけ（その他）なし'!W39</f>
        <v>0</v>
      </c>
      <c r="G75" s="54">
        <v>3011105004428</v>
      </c>
      <c r="H75" s="24" t="s">
        <v>7</v>
      </c>
      <c r="I75" s="10" t="e">
        <f>VLOOKUP(B75,'[2]台帳はりつけ（その他）なし'!$H$4:$AD$74,2,FALSE)</f>
        <v>#N/A</v>
      </c>
      <c r="J75" s="10" t="e">
        <f>VLOOKUP(B75,'[2]台帳はりつけ（その他）なし'!$H$4:$AD$74,3,FALSE)</f>
        <v>#N/A</v>
      </c>
      <c r="K75" s="58" t="e">
        <f>VLOOKUP(B75,'[2]台帳はりつけ（その他）なし'!$H$4:$AD$74,4,FALSE)</f>
        <v>#N/A</v>
      </c>
      <c r="L75" s="30"/>
      <c r="M75" s="30"/>
      <c r="N75" s="30"/>
      <c r="O75" s="30"/>
      <c r="P75" s="32"/>
    </row>
    <row r="76" spans="1:16" s="2" customFormat="1" ht="45" hidden="1" customHeight="1" thickBot="1" x14ac:dyDescent="0.2">
      <c r="B76" s="53"/>
      <c r="C76" s="17"/>
      <c r="D76" s="51"/>
      <c r="E76" s="57"/>
      <c r="F76" s="6">
        <f>'[2]台帳はりつけ（その他）なし'!X39</f>
        <v>0</v>
      </c>
      <c r="G76" s="55"/>
      <c r="H76" s="25"/>
      <c r="I76" s="11"/>
      <c r="J76" s="11"/>
      <c r="K76" s="59"/>
      <c r="L76" s="31"/>
      <c r="M76" s="31"/>
      <c r="N76" s="31"/>
      <c r="O76" s="31"/>
      <c r="P76" s="33"/>
    </row>
    <row r="77" spans="1:16" s="2" customFormat="1" ht="45" hidden="1" customHeight="1" x14ac:dyDescent="0.15">
      <c r="B77" s="52">
        <f>IF('[2]台帳はりつけ（その他）なし'!B40="○",'[2]台帳はりつけ（その他）なし'!H40,"")</f>
        <v>0</v>
      </c>
      <c r="C77" s="16" t="str">
        <f>B77&amp;"一式"</f>
        <v>0一式</v>
      </c>
      <c r="D77" s="50" t="s">
        <v>3</v>
      </c>
      <c r="E77" s="56">
        <f>'[2]台帳はりつけ（その他）なし'!G40</f>
        <v>0</v>
      </c>
      <c r="F77" s="8">
        <f>'[2]台帳はりつけ（その他）なし'!W40</f>
        <v>0</v>
      </c>
      <c r="G77" s="54">
        <v>7013305000491</v>
      </c>
      <c r="H77" s="24" t="s">
        <v>7</v>
      </c>
      <c r="I77" s="10" t="e">
        <f>VLOOKUP(B77,'[2]台帳はりつけ（その他）なし'!$H$4:$AD$74,2,FALSE)</f>
        <v>#N/A</v>
      </c>
      <c r="J77" s="10" t="e">
        <f>VLOOKUP(B77,'[2]台帳はりつけ（その他）なし'!$H$4:$AD$74,3,FALSE)</f>
        <v>#N/A</v>
      </c>
      <c r="K77" s="58" t="e">
        <f>VLOOKUP(B77,'[2]台帳はりつけ（その他）なし'!$H$4:$AD$74,4,FALSE)</f>
        <v>#N/A</v>
      </c>
      <c r="L77" s="30"/>
      <c r="M77" s="30"/>
      <c r="N77" s="30"/>
      <c r="O77" s="30"/>
      <c r="P77" s="32"/>
    </row>
    <row r="78" spans="1:16" s="2" customFormat="1" ht="45" hidden="1" customHeight="1" thickBot="1" x14ac:dyDescent="0.2">
      <c r="B78" s="53"/>
      <c r="C78" s="17"/>
      <c r="D78" s="51"/>
      <c r="E78" s="57"/>
      <c r="F78" s="6">
        <f>'[2]台帳はりつけ（その他）なし'!X40</f>
        <v>0</v>
      </c>
      <c r="G78" s="55"/>
      <c r="H78" s="25"/>
      <c r="I78" s="11"/>
      <c r="J78" s="11"/>
      <c r="K78" s="59"/>
      <c r="L78" s="31"/>
      <c r="M78" s="31"/>
      <c r="N78" s="31"/>
      <c r="O78" s="31"/>
      <c r="P78" s="33"/>
    </row>
    <row r="79" spans="1:16" s="2" customFormat="1" ht="45" hidden="1" customHeight="1" x14ac:dyDescent="0.15">
      <c r="B79" s="14">
        <f>IF('[2]台帳はりつけ（その他）なし'!B41="○",'[2]台帳はりつけ（その他）なし'!H41,"")</f>
        <v>0</v>
      </c>
      <c r="C79" s="16" t="str">
        <f>B79&amp;"一式"</f>
        <v>0一式</v>
      </c>
      <c r="D79" s="18" t="s">
        <v>3</v>
      </c>
      <c r="E79" s="20">
        <f>'[2]台帳はりつけ（その他）なし'!G41</f>
        <v>0</v>
      </c>
      <c r="F79" s="8">
        <f>'[2]台帳はりつけ（その他）なし'!W41</f>
        <v>0</v>
      </c>
      <c r="G79" s="54">
        <v>6011205000092</v>
      </c>
      <c r="H79" s="24" t="s">
        <v>7</v>
      </c>
      <c r="I79" s="10" t="e">
        <f>VLOOKUP(B79,'[2]台帳はりつけ（その他）なし'!$H$4:$AD$74,2,FALSE)</f>
        <v>#N/A</v>
      </c>
      <c r="J79" s="10" t="e">
        <f>VLOOKUP(B79,'[2]台帳はりつけ（その他）なし'!$H$4:$AD$74,3,FALSE)</f>
        <v>#N/A</v>
      </c>
      <c r="K79" s="12" t="e">
        <f>VLOOKUP(B79,'[2]台帳はりつけ（その他）なし'!$H$4:$AD$74,4,FALSE)</f>
        <v>#N/A</v>
      </c>
      <c r="L79" s="26"/>
      <c r="M79" s="26"/>
      <c r="N79" s="30"/>
      <c r="O79" s="30"/>
      <c r="P79" s="32"/>
    </row>
    <row r="80" spans="1:16" s="2" customFormat="1" ht="45" hidden="1" customHeight="1" thickBot="1" x14ac:dyDescent="0.2">
      <c r="B80" s="15"/>
      <c r="C80" s="17"/>
      <c r="D80" s="19"/>
      <c r="E80" s="21"/>
      <c r="F80" s="6">
        <f>'[2]台帳はりつけ（その他）なし'!X41</f>
        <v>0</v>
      </c>
      <c r="G80" s="55"/>
      <c r="H80" s="25"/>
      <c r="I80" s="11"/>
      <c r="J80" s="11"/>
      <c r="K80" s="13"/>
      <c r="L80" s="27"/>
      <c r="M80" s="27"/>
      <c r="N80" s="31"/>
      <c r="O80" s="31"/>
      <c r="P80" s="33"/>
    </row>
    <row r="81" spans="1:20" s="2" customFormat="1" ht="45" hidden="1" customHeight="1" x14ac:dyDescent="0.15">
      <c r="B81" s="14">
        <f>IF('[2]台帳はりつけ（その他）なし'!B42="○",'[2]台帳はりつけ（その他）なし'!H42,"")</f>
        <v>0</v>
      </c>
      <c r="C81" s="16" t="str">
        <f>B81&amp;"一式"</f>
        <v>0一式</v>
      </c>
      <c r="D81" s="18" t="s">
        <v>3</v>
      </c>
      <c r="E81" s="20">
        <f>'[2]台帳はりつけ（その他）なし'!G42</f>
        <v>0</v>
      </c>
      <c r="F81" s="8">
        <f>'[2]台帳はりつけ（その他）なし'!W42</f>
        <v>0</v>
      </c>
      <c r="G81" s="22">
        <v>4010001006660</v>
      </c>
      <c r="H81" s="24" t="s">
        <v>7</v>
      </c>
      <c r="I81" s="10" t="e">
        <f>VLOOKUP(B81,'[2]台帳はりつけ（その他）なし'!$H$4:$AD$74,2,FALSE)</f>
        <v>#N/A</v>
      </c>
      <c r="J81" s="10" t="e">
        <f>VLOOKUP(B81,'[2]台帳はりつけ（その他）なし'!$H$4:$AD$74,3,FALSE)</f>
        <v>#N/A</v>
      </c>
      <c r="K81" s="12" t="e">
        <f>VLOOKUP(B81,'[2]台帳はりつけ（その他）なし'!$H$4:$AD$74,4,FALSE)</f>
        <v>#N/A</v>
      </c>
      <c r="L81" s="26"/>
      <c r="M81" s="26"/>
      <c r="N81" s="30"/>
      <c r="O81" s="30"/>
      <c r="P81" s="32"/>
    </row>
    <row r="82" spans="1:20" s="2" customFormat="1" ht="45" hidden="1" customHeight="1" thickBot="1" x14ac:dyDescent="0.2">
      <c r="B82" s="15"/>
      <c r="C82" s="17"/>
      <c r="D82" s="19"/>
      <c r="E82" s="21"/>
      <c r="F82" s="6">
        <f>'[2]台帳はりつけ（その他）なし'!X42</f>
        <v>0</v>
      </c>
      <c r="G82" s="23"/>
      <c r="H82" s="25"/>
      <c r="I82" s="11"/>
      <c r="J82" s="11"/>
      <c r="K82" s="13"/>
      <c r="L82" s="27"/>
      <c r="M82" s="27"/>
      <c r="N82" s="31"/>
      <c r="O82" s="31"/>
      <c r="P82" s="33"/>
    </row>
    <row r="83" spans="1:20" s="2" customFormat="1" ht="45" hidden="1" customHeight="1" x14ac:dyDescent="0.15">
      <c r="B83" s="14">
        <f>IF('[2]台帳はりつけ（その他）なし'!B43="○",'[2]台帳はりつけ（その他）なし'!H43,"")</f>
        <v>0</v>
      </c>
      <c r="C83" s="16" t="str">
        <f>B83&amp;"一式"</f>
        <v>0一式</v>
      </c>
      <c r="D83" s="18" t="s">
        <v>3</v>
      </c>
      <c r="E83" s="20">
        <f>'[2]台帳はりつけ（その他）なし'!G43</f>
        <v>0</v>
      </c>
      <c r="F83" s="8">
        <f>'[2]台帳はりつけ（その他）なし'!W43</f>
        <v>0</v>
      </c>
      <c r="G83" s="22">
        <v>2013305000538</v>
      </c>
      <c r="H83" s="24" t="s">
        <v>7</v>
      </c>
      <c r="I83" s="10" t="e">
        <f>VLOOKUP(B83,'[2]台帳はりつけ（その他）なし'!$H$4:$AD$74,2,FALSE)</f>
        <v>#N/A</v>
      </c>
      <c r="J83" s="10" t="e">
        <f>VLOOKUP(B83,'[2]台帳はりつけ（その他）なし'!$H$4:$AD$74,3,FALSE)</f>
        <v>#N/A</v>
      </c>
      <c r="K83" s="12" t="e">
        <f>VLOOKUP(B83,'[2]台帳はりつけ（その他）なし'!$H$4:$AD$74,4,FALSE)</f>
        <v>#N/A</v>
      </c>
      <c r="L83" s="26"/>
      <c r="M83" s="26"/>
      <c r="N83" s="30"/>
      <c r="O83" s="30"/>
      <c r="P83" s="32"/>
    </row>
    <row r="84" spans="1:20" s="2" customFormat="1" ht="45" hidden="1" customHeight="1" thickBot="1" x14ac:dyDescent="0.2">
      <c r="B84" s="15"/>
      <c r="C84" s="17"/>
      <c r="D84" s="19"/>
      <c r="E84" s="21"/>
      <c r="F84" s="6">
        <f>'[2]台帳はりつけ（その他）なし'!X43</f>
        <v>0</v>
      </c>
      <c r="G84" s="23"/>
      <c r="H84" s="25"/>
      <c r="I84" s="11"/>
      <c r="J84" s="11"/>
      <c r="K84" s="13"/>
      <c r="L84" s="27"/>
      <c r="M84" s="27"/>
      <c r="N84" s="31"/>
      <c r="O84" s="31"/>
      <c r="P84" s="33"/>
    </row>
    <row r="85" spans="1:20" s="2" customFormat="1" ht="45" hidden="1" customHeight="1" x14ac:dyDescent="0.15">
      <c r="B85" s="14">
        <f>IF('[2]台帳はりつけ（その他）なし'!B44="○",'[2]台帳はりつけ（その他）なし'!H44,"")</f>
        <v>0</v>
      </c>
      <c r="C85" s="16" t="str">
        <f>B85&amp;"一式"</f>
        <v>0一式</v>
      </c>
      <c r="D85" s="18" t="s">
        <v>3</v>
      </c>
      <c r="E85" s="20">
        <f>'[2]台帳はりつけ（その他）なし'!G44</f>
        <v>0</v>
      </c>
      <c r="F85" s="8">
        <f>'[2]台帳はりつけ（その他）なし'!W44</f>
        <v>0</v>
      </c>
      <c r="G85" s="22">
        <v>1010001129530</v>
      </c>
      <c r="H85" s="24" t="s">
        <v>7</v>
      </c>
      <c r="I85" s="10" t="e">
        <f>VLOOKUP(B85,'[2]台帳はりつけ（その他）なし'!$H$4:$AD$74,2,FALSE)</f>
        <v>#N/A</v>
      </c>
      <c r="J85" s="10" t="e">
        <f>VLOOKUP(B85,'[2]台帳はりつけ（その他）なし'!$H$4:$AD$74,3,FALSE)</f>
        <v>#N/A</v>
      </c>
      <c r="K85" s="12" t="e">
        <f>VLOOKUP(B85,'[2]台帳はりつけ（その他）なし'!$H$4:$AD$74,4,FALSE)</f>
        <v>#N/A</v>
      </c>
      <c r="L85" s="26"/>
      <c r="M85" s="26"/>
      <c r="N85" s="30"/>
      <c r="O85" s="30"/>
      <c r="P85" s="32"/>
    </row>
    <row r="86" spans="1:20" s="2" customFormat="1" ht="45" hidden="1" customHeight="1" thickBot="1" x14ac:dyDescent="0.2">
      <c r="B86" s="15"/>
      <c r="C86" s="17"/>
      <c r="D86" s="19"/>
      <c r="E86" s="21"/>
      <c r="F86" s="6">
        <f>'[2]台帳はりつけ（その他）なし'!X44</f>
        <v>0</v>
      </c>
      <c r="G86" s="23"/>
      <c r="H86" s="25"/>
      <c r="I86" s="11"/>
      <c r="J86" s="11"/>
      <c r="K86" s="13"/>
      <c r="L86" s="27"/>
      <c r="M86" s="27"/>
      <c r="N86" s="31"/>
      <c r="O86" s="31"/>
      <c r="P86" s="33"/>
    </row>
    <row r="87" spans="1:20" s="2" customFormat="1" ht="45" hidden="1" customHeight="1" x14ac:dyDescent="0.15">
      <c r="B87" s="14">
        <f>IF('[2]台帳はりつけ（その他）なし'!B46="○",'[2]台帳はりつけ（その他）なし'!H46,"")</f>
        <v>0</v>
      </c>
      <c r="C87" s="16" t="str">
        <f>B87&amp;"一式"</f>
        <v>0一式</v>
      </c>
      <c r="D87" s="18" t="s">
        <v>6</v>
      </c>
      <c r="E87" s="20">
        <f>'[2]台帳はりつけ（その他）なし'!G46</f>
        <v>0</v>
      </c>
      <c r="F87" s="8">
        <f>'[2]台帳はりつけ（その他）なし'!W46</f>
        <v>0</v>
      </c>
      <c r="G87" s="22" t="e">
        <f>VLOOKUP(B87,'[2]台帳はりつけ（その他）なし'!$H$4:$AD$74,18,FALSE)</f>
        <v>#N/A</v>
      </c>
      <c r="H87" s="24" t="s">
        <v>5</v>
      </c>
      <c r="I87" s="10" t="e">
        <f>VLOOKUP(B87,'[2]台帳はりつけ（その他）なし'!$H$4:$AD$74,2,FALSE)</f>
        <v>#N/A</v>
      </c>
      <c r="J87" s="10" t="e">
        <f>VLOOKUP(B87,'[2]台帳はりつけ（その他）なし'!$H$4:$AD$74,3,FALSE)</f>
        <v>#N/A</v>
      </c>
      <c r="K87" s="12" t="e">
        <f>VLOOKUP(B87,'[2]台帳はりつけ（その他）なし'!$H$4:$AD$74,4,FALSE)</f>
        <v>#N/A</v>
      </c>
      <c r="L87" s="26"/>
      <c r="M87" s="26"/>
      <c r="N87" s="30"/>
      <c r="O87" s="30"/>
      <c r="P87" s="32"/>
    </row>
    <row r="88" spans="1:20" s="2" customFormat="1" ht="45" hidden="1" customHeight="1" thickBot="1" x14ac:dyDescent="0.2">
      <c r="B88" s="15"/>
      <c r="C88" s="17"/>
      <c r="D88" s="19"/>
      <c r="E88" s="21"/>
      <c r="F88" s="6">
        <f>'[2]台帳はりつけ（その他）なし'!X46</f>
        <v>0</v>
      </c>
      <c r="G88" s="23"/>
      <c r="H88" s="25"/>
      <c r="I88" s="11"/>
      <c r="J88" s="11"/>
      <c r="K88" s="13"/>
      <c r="L88" s="27"/>
      <c r="M88" s="27"/>
      <c r="N88" s="31"/>
      <c r="O88" s="31"/>
      <c r="P88" s="33"/>
    </row>
    <row r="89" spans="1:20" s="2" customFormat="1" ht="45" hidden="1" customHeight="1" x14ac:dyDescent="0.15">
      <c r="B89" s="14">
        <f>IF('[2]台帳はりつけ（その他）なし'!B45="○",'[2]台帳はりつけ（その他）なし'!H45,"")</f>
        <v>0</v>
      </c>
      <c r="C89" s="16" t="str">
        <f>B89&amp;"一式"</f>
        <v>0一式</v>
      </c>
      <c r="D89" s="18" t="s">
        <v>3</v>
      </c>
      <c r="E89" s="20">
        <f>'[2]台帳はりつけ（その他）なし'!G45</f>
        <v>0</v>
      </c>
      <c r="F89" s="8" t="e">
        <f>VLOOKUP(B89,'[2]台帳はりつけ（その他）なし'!$H$4:$AD$74,16,FALSE)</f>
        <v>#N/A</v>
      </c>
      <c r="G89" s="22" t="e">
        <f>VLOOKUP(B89,'[2]台帳はりつけ（その他）なし'!$H$4:$AD$74,18,FALSE)</f>
        <v>#N/A</v>
      </c>
      <c r="H89" s="24" t="s">
        <v>4</v>
      </c>
      <c r="I89" s="10" t="e">
        <f>VLOOKUP(B89,'[2]台帳はりつけ（その他）なし'!$H$4:$AD$74,2,FALSE)</f>
        <v>#N/A</v>
      </c>
      <c r="J89" s="10" t="e">
        <f>VLOOKUP(B89,'[2]台帳はりつけ（その他）なし'!$H$4:$AD$74,3,FALSE)</f>
        <v>#N/A</v>
      </c>
      <c r="K89" s="12" t="e">
        <f>VLOOKUP(B89,'[2]台帳はりつけ（その他）なし'!$H$4:$AD$74,4,FALSE)</f>
        <v>#N/A</v>
      </c>
      <c r="L89" s="26"/>
      <c r="M89" s="26"/>
      <c r="N89" s="30"/>
      <c r="O89" s="30"/>
      <c r="P89" s="32"/>
    </row>
    <row r="90" spans="1:20" s="2" customFormat="1" ht="45" hidden="1" customHeight="1" thickBot="1" x14ac:dyDescent="0.2">
      <c r="B90" s="15"/>
      <c r="C90" s="17"/>
      <c r="D90" s="19"/>
      <c r="E90" s="21"/>
      <c r="F90" s="6" t="e">
        <f>VLOOKUP(B89,'[2]台帳はりつけ（その他）なし'!$H$4:$AD$74,17,FALSE)</f>
        <v>#N/A</v>
      </c>
      <c r="G90" s="23"/>
      <c r="H90" s="25"/>
      <c r="I90" s="11"/>
      <c r="J90" s="11"/>
      <c r="K90" s="13"/>
      <c r="L90" s="27"/>
      <c r="M90" s="27"/>
      <c r="N90" s="31"/>
      <c r="O90" s="31"/>
      <c r="P90" s="33"/>
    </row>
    <row r="91" spans="1:20" s="2" customFormat="1" ht="45" hidden="1" customHeight="1" x14ac:dyDescent="0.15">
      <c r="B91" s="14">
        <f>IF('[2]台帳はりつけ（その他）なし'!B46="○",'[2]台帳はりつけ（その他）なし'!H46,"")</f>
        <v>0</v>
      </c>
      <c r="C91" s="16" t="str">
        <f>B91&amp;"一式"</f>
        <v>0一式</v>
      </c>
      <c r="D91" s="18" t="s">
        <v>3</v>
      </c>
      <c r="E91" s="20">
        <f>'[2]台帳はりつけ（その他）なし'!G39</f>
        <v>0</v>
      </c>
      <c r="F91" s="7" t="e">
        <f>VLOOKUP(B91,'[2]台帳はりつけ（その他）なし'!$H$4:$AD$74,16,FALSE)</f>
        <v>#N/A</v>
      </c>
      <c r="G91" s="22" t="e">
        <f>VLOOKUP(B91,'[2]台帳はりつけ（その他）なし'!$H$4:$AD$74,18,FALSE)</f>
        <v>#N/A</v>
      </c>
      <c r="H91" s="24" t="s">
        <v>2</v>
      </c>
      <c r="I91" s="10" t="e">
        <f>VLOOKUP(B91,'[2]台帳はりつけ（その他）なし'!$H$4:$AD$74,2,FALSE)</f>
        <v>#N/A</v>
      </c>
      <c r="J91" s="10" t="e">
        <f>VLOOKUP(B91,'[2]台帳はりつけ（その他）なし'!$H$4:$AD$74,3,FALSE)</f>
        <v>#N/A</v>
      </c>
      <c r="K91" s="12" t="e">
        <f>VLOOKUP(B91,'[2]台帳はりつけ（その他）なし'!$H$4:$AD$74,4,FALSE)</f>
        <v>#N/A</v>
      </c>
      <c r="L91" s="26"/>
      <c r="M91" s="26"/>
      <c r="N91" s="30"/>
      <c r="O91" s="30"/>
      <c r="P91" s="32"/>
    </row>
    <row r="92" spans="1:20" s="2" customFormat="1" ht="45" hidden="1" customHeight="1" thickBot="1" x14ac:dyDescent="0.2">
      <c r="B92" s="15"/>
      <c r="C92" s="17"/>
      <c r="D92" s="19"/>
      <c r="E92" s="21"/>
      <c r="F92" s="6" t="e">
        <f>VLOOKUP(B91,'[2]台帳はりつけ（その他）なし'!$H$4:$AD$74,17,FALSE)</f>
        <v>#N/A</v>
      </c>
      <c r="G92" s="23"/>
      <c r="H92" s="25"/>
      <c r="I92" s="11"/>
      <c r="J92" s="11"/>
      <c r="K92" s="13"/>
      <c r="L92" s="27"/>
      <c r="M92" s="27"/>
      <c r="N92" s="31"/>
      <c r="O92" s="31"/>
      <c r="P92" s="33"/>
    </row>
    <row r="93" spans="1:20" ht="21.95" customHeight="1" x14ac:dyDescent="0.15">
      <c r="A93" s="2"/>
      <c r="B93" s="14"/>
      <c r="C93" s="5" t="s">
        <v>1</v>
      </c>
      <c r="D93" s="2"/>
      <c r="E93" s="2"/>
      <c r="F93" s="2"/>
      <c r="G93" s="2"/>
      <c r="H93" s="2"/>
      <c r="I93" s="2"/>
      <c r="J93" s="2"/>
      <c r="K93" s="2"/>
      <c r="L93" s="2"/>
      <c r="M93" s="2"/>
      <c r="N93" s="2"/>
      <c r="O93" s="2"/>
      <c r="P93" s="2"/>
      <c r="T93" s="2" t="str">
        <f>+CONCATENATE(C93," ",$S$5)</f>
        <v xml:space="preserve">※公益法人の区分において、「公財」は「公益財団法人」、「公社」は「公益社団法人」をいう。 </v>
      </c>
    </row>
    <row r="94" spans="1:20" ht="14.25" thickBot="1" x14ac:dyDescent="0.2">
      <c r="A94" s="2"/>
      <c r="B94" s="34"/>
      <c r="C94" s="5" t="s">
        <v>0</v>
      </c>
      <c r="D94" s="2"/>
      <c r="E94" s="2"/>
      <c r="F94" s="2"/>
      <c r="G94" s="2"/>
      <c r="H94" s="2"/>
      <c r="I94" s="2"/>
      <c r="J94" s="2"/>
      <c r="K94" s="2"/>
      <c r="L94" s="2"/>
      <c r="M94" s="2"/>
      <c r="N94" s="2"/>
      <c r="O94" s="2"/>
      <c r="P94" s="2"/>
    </row>
    <row r="95" spans="1:20" ht="13.5" customHeight="1" x14ac:dyDescent="0.15">
      <c r="A95" s="2"/>
      <c r="B95" s="14"/>
      <c r="C95" s="2"/>
      <c r="D95" s="2"/>
      <c r="E95" s="2"/>
      <c r="F95" s="2"/>
      <c r="G95" s="2"/>
      <c r="H95" s="2"/>
      <c r="I95" s="2"/>
      <c r="J95" s="2"/>
      <c r="K95" s="2"/>
      <c r="L95" s="2"/>
      <c r="M95" s="2"/>
      <c r="N95" s="2"/>
      <c r="O95" s="2"/>
      <c r="P95" s="2"/>
    </row>
    <row r="96" spans="1:20" ht="14.25" thickBot="1" x14ac:dyDescent="0.2">
      <c r="A96" s="2"/>
      <c r="B96" s="34"/>
      <c r="C96" s="2"/>
      <c r="D96" s="2"/>
      <c r="E96" s="2"/>
      <c r="F96" s="2"/>
      <c r="G96" s="2"/>
      <c r="H96" s="2"/>
      <c r="I96" s="2"/>
      <c r="J96" s="2"/>
      <c r="K96" s="2"/>
      <c r="L96" s="60"/>
      <c r="M96" s="2"/>
      <c r="N96" s="2"/>
      <c r="O96" s="2"/>
      <c r="P96" s="2"/>
    </row>
    <row r="97" spans="1:16" ht="13.5" customHeight="1" x14ac:dyDescent="0.15">
      <c r="A97" s="2"/>
      <c r="B97" s="14"/>
      <c r="C97" s="2"/>
      <c r="D97" s="2"/>
      <c r="E97" s="2"/>
      <c r="F97" s="2"/>
      <c r="G97" s="2"/>
      <c r="H97" s="2"/>
      <c r="I97" s="2"/>
      <c r="J97" s="2"/>
      <c r="K97" s="2"/>
      <c r="L97" s="60"/>
      <c r="M97" s="2"/>
      <c r="N97" s="2"/>
      <c r="O97" s="2"/>
      <c r="P97" s="2"/>
    </row>
    <row r="98" spans="1:16" ht="14.25" thickBot="1" x14ac:dyDescent="0.2">
      <c r="A98" s="2"/>
      <c r="B98" s="34"/>
      <c r="C98" s="2"/>
      <c r="D98" s="2"/>
      <c r="E98" s="2"/>
      <c r="F98" s="2"/>
      <c r="G98" s="2"/>
      <c r="I98" s="2"/>
      <c r="J98" s="2"/>
      <c r="K98" s="2"/>
      <c r="L98" s="2"/>
      <c r="M98" s="2"/>
      <c r="N98" s="2"/>
      <c r="O98" s="2"/>
      <c r="P98" s="2"/>
    </row>
    <row r="99" spans="1:16" ht="13.5" customHeight="1" x14ac:dyDescent="0.15">
      <c r="A99" s="2"/>
      <c r="B99" s="14"/>
    </row>
    <row r="100" spans="1:16" ht="14.25" thickBot="1" x14ac:dyDescent="0.2">
      <c r="A100" s="2"/>
      <c r="B100" s="34"/>
    </row>
    <row r="101" spans="1:16" ht="13.5" customHeight="1" x14ac:dyDescent="0.15">
      <c r="A101" s="2"/>
      <c r="B101" s="14"/>
    </row>
    <row r="102" spans="1:16" ht="14.25" thickBot="1" x14ac:dyDescent="0.2">
      <c r="A102" s="2"/>
      <c r="B102" s="34"/>
    </row>
    <row r="103" spans="1:16" ht="13.5" customHeight="1" x14ac:dyDescent="0.15">
      <c r="A103" s="2"/>
      <c r="B103" s="14"/>
    </row>
    <row r="104" spans="1:16" ht="14.25" thickBot="1" x14ac:dyDescent="0.2">
      <c r="A104" s="2"/>
      <c r="B104" s="34"/>
    </row>
    <row r="105" spans="1:16" ht="13.5" customHeight="1" x14ac:dyDescent="0.15">
      <c r="A105" s="2"/>
      <c r="B105" s="14"/>
    </row>
    <row r="106" spans="1:16" ht="14.25" thickBot="1" x14ac:dyDescent="0.2">
      <c r="A106" s="2"/>
      <c r="B106" s="34"/>
    </row>
    <row r="107" spans="1:16" ht="13.5" customHeight="1" x14ac:dyDescent="0.15">
      <c r="A107" s="2"/>
      <c r="B107" s="14"/>
    </row>
    <row r="108" spans="1:16" ht="14.25" thickBot="1" x14ac:dyDescent="0.2">
      <c r="A108" s="2"/>
      <c r="B108" s="34"/>
    </row>
    <row r="109" spans="1:16" ht="13.5" customHeight="1" x14ac:dyDescent="0.15">
      <c r="A109" s="2"/>
      <c r="B109" s="14"/>
    </row>
    <row r="110" spans="1:16" ht="14.25" thickBot="1" x14ac:dyDescent="0.2">
      <c r="A110" s="2"/>
      <c r="B110" s="34"/>
    </row>
    <row r="111" spans="1:16" ht="13.5" customHeight="1" x14ac:dyDescent="0.15">
      <c r="A111" s="2"/>
      <c r="B111" s="14"/>
    </row>
    <row r="112" spans="1:16" ht="14.25" thickBot="1" x14ac:dyDescent="0.2">
      <c r="A112" s="2"/>
      <c r="B112" s="34"/>
    </row>
    <row r="113" spans="1:2" ht="13.5" customHeight="1" x14ac:dyDescent="0.15">
      <c r="A113" s="2"/>
      <c r="B113" s="14"/>
    </row>
    <row r="114" spans="1:2" ht="14.25" thickBot="1" x14ac:dyDescent="0.2">
      <c r="A114" s="2"/>
      <c r="B114" s="34"/>
    </row>
    <row r="115" spans="1:2" ht="13.5" customHeight="1" x14ac:dyDescent="0.15">
      <c r="A115" s="2"/>
      <c r="B115" s="14"/>
    </row>
    <row r="116" spans="1:2" ht="14.25" thickBot="1" x14ac:dyDescent="0.2">
      <c r="A116" s="2"/>
      <c r="B116" s="34"/>
    </row>
    <row r="117" spans="1:2" ht="13.5" customHeight="1" x14ac:dyDescent="0.15">
      <c r="A117" s="2"/>
      <c r="B117" s="14"/>
    </row>
    <row r="118" spans="1:2" ht="14.25" thickBot="1" x14ac:dyDescent="0.2">
      <c r="A118" s="2"/>
      <c r="B118" s="34"/>
    </row>
    <row r="119" spans="1:2" ht="13.5" customHeight="1" x14ac:dyDescent="0.15">
      <c r="A119" s="2"/>
      <c r="B119" s="14"/>
    </row>
    <row r="120" spans="1:2" ht="14.25" thickBot="1" x14ac:dyDescent="0.2">
      <c r="A120" s="2"/>
      <c r="B120" s="34"/>
    </row>
    <row r="121" spans="1:2" ht="13.5" customHeight="1" x14ac:dyDescent="0.15">
      <c r="A121" s="2"/>
      <c r="B121" s="14"/>
    </row>
    <row r="122" spans="1:2" ht="14.25" thickBot="1" x14ac:dyDescent="0.2">
      <c r="A122" s="2"/>
      <c r="B122" s="34"/>
    </row>
    <row r="123" spans="1:2" ht="13.5" customHeight="1" x14ac:dyDescent="0.15">
      <c r="A123" s="2"/>
      <c r="B123" s="14"/>
    </row>
    <row r="124" spans="1:2" ht="14.25" thickBot="1" x14ac:dyDescent="0.2">
      <c r="A124" s="2"/>
      <c r="B124" s="34"/>
    </row>
    <row r="125" spans="1:2" ht="13.5" customHeight="1" x14ac:dyDescent="0.15">
      <c r="A125" s="2"/>
      <c r="B125" s="14"/>
    </row>
    <row r="126" spans="1:2" ht="14.25" thickBot="1" x14ac:dyDescent="0.2">
      <c r="A126" s="2"/>
      <c r="B126" s="34"/>
    </row>
    <row r="127" spans="1:2" ht="13.5" customHeight="1" x14ac:dyDescent="0.15">
      <c r="A127" s="2"/>
      <c r="B127" s="14"/>
    </row>
    <row r="128" spans="1:2" ht="14.25" thickBot="1" x14ac:dyDescent="0.2">
      <c r="A128" s="2"/>
      <c r="B128" s="34"/>
    </row>
    <row r="129" spans="1:2" ht="13.5" customHeight="1" x14ac:dyDescent="0.15">
      <c r="A129" s="2"/>
      <c r="B129" s="14"/>
    </row>
    <row r="130" spans="1:2" ht="14.25" thickBot="1" x14ac:dyDescent="0.2">
      <c r="A130" s="2"/>
      <c r="B130" s="34"/>
    </row>
    <row r="131" spans="1:2" ht="13.5" customHeight="1" x14ac:dyDescent="0.15">
      <c r="A131" s="2"/>
      <c r="B131" s="14"/>
    </row>
    <row r="132" spans="1:2" ht="14.25" thickBot="1" x14ac:dyDescent="0.2">
      <c r="A132" s="2"/>
      <c r="B132" s="34"/>
    </row>
    <row r="133" spans="1:2" ht="13.5" customHeight="1" x14ac:dyDescent="0.15">
      <c r="A133" s="2"/>
      <c r="B133" s="14"/>
    </row>
    <row r="134" spans="1:2" ht="14.25" thickBot="1" x14ac:dyDescent="0.2">
      <c r="A134" s="2"/>
      <c r="B134" s="34"/>
    </row>
    <row r="135" spans="1:2" ht="13.5" customHeight="1" x14ac:dyDescent="0.15">
      <c r="A135" s="2"/>
      <c r="B135" s="14"/>
    </row>
    <row r="136" spans="1:2" ht="14.25" thickBot="1" x14ac:dyDescent="0.2">
      <c r="A136" s="2"/>
      <c r="B136" s="34"/>
    </row>
    <row r="137" spans="1:2" ht="13.5" customHeight="1" x14ac:dyDescent="0.15">
      <c r="A137" s="2"/>
      <c r="B137" s="14"/>
    </row>
    <row r="138" spans="1:2" ht="14.25" thickBot="1" x14ac:dyDescent="0.2">
      <c r="A138" s="2"/>
      <c r="B138" s="34"/>
    </row>
    <row r="139" spans="1:2" ht="13.5" customHeight="1" x14ac:dyDescent="0.15">
      <c r="A139" s="2"/>
      <c r="B139" s="14"/>
    </row>
    <row r="140" spans="1:2" ht="14.25" thickBot="1" x14ac:dyDescent="0.2">
      <c r="A140" s="2"/>
      <c r="B140" s="34"/>
    </row>
    <row r="141" spans="1:2" ht="13.5" customHeight="1" x14ac:dyDescent="0.15">
      <c r="A141" s="2"/>
      <c r="B141" s="14"/>
    </row>
    <row r="142" spans="1:2" ht="14.25" thickBot="1" x14ac:dyDescent="0.2">
      <c r="A142" s="2"/>
      <c r="B142" s="34"/>
    </row>
    <row r="143" spans="1:2" ht="13.5" customHeight="1" x14ac:dyDescent="0.15">
      <c r="A143" s="2"/>
      <c r="B143" s="14"/>
    </row>
    <row r="144" spans="1:2" ht="14.25" thickBot="1" x14ac:dyDescent="0.2">
      <c r="A144" s="2"/>
      <c r="B144" s="34"/>
    </row>
    <row r="145" spans="1:2" ht="13.5" customHeight="1" x14ac:dyDescent="0.15">
      <c r="A145" s="2"/>
      <c r="B145" s="14"/>
    </row>
    <row r="146" spans="1:2" ht="14.25" thickBot="1" x14ac:dyDescent="0.2">
      <c r="A146" s="2"/>
      <c r="B146" s="34"/>
    </row>
    <row r="147" spans="1:2" ht="13.5" customHeight="1" x14ac:dyDescent="0.15">
      <c r="A147" s="2"/>
      <c r="B147" s="14"/>
    </row>
    <row r="148" spans="1:2" ht="14.25" thickBot="1" x14ac:dyDescent="0.2">
      <c r="A148" s="2"/>
      <c r="B148" s="34"/>
    </row>
    <row r="149" spans="1:2" ht="13.5" customHeight="1" x14ac:dyDescent="0.15">
      <c r="A149" s="2"/>
      <c r="B149" s="14"/>
    </row>
    <row r="150" spans="1:2" ht="14.25" thickBot="1" x14ac:dyDescent="0.2">
      <c r="A150" s="2"/>
      <c r="B150" s="34"/>
    </row>
    <row r="151" spans="1:2" ht="13.5" customHeight="1" x14ac:dyDescent="0.15">
      <c r="A151" s="2"/>
      <c r="B151" s="14"/>
    </row>
    <row r="152" spans="1:2" ht="14.25" thickBot="1" x14ac:dyDescent="0.2">
      <c r="A152" s="2"/>
      <c r="B152" s="34"/>
    </row>
    <row r="153" spans="1:2" ht="13.5" customHeight="1" x14ac:dyDescent="0.15">
      <c r="A153" s="2"/>
      <c r="B153" s="14"/>
    </row>
    <row r="154" spans="1:2" ht="14.25" thickBot="1" x14ac:dyDescent="0.2">
      <c r="A154" s="2"/>
      <c r="B154" s="34"/>
    </row>
    <row r="155" spans="1:2" ht="13.5" customHeight="1" x14ac:dyDescent="0.15">
      <c r="A155" s="2"/>
      <c r="B155" s="14"/>
    </row>
    <row r="156" spans="1:2" ht="14.25" thickBot="1" x14ac:dyDescent="0.2">
      <c r="A156" s="2"/>
      <c r="B156" s="34"/>
    </row>
    <row r="157" spans="1:2" ht="13.5" customHeight="1" x14ac:dyDescent="0.15">
      <c r="A157" s="2"/>
      <c r="B157" s="3"/>
    </row>
    <row r="158" spans="1:2" x14ac:dyDescent="0.15">
      <c r="A158" s="2">
        <v>42</v>
      </c>
      <c r="B158" s="4">
        <f>IF('[2]台帳はりつけ（その他）なし'!B42="○",'[2]台帳はりつけ（その他）なし'!H42,"")</f>
        <v>0</v>
      </c>
    </row>
    <row r="159" spans="1:2" ht="13.5" customHeight="1" x14ac:dyDescent="0.15">
      <c r="A159" s="2"/>
      <c r="B159" s="3"/>
    </row>
    <row r="160" spans="1:2" x14ac:dyDescent="0.15">
      <c r="A160" s="2">
        <v>40</v>
      </c>
      <c r="B160" s="4">
        <f>IF('[2]台帳はりつけ（その他）なし'!B46="○",'[2]台帳はりつけ（その他）なし'!H46,"")</f>
        <v>0</v>
      </c>
    </row>
    <row r="161" spans="1:2" ht="13.5" customHeight="1" x14ac:dyDescent="0.15">
      <c r="A161" s="2"/>
      <c r="B161" s="3"/>
    </row>
    <row r="162" spans="1:2" x14ac:dyDescent="0.15">
      <c r="A162" s="2">
        <v>41</v>
      </c>
      <c r="B162" s="4">
        <f>IF('[2]台帳はりつけ（その他）なし'!B47="○",'[2]台帳はりつけ（その他）なし'!H47,"")</f>
        <v>0</v>
      </c>
    </row>
    <row r="163" spans="1:2" ht="13.5" customHeight="1" x14ac:dyDescent="0.15">
      <c r="A163" s="2"/>
      <c r="B163" s="3"/>
    </row>
    <row r="164" spans="1:2" x14ac:dyDescent="0.15">
      <c r="A164" s="2">
        <v>42</v>
      </c>
      <c r="B164" s="4">
        <f>IF('[2]台帳はりつけ（その他）なし'!B48="○",'[2]台帳はりつけ（その他）なし'!H48,"")</f>
        <v>0</v>
      </c>
    </row>
    <row r="165" spans="1:2" ht="13.5" customHeight="1" x14ac:dyDescent="0.15">
      <c r="A165" s="2"/>
      <c r="B165" s="3"/>
    </row>
    <row r="166" spans="1:2" x14ac:dyDescent="0.15">
      <c r="A166" s="2">
        <v>42</v>
      </c>
      <c r="B166" s="4">
        <f>IF('[2]台帳はりつけ（その他）なし'!B50="○",'[2]台帳はりつけ（その他）なし'!H50,"")</f>
        <v>0</v>
      </c>
    </row>
    <row r="167" spans="1:2" ht="13.5" customHeight="1" x14ac:dyDescent="0.15">
      <c r="A167" s="2"/>
      <c r="B167" s="3"/>
    </row>
    <row r="168" spans="1:2" x14ac:dyDescent="0.15">
      <c r="A168" s="2">
        <v>37</v>
      </c>
      <c r="B168" s="4">
        <f>IF('[2]台帳はりつけ（その他）なし'!B57="○",'[2]台帳はりつけ（その他）なし'!H57,"")</f>
        <v>0</v>
      </c>
    </row>
    <row r="169" spans="1:2" ht="13.5" customHeight="1" x14ac:dyDescent="0.15">
      <c r="A169" s="2"/>
      <c r="B169" s="3"/>
    </row>
    <row r="170" spans="1:2" x14ac:dyDescent="0.15">
      <c r="A170" s="2">
        <v>38</v>
      </c>
      <c r="B170" s="4">
        <f>IF('[2]台帳はりつけ（その他）なし'!B58="○",'[2]台帳はりつけ（その他）なし'!H58,"")</f>
        <v>0</v>
      </c>
    </row>
    <row r="171" spans="1:2" ht="13.5" customHeight="1" x14ac:dyDescent="0.15">
      <c r="A171" s="2"/>
      <c r="B171" s="3"/>
    </row>
    <row r="172" spans="1:2" x14ac:dyDescent="0.15">
      <c r="A172" s="2">
        <v>39</v>
      </c>
      <c r="B172" s="4">
        <f>IF('[2]台帳はりつけ（その他）なし'!B59="○",'[2]台帳はりつけ（その他）なし'!H59,"")</f>
        <v>0</v>
      </c>
    </row>
    <row r="173" spans="1:2" ht="13.5" customHeight="1" x14ac:dyDescent="0.15">
      <c r="A173" s="2"/>
      <c r="B173" s="3"/>
    </row>
    <row r="174" spans="1:2" x14ac:dyDescent="0.15">
      <c r="A174" s="2">
        <v>40</v>
      </c>
      <c r="B174" s="4" t="str">
        <f>IF('[2]台帳はりつけ（その他）なし'!B60="○",'[2]台帳はりつけ（その他）なし'!H60,"")</f>
        <v/>
      </c>
    </row>
    <row r="175" spans="1:2" ht="13.5" customHeight="1" x14ac:dyDescent="0.15">
      <c r="A175" s="2"/>
      <c r="B175" s="3"/>
    </row>
    <row r="176" spans="1:2" x14ac:dyDescent="0.15">
      <c r="A176" s="2">
        <v>41</v>
      </c>
      <c r="B176" s="4" t="str">
        <f>IF('[2]台帳はりつけ（その他）なし'!B61="○",'[2]台帳はりつけ（その他）なし'!H61,"")</f>
        <v/>
      </c>
    </row>
    <row r="177" spans="1:2" ht="13.5" customHeight="1" x14ac:dyDescent="0.15">
      <c r="A177" s="2"/>
      <c r="B177" s="3"/>
    </row>
    <row r="178" spans="1:2" x14ac:dyDescent="0.15">
      <c r="A178" s="2">
        <v>42</v>
      </c>
      <c r="B178" s="4" t="str">
        <f>IF('[2]台帳はりつけ（その他）なし'!B62="○",'[2]台帳はりつけ（その他）なし'!H62,"")</f>
        <v/>
      </c>
    </row>
    <row r="179" spans="1:2" x14ac:dyDescent="0.15">
      <c r="A179" s="2"/>
      <c r="B179" s="3"/>
    </row>
    <row r="180" spans="1:2" x14ac:dyDescent="0.15">
      <c r="A180" s="2">
        <v>42</v>
      </c>
      <c r="B180" s="4" t="str">
        <f>IF('[2]台帳はりつけ（その他）なし'!B64="○",'[2]台帳はりつけ（その他）なし'!H64,"")</f>
        <v/>
      </c>
    </row>
    <row r="181" spans="1:2" x14ac:dyDescent="0.15">
      <c r="A181" s="2"/>
      <c r="B181" s="3"/>
    </row>
    <row r="182" spans="1:2" x14ac:dyDescent="0.15">
      <c r="A182" s="2">
        <v>40</v>
      </c>
      <c r="B182" s="4" t="str">
        <f>IF('[2]台帳はりつけ（その他）なし'!B68="○",'[2]台帳はりつけ（その他）なし'!H68,"")</f>
        <v/>
      </c>
    </row>
    <row r="183" spans="1:2" x14ac:dyDescent="0.15">
      <c r="A183" s="2"/>
      <c r="B183" s="3"/>
    </row>
    <row r="184" spans="1:2" x14ac:dyDescent="0.15">
      <c r="A184" s="2">
        <v>41</v>
      </c>
      <c r="B184" s="4" t="str">
        <f>IF('[2]台帳はりつけ（その他）なし'!B69="○",'[2]台帳はりつけ（その他）なし'!H69,"")</f>
        <v/>
      </c>
    </row>
    <row r="185" spans="1:2" x14ac:dyDescent="0.15">
      <c r="A185" s="2"/>
      <c r="B185" s="3"/>
    </row>
    <row r="186" spans="1:2" x14ac:dyDescent="0.15">
      <c r="A186" s="2">
        <v>42</v>
      </c>
      <c r="B186" s="4" t="str">
        <f>IF('[2]台帳はりつけ（その他）なし'!B70="○",'[2]台帳はりつけ（その他）なし'!H70,"")</f>
        <v/>
      </c>
    </row>
    <row r="187" spans="1:2" x14ac:dyDescent="0.15">
      <c r="A187" s="2"/>
      <c r="B187" s="3"/>
    </row>
    <row r="188" spans="1:2" x14ac:dyDescent="0.15">
      <c r="A188" s="2">
        <v>43</v>
      </c>
      <c r="B188" s="35" t="str">
        <f>IF('[2]台帳はりつけ（その他）なし'!B71="○",'[2]台帳はりつけ（その他）なし'!H71,"")</f>
        <v/>
      </c>
    </row>
    <row r="189" spans="1:2" x14ac:dyDescent="0.15">
      <c r="A189" s="2"/>
      <c r="B189" s="36"/>
    </row>
  </sheetData>
  <autoFilter ref="C4:P94" xr:uid="{00000000-0009-0000-0000-000005000000}"/>
  <mergeCells count="663">
    <mergeCell ref="L96:L97"/>
    <mergeCell ref="O89:O90"/>
    <mergeCell ref="P89:P90"/>
    <mergeCell ref="L87:L88"/>
    <mergeCell ref="M87:M88"/>
    <mergeCell ref="O83:O84"/>
    <mergeCell ref="P83:P84"/>
    <mergeCell ref="I89:I90"/>
    <mergeCell ref="J89:J90"/>
    <mergeCell ref="K89:K90"/>
    <mergeCell ref="L89:L90"/>
    <mergeCell ref="M89:M90"/>
    <mergeCell ref="N89:N90"/>
    <mergeCell ref="N85:N86"/>
    <mergeCell ref="O85:O86"/>
    <mergeCell ref="P85:P86"/>
    <mergeCell ref="J83:J84"/>
    <mergeCell ref="K83:K84"/>
    <mergeCell ref="H79:H80"/>
    <mergeCell ref="H81:H82"/>
    <mergeCell ref="H83:H84"/>
    <mergeCell ref="H85:H86"/>
    <mergeCell ref="H89:H90"/>
    <mergeCell ref="I85:I86"/>
    <mergeCell ref="J85:J86"/>
    <mergeCell ref="K85:K86"/>
    <mergeCell ref="L85:L86"/>
    <mergeCell ref="I81:I82"/>
    <mergeCell ref="J81:J82"/>
    <mergeCell ref="K81:K82"/>
    <mergeCell ref="L81:L82"/>
    <mergeCell ref="L79:L80"/>
    <mergeCell ref="L83:L84"/>
    <mergeCell ref="N77:N78"/>
    <mergeCell ref="O77:O78"/>
    <mergeCell ref="P77:P78"/>
    <mergeCell ref="L73:L74"/>
    <mergeCell ref="M73:M74"/>
    <mergeCell ref="N73:N74"/>
    <mergeCell ref="O73:O74"/>
    <mergeCell ref="P73:P74"/>
    <mergeCell ref="L91:L92"/>
    <mergeCell ref="M91:M92"/>
    <mergeCell ref="N91:N92"/>
    <mergeCell ref="O91:O92"/>
    <mergeCell ref="P91:P92"/>
    <mergeCell ref="M85:M86"/>
    <mergeCell ref="P79:P80"/>
    <mergeCell ref="M81:M82"/>
    <mergeCell ref="N81:N82"/>
    <mergeCell ref="O81:O82"/>
    <mergeCell ref="P81:P82"/>
    <mergeCell ref="N87:N88"/>
    <mergeCell ref="O87:O88"/>
    <mergeCell ref="P87:P88"/>
    <mergeCell ref="M83:M84"/>
    <mergeCell ref="N83:N84"/>
    <mergeCell ref="P71:P72"/>
    <mergeCell ref="I71:I72"/>
    <mergeCell ref="I73:I74"/>
    <mergeCell ref="I91:I92"/>
    <mergeCell ref="J71:J72"/>
    <mergeCell ref="K71:K72"/>
    <mergeCell ref="J73:J74"/>
    <mergeCell ref="K73:K74"/>
    <mergeCell ref="J91:J92"/>
    <mergeCell ref="K91:K92"/>
    <mergeCell ref="M79:M80"/>
    <mergeCell ref="N79:N80"/>
    <mergeCell ref="O79:O80"/>
    <mergeCell ref="L71:L72"/>
    <mergeCell ref="M71:M72"/>
    <mergeCell ref="N71:N72"/>
    <mergeCell ref="O71:O72"/>
    <mergeCell ref="L75:L76"/>
    <mergeCell ref="M75:M76"/>
    <mergeCell ref="N75:N76"/>
    <mergeCell ref="O75:O76"/>
    <mergeCell ref="P75:P76"/>
    <mergeCell ref="L77:L78"/>
    <mergeCell ref="M77:M78"/>
    <mergeCell ref="H71:H72"/>
    <mergeCell ref="H73:H74"/>
    <mergeCell ref="H91:H92"/>
    <mergeCell ref="E75:E76"/>
    <mergeCell ref="E77:E78"/>
    <mergeCell ref="E79:E80"/>
    <mergeCell ref="I79:I80"/>
    <mergeCell ref="J79:J80"/>
    <mergeCell ref="K79:K80"/>
    <mergeCell ref="I83:I84"/>
    <mergeCell ref="E71:E72"/>
    <mergeCell ref="E73:E74"/>
    <mergeCell ref="E81:E82"/>
    <mergeCell ref="E83:E84"/>
    <mergeCell ref="I75:I76"/>
    <mergeCell ref="J75:J76"/>
    <mergeCell ref="K75:K76"/>
    <mergeCell ref="I77:I78"/>
    <mergeCell ref="J77:J78"/>
    <mergeCell ref="K77:K78"/>
    <mergeCell ref="G85:G86"/>
    <mergeCell ref="G89:G90"/>
    <mergeCell ref="H75:H76"/>
    <mergeCell ref="H77:H78"/>
    <mergeCell ref="O57:O58"/>
    <mergeCell ref="P53:P54"/>
    <mergeCell ref="G55:G56"/>
    <mergeCell ref="H55:H56"/>
    <mergeCell ref="I55:I56"/>
    <mergeCell ref="J55:J56"/>
    <mergeCell ref="K55:K56"/>
    <mergeCell ref="C83:C84"/>
    <mergeCell ref="C85:C86"/>
    <mergeCell ref="D75:D76"/>
    <mergeCell ref="P57:P58"/>
    <mergeCell ref="G57:G58"/>
    <mergeCell ref="H57:H58"/>
    <mergeCell ref="I57:I58"/>
    <mergeCell ref="J57:J58"/>
    <mergeCell ref="K57:K58"/>
    <mergeCell ref="D71:D72"/>
    <mergeCell ref="D73:D74"/>
    <mergeCell ref="C71:C72"/>
    <mergeCell ref="C73:C74"/>
    <mergeCell ref="C75:C76"/>
    <mergeCell ref="C77:C78"/>
    <mergeCell ref="C79:C80"/>
    <mergeCell ref="C81:C82"/>
    <mergeCell ref="C1:P1"/>
    <mergeCell ref="C3:C4"/>
    <mergeCell ref="D3:D4"/>
    <mergeCell ref="E3:E4"/>
    <mergeCell ref="F3:F4"/>
    <mergeCell ref="G3:G4"/>
    <mergeCell ref="L55:L56"/>
    <mergeCell ref="M55:M56"/>
    <mergeCell ref="N55:N56"/>
    <mergeCell ref="O55:O56"/>
    <mergeCell ref="P55:P56"/>
    <mergeCell ref="G53:G54"/>
    <mergeCell ref="H53:H54"/>
    <mergeCell ref="I53:I54"/>
    <mergeCell ref="J53:J54"/>
    <mergeCell ref="K53:K54"/>
    <mergeCell ref="P3:P4"/>
    <mergeCell ref="B5:B6"/>
    <mergeCell ref="C5:C6"/>
    <mergeCell ref="D5:D6"/>
    <mergeCell ref="E5:E6"/>
    <mergeCell ref="G5:G6"/>
    <mergeCell ref="H5:H6"/>
    <mergeCell ref="I5:I6"/>
    <mergeCell ref="P5:P6"/>
    <mergeCell ref="M5:M6"/>
    <mergeCell ref="H3:H4"/>
    <mergeCell ref="I3:I4"/>
    <mergeCell ref="J3:J4"/>
    <mergeCell ref="K3:K4"/>
    <mergeCell ref="L3:L4"/>
    <mergeCell ref="M3:O3"/>
    <mergeCell ref="N5:N6"/>
    <mergeCell ref="O5:O6"/>
    <mergeCell ref="L7:L8"/>
    <mergeCell ref="H9:H10"/>
    <mergeCell ref="I9:I10"/>
    <mergeCell ref="M7:M8"/>
    <mergeCell ref="N7:N8"/>
    <mergeCell ref="O7:O8"/>
    <mergeCell ref="K9:K10"/>
    <mergeCell ref="L9:L10"/>
    <mergeCell ref="I7:I8"/>
    <mergeCell ref="J7:J8"/>
    <mergeCell ref="K7:K8"/>
    <mergeCell ref="J5:J6"/>
    <mergeCell ref="K5:K6"/>
    <mergeCell ref="L5:L6"/>
    <mergeCell ref="H7:H8"/>
    <mergeCell ref="P7:P8"/>
    <mergeCell ref="B9:B10"/>
    <mergeCell ref="C9:C10"/>
    <mergeCell ref="D9:D10"/>
    <mergeCell ref="E9:E10"/>
    <mergeCell ref="G9:G10"/>
    <mergeCell ref="N9:N10"/>
    <mergeCell ref="O9:O10"/>
    <mergeCell ref="P9:P10"/>
    <mergeCell ref="J9:J10"/>
    <mergeCell ref="B7:B8"/>
    <mergeCell ref="C7:C8"/>
    <mergeCell ref="D7:D8"/>
    <mergeCell ref="E7:E8"/>
    <mergeCell ref="G7:G8"/>
    <mergeCell ref="B11:B12"/>
    <mergeCell ref="C11:C12"/>
    <mergeCell ref="D11:D12"/>
    <mergeCell ref="E11:E12"/>
    <mergeCell ref="G11:G12"/>
    <mergeCell ref="H11:H12"/>
    <mergeCell ref="I11:I12"/>
    <mergeCell ref="M9:M10"/>
    <mergeCell ref="J11:J12"/>
    <mergeCell ref="K11:K12"/>
    <mergeCell ref="J17:J18"/>
    <mergeCell ref="K17:K18"/>
    <mergeCell ref="B15:B16"/>
    <mergeCell ref="C15:C16"/>
    <mergeCell ref="D15:D16"/>
    <mergeCell ref="E15:E16"/>
    <mergeCell ref="G15:G16"/>
    <mergeCell ref="H15:H16"/>
    <mergeCell ref="J13:J14"/>
    <mergeCell ref="K13:K14"/>
    <mergeCell ref="B13:B14"/>
    <mergeCell ref="C13:C14"/>
    <mergeCell ref="D13:D14"/>
    <mergeCell ref="E13:E14"/>
    <mergeCell ref="G13:G14"/>
    <mergeCell ref="H13:H14"/>
    <mergeCell ref="I13:I14"/>
    <mergeCell ref="B17:B18"/>
    <mergeCell ref="C17:C18"/>
    <mergeCell ref="D17:D18"/>
    <mergeCell ref="E17:E18"/>
    <mergeCell ref="G17:G18"/>
    <mergeCell ref="H17:H18"/>
    <mergeCell ref="B19:B20"/>
    <mergeCell ref="C19:C20"/>
    <mergeCell ref="D19:D20"/>
    <mergeCell ref="E19:E20"/>
    <mergeCell ref="G19:G20"/>
    <mergeCell ref="H19:H20"/>
    <mergeCell ref="B27:B28"/>
    <mergeCell ref="C27:C28"/>
    <mergeCell ref="D27:D28"/>
    <mergeCell ref="E27:E28"/>
    <mergeCell ref="G27:G28"/>
    <mergeCell ref="H27:H28"/>
    <mergeCell ref="I27:I28"/>
    <mergeCell ref="K21:K22"/>
    <mergeCell ref="B23:B24"/>
    <mergeCell ref="C23:C24"/>
    <mergeCell ref="D23:D24"/>
    <mergeCell ref="E23:E24"/>
    <mergeCell ref="G23:G24"/>
    <mergeCell ref="H23:H24"/>
    <mergeCell ref="I23:I24"/>
    <mergeCell ref="J23:J24"/>
    <mergeCell ref="K23:K24"/>
    <mergeCell ref="B21:B22"/>
    <mergeCell ref="C21:C22"/>
    <mergeCell ref="D21:D22"/>
    <mergeCell ref="E21:E22"/>
    <mergeCell ref="G21:G22"/>
    <mergeCell ref="H21:H22"/>
    <mergeCell ref="I21:I22"/>
    <mergeCell ref="B25:B26"/>
    <mergeCell ref="C25:C26"/>
    <mergeCell ref="D25:D26"/>
    <mergeCell ref="E25:E26"/>
    <mergeCell ref="G25:G26"/>
    <mergeCell ref="H25:H26"/>
    <mergeCell ref="I25:I26"/>
    <mergeCell ref="J25:J26"/>
    <mergeCell ref="K25:K26"/>
    <mergeCell ref="I35:I36"/>
    <mergeCell ref="B33:B34"/>
    <mergeCell ref="C33:C34"/>
    <mergeCell ref="K29:K30"/>
    <mergeCell ref="J35:J36"/>
    <mergeCell ref="K35:K36"/>
    <mergeCell ref="B31:B32"/>
    <mergeCell ref="C31:C32"/>
    <mergeCell ref="D31:D32"/>
    <mergeCell ref="E31:E32"/>
    <mergeCell ref="G31:G32"/>
    <mergeCell ref="I31:I32"/>
    <mergeCell ref="J31:J32"/>
    <mergeCell ref="B29:B30"/>
    <mergeCell ref="C29:C30"/>
    <mergeCell ref="D29:D30"/>
    <mergeCell ref="E29:E30"/>
    <mergeCell ref="G29:G30"/>
    <mergeCell ref="H29:H30"/>
    <mergeCell ref="I29:I30"/>
    <mergeCell ref="J29:J30"/>
    <mergeCell ref="B39:B40"/>
    <mergeCell ref="C39:C40"/>
    <mergeCell ref="D33:D34"/>
    <mergeCell ref="E33:E34"/>
    <mergeCell ref="G33:G34"/>
    <mergeCell ref="H33:H34"/>
    <mergeCell ref="H31:H32"/>
    <mergeCell ref="B37:B38"/>
    <mergeCell ref="C37:C38"/>
    <mergeCell ref="D37:D38"/>
    <mergeCell ref="E37:E38"/>
    <mergeCell ref="G37:G38"/>
    <mergeCell ref="B35:B36"/>
    <mergeCell ref="C35:C36"/>
    <mergeCell ref="D35:D36"/>
    <mergeCell ref="E35:E36"/>
    <mergeCell ref="G35:G36"/>
    <mergeCell ref="H35:H36"/>
    <mergeCell ref="D39:D40"/>
    <mergeCell ref="E39:E40"/>
    <mergeCell ref="G39:G40"/>
    <mergeCell ref="H39:H40"/>
    <mergeCell ref="I39:I40"/>
    <mergeCell ref="J39:J40"/>
    <mergeCell ref="H37:H38"/>
    <mergeCell ref="I37:I38"/>
    <mergeCell ref="J37:J38"/>
    <mergeCell ref="H41:H42"/>
    <mergeCell ref="H43:H44"/>
    <mergeCell ref="H45:H46"/>
    <mergeCell ref="E41:E42"/>
    <mergeCell ref="E43:E44"/>
    <mergeCell ref="E45:E46"/>
    <mergeCell ref="K45:K46"/>
    <mergeCell ref="B43:B44"/>
    <mergeCell ref="C43:C44"/>
    <mergeCell ref="G43:G44"/>
    <mergeCell ref="I43:I44"/>
    <mergeCell ref="J43:J44"/>
    <mergeCell ref="K43:K44"/>
    <mergeCell ref="B45:B46"/>
    <mergeCell ref="C45:C46"/>
    <mergeCell ref="G45:G46"/>
    <mergeCell ref="I45:I46"/>
    <mergeCell ref="J45:J46"/>
    <mergeCell ref="B41:B42"/>
    <mergeCell ref="C41:C42"/>
    <mergeCell ref="G41:G42"/>
    <mergeCell ref="I41:I42"/>
    <mergeCell ref="J41:J42"/>
    <mergeCell ref="B188:B189"/>
    <mergeCell ref="B137:B138"/>
    <mergeCell ref="B139:B140"/>
    <mergeCell ref="B141:B142"/>
    <mergeCell ref="B143:B144"/>
    <mergeCell ref="B145:B146"/>
    <mergeCell ref="B147:B148"/>
    <mergeCell ref="D41:D42"/>
    <mergeCell ref="D43:D44"/>
    <mergeCell ref="D45:D46"/>
    <mergeCell ref="B95:B96"/>
    <mergeCell ref="B97:B98"/>
    <mergeCell ref="B99:B100"/>
    <mergeCell ref="B51:B52"/>
    <mergeCell ref="C89:C90"/>
    <mergeCell ref="D91:D92"/>
    <mergeCell ref="B75:B76"/>
    <mergeCell ref="B77:B78"/>
    <mergeCell ref="B79:B80"/>
    <mergeCell ref="B81:B82"/>
    <mergeCell ref="B83:B84"/>
    <mergeCell ref="B85:B86"/>
    <mergeCell ref="B89:B90"/>
    <mergeCell ref="B71:B72"/>
    <mergeCell ref="B149:B150"/>
    <mergeCell ref="B151:B152"/>
    <mergeCell ref="B153:B154"/>
    <mergeCell ref="B155:B156"/>
    <mergeCell ref="B113:B114"/>
    <mergeCell ref="B115:B116"/>
    <mergeCell ref="B117:B118"/>
    <mergeCell ref="B119:B120"/>
    <mergeCell ref="B125:B126"/>
    <mergeCell ref="B127:B128"/>
    <mergeCell ref="B129:B130"/>
    <mergeCell ref="B131:B132"/>
    <mergeCell ref="B133:B134"/>
    <mergeCell ref="B135:B136"/>
    <mergeCell ref="B121:B122"/>
    <mergeCell ref="B123:B124"/>
    <mergeCell ref="B101:B102"/>
    <mergeCell ref="B103:B104"/>
    <mergeCell ref="B105:B106"/>
    <mergeCell ref="B107:B108"/>
    <mergeCell ref="B109:B110"/>
    <mergeCell ref="B111:B112"/>
    <mergeCell ref="E47:E48"/>
    <mergeCell ref="E49:E50"/>
    <mergeCell ref="B73:B74"/>
    <mergeCell ref="B91:B92"/>
    <mergeCell ref="C91:C92"/>
    <mergeCell ref="E85:E86"/>
    <mergeCell ref="E89:E90"/>
    <mergeCell ref="E91:E92"/>
    <mergeCell ref="D89:D90"/>
    <mergeCell ref="D77:D78"/>
    <mergeCell ref="D79:D80"/>
    <mergeCell ref="D81:D82"/>
    <mergeCell ref="D83:D84"/>
    <mergeCell ref="D85:D86"/>
    <mergeCell ref="I47:I48"/>
    <mergeCell ref="J47:J48"/>
    <mergeCell ref="I49:I50"/>
    <mergeCell ref="J49:J50"/>
    <mergeCell ref="I51:I52"/>
    <mergeCell ref="J51:J52"/>
    <mergeCell ref="B47:B48"/>
    <mergeCell ref="B49:B50"/>
    <mergeCell ref="B93:B94"/>
    <mergeCell ref="C51:C52"/>
    <mergeCell ref="D51:D52"/>
    <mergeCell ref="E51:E52"/>
    <mergeCell ref="E55:E56"/>
    <mergeCell ref="C57:C58"/>
    <mergeCell ref="D57:D58"/>
    <mergeCell ref="E57:E58"/>
    <mergeCell ref="G75:G76"/>
    <mergeCell ref="G77:G78"/>
    <mergeCell ref="G79:G80"/>
    <mergeCell ref="G81:G82"/>
    <mergeCell ref="G83:G84"/>
    <mergeCell ref="G71:G72"/>
    <mergeCell ref="G73:G74"/>
    <mergeCell ref="G91:G92"/>
    <mergeCell ref="H47:H48"/>
    <mergeCell ref="H49:H50"/>
    <mergeCell ref="C47:C48"/>
    <mergeCell ref="C49:C50"/>
    <mergeCell ref="D47:D48"/>
    <mergeCell ref="D49:D50"/>
    <mergeCell ref="H51:H52"/>
    <mergeCell ref="G51:G52"/>
    <mergeCell ref="G47:G48"/>
    <mergeCell ref="G49:G50"/>
    <mergeCell ref="L47:L48"/>
    <mergeCell ref="L51:L52"/>
    <mergeCell ref="K41:K42"/>
    <mergeCell ref="K37:K38"/>
    <mergeCell ref="L49:L50"/>
    <mergeCell ref="L11:L12"/>
    <mergeCell ref="K47:K48"/>
    <mergeCell ref="K49:K50"/>
    <mergeCell ref="K51:K52"/>
    <mergeCell ref="L15:L16"/>
    <mergeCell ref="L19:L20"/>
    <mergeCell ref="L23:L24"/>
    <mergeCell ref="L27:L28"/>
    <mergeCell ref="L31:L32"/>
    <mergeCell ref="L35:L36"/>
    <mergeCell ref="K39:K40"/>
    <mergeCell ref="K31:K32"/>
    <mergeCell ref="K27:K28"/>
    <mergeCell ref="K19:K20"/>
    <mergeCell ref="K15:K16"/>
    <mergeCell ref="O11:O12"/>
    <mergeCell ref="P11:P12"/>
    <mergeCell ref="L13:L14"/>
    <mergeCell ref="M13:M14"/>
    <mergeCell ref="N13:N14"/>
    <mergeCell ref="O13:O14"/>
    <mergeCell ref="P13:P14"/>
    <mergeCell ref="L25:L26"/>
    <mergeCell ref="I33:I34"/>
    <mergeCell ref="J33:J34"/>
    <mergeCell ref="K33:K34"/>
    <mergeCell ref="M11:M12"/>
    <mergeCell ref="N11:N12"/>
    <mergeCell ref="M15:M16"/>
    <mergeCell ref="N15:N16"/>
    <mergeCell ref="M19:M20"/>
    <mergeCell ref="N19:N20"/>
    <mergeCell ref="J27:J28"/>
    <mergeCell ref="J19:J20"/>
    <mergeCell ref="J21:J22"/>
    <mergeCell ref="I19:I20"/>
    <mergeCell ref="I15:I16"/>
    <mergeCell ref="J15:J16"/>
    <mergeCell ref="I17:I18"/>
    <mergeCell ref="L21:L22"/>
    <mergeCell ref="M21:M22"/>
    <mergeCell ref="N21:N22"/>
    <mergeCell ref="O21:O22"/>
    <mergeCell ref="P21:P22"/>
    <mergeCell ref="O15:O16"/>
    <mergeCell ref="P15:P16"/>
    <mergeCell ref="L17:L18"/>
    <mergeCell ref="M17:M18"/>
    <mergeCell ref="N17:N18"/>
    <mergeCell ref="O17:O18"/>
    <mergeCell ref="P17:P18"/>
    <mergeCell ref="M23:M24"/>
    <mergeCell ref="N23:N24"/>
    <mergeCell ref="O23:O24"/>
    <mergeCell ref="P23:P24"/>
    <mergeCell ref="M25:M26"/>
    <mergeCell ref="N25:N26"/>
    <mergeCell ref="O25:O26"/>
    <mergeCell ref="P25:P26"/>
    <mergeCell ref="O19:O20"/>
    <mergeCell ref="P19:P20"/>
    <mergeCell ref="M27:M28"/>
    <mergeCell ref="N27:N28"/>
    <mergeCell ref="O27:O28"/>
    <mergeCell ref="P27:P28"/>
    <mergeCell ref="L29:L30"/>
    <mergeCell ref="M29:M30"/>
    <mergeCell ref="N29:N30"/>
    <mergeCell ref="O29:O30"/>
    <mergeCell ref="P29:P30"/>
    <mergeCell ref="M31:M32"/>
    <mergeCell ref="N31:N32"/>
    <mergeCell ref="O31:O32"/>
    <mergeCell ref="P31:P32"/>
    <mergeCell ref="L33:L34"/>
    <mergeCell ref="M33:M34"/>
    <mergeCell ref="N33:N34"/>
    <mergeCell ref="O33:O34"/>
    <mergeCell ref="P33:P34"/>
    <mergeCell ref="M35:M36"/>
    <mergeCell ref="N35:N36"/>
    <mergeCell ref="O35:O36"/>
    <mergeCell ref="P35:P36"/>
    <mergeCell ref="L37:L38"/>
    <mergeCell ref="M37:M38"/>
    <mergeCell ref="N37:N38"/>
    <mergeCell ref="O37:O38"/>
    <mergeCell ref="P37:P38"/>
    <mergeCell ref="L45:L46"/>
    <mergeCell ref="M45:M46"/>
    <mergeCell ref="N45:N46"/>
    <mergeCell ref="O45:O46"/>
    <mergeCell ref="P45:P46"/>
    <mergeCell ref="M39:M40"/>
    <mergeCell ref="N39:N40"/>
    <mergeCell ref="O39:O40"/>
    <mergeCell ref="P39:P40"/>
    <mergeCell ref="L41:L42"/>
    <mergeCell ref="M41:M42"/>
    <mergeCell ref="N41:N42"/>
    <mergeCell ref="O41:O42"/>
    <mergeCell ref="P41:P42"/>
    <mergeCell ref="L39:L40"/>
    <mergeCell ref="L43:L44"/>
    <mergeCell ref="M47:M48"/>
    <mergeCell ref="N47:N48"/>
    <mergeCell ref="O47:O48"/>
    <mergeCell ref="P47:P48"/>
    <mergeCell ref="M49:M50"/>
    <mergeCell ref="N49:N50"/>
    <mergeCell ref="M43:M44"/>
    <mergeCell ref="N43:N44"/>
    <mergeCell ref="O43:O44"/>
    <mergeCell ref="P43:P44"/>
    <mergeCell ref="E59:E60"/>
    <mergeCell ref="G59:G60"/>
    <mergeCell ref="H59:H60"/>
    <mergeCell ref="O49:O50"/>
    <mergeCell ref="P49:P50"/>
    <mergeCell ref="B53:B54"/>
    <mergeCell ref="B55:B56"/>
    <mergeCell ref="B57:B58"/>
    <mergeCell ref="C53:C54"/>
    <mergeCell ref="C55:C56"/>
    <mergeCell ref="D53:D54"/>
    <mergeCell ref="D55:D56"/>
    <mergeCell ref="E53:E54"/>
    <mergeCell ref="M51:M52"/>
    <mergeCell ref="N51:N52"/>
    <mergeCell ref="O51:O52"/>
    <mergeCell ref="P51:P52"/>
    <mergeCell ref="L53:L54"/>
    <mergeCell ref="M53:M54"/>
    <mergeCell ref="N53:N54"/>
    <mergeCell ref="O53:O54"/>
    <mergeCell ref="L57:L58"/>
    <mergeCell ref="M57:M58"/>
    <mergeCell ref="N57:N58"/>
    <mergeCell ref="P63:P64"/>
    <mergeCell ref="H63:H64"/>
    <mergeCell ref="I63:I64"/>
    <mergeCell ref="J63:J64"/>
    <mergeCell ref="K63:K64"/>
    <mergeCell ref="L63:L64"/>
    <mergeCell ref="J61:J62"/>
    <mergeCell ref="K61:K62"/>
    <mergeCell ref="P59:P60"/>
    <mergeCell ref="L61:L62"/>
    <mergeCell ref="M61:M62"/>
    <mergeCell ref="N61:N62"/>
    <mergeCell ref="O61:O62"/>
    <mergeCell ref="P61:P62"/>
    <mergeCell ref="L59:L60"/>
    <mergeCell ref="M59:M60"/>
    <mergeCell ref="I59:I60"/>
    <mergeCell ref="J59:J60"/>
    <mergeCell ref="K59:K60"/>
    <mergeCell ref="H61:H62"/>
    <mergeCell ref="I61:I62"/>
    <mergeCell ref="B65:B66"/>
    <mergeCell ref="C65:C66"/>
    <mergeCell ref="D65:D66"/>
    <mergeCell ref="E65:E66"/>
    <mergeCell ref="G65:G66"/>
    <mergeCell ref="H67:H68"/>
    <mergeCell ref="N59:N60"/>
    <mergeCell ref="O59:O60"/>
    <mergeCell ref="B63:B64"/>
    <mergeCell ref="C63:C64"/>
    <mergeCell ref="D63:D64"/>
    <mergeCell ref="E63:E64"/>
    <mergeCell ref="G63:G64"/>
    <mergeCell ref="M63:M64"/>
    <mergeCell ref="N63:N64"/>
    <mergeCell ref="O63:O64"/>
    <mergeCell ref="B61:B62"/>
    <mergeCell ref="C61:C62"/>
    <mergeCell ref="D61:D62"/>
    <mergeCell ref="E61:E62"/>
    <mergeCell ref="G61:G62"/>
    <mergeCell ref="B59:B60"/>
    <mergeCell ref="C59:C60"/>
    <mergeCell ref="D59:D60"/>
    <mergeCell ref="O65:O66"/>
    <mergeCell ref="P65:P66"/>
    <mergeCell ref="H65:H66"/>
    <mergeCell ref="I65:I66"/>
    <mergeCell ref="J65:J66"/>
    <mergeCell ref="K65:K66"/>
    <mergeCell ref="I67:I68"/>
    <mergeCell ref="J67:J68"/>
    <mergeCell ref="K67:K68"/>
    <mergeCell ref="L65:L66"/>
    <mergeCell ref="M65:M66"/>
    <mergeCell ref="N65:N66"/>
    <mergeCell ref="M69:M70"/>
    <mergeCell ref="N69:N70"/>
    <mergeCell ref="O69:O70"/>
    <mergeCell ref="P69:P70"/>
    <mergeCell ref="L67:L68"/>
    <mergeCell ref="M67:M68"/>
    <mergeCell ref="N67:N68"/>
    <mergeCell ref="O67:O68"/>
    <mergeCell ref="P67:P68"/>
    <mergeCell ref="J69:J70"/>
    <mergeCell ref="K69:K70"/>
    <mergeCell ref="L69:L70"/>
    <mergeCell ref="B67:B68"/>
    <mergeCell ref="C67:C68"/>
    <mergeCell ref="D67:D68"/>
    <mergeCell ref="E67:E68"/>
    <mergeCell ref="G67:G68"/>
    <mergeCell ref="C69:C70"/>
    <mergeCell ref="D69:D70"/>
    <mergeCell ref="E69:E70"/>
    <mergeCell ref="G69:G70"/>
    <mergeCell ref="H69:H70"/>
    <mergeCell ref="I69:I70"/>
    <mergeCell ref="B69:B70"/>
    <mergeCell ref="I87:I88"/>
    <mergeCell ref="J87:J88"/>
    <mergeCell ref="K87:K88"/>
    <mergeCell ref="B87:B88"/>
    <mergeCell ref="C87:C88"/>
    <mergeCell ref="D87:D88"/>
    <mergeCell ref="E87:E88"/>
    <mergeCell ref="G87:G88"/>
    <mergeCell ref="H87:H88"/>
  </mergeCells>
  <phoneticPr fontId="3"/>
  <conditionalFormatting sqref="C5 C7 C9 C11 C13 C15 C17 C19 C21 C23 C25 C27 C29 C31 C33 C35 C37 C39 C41 C43 C45 C47 C49 C51 C53 C55 C57 C59 C61 C63 C65 C67 C69 C71 C73 C75 C77 C79 C81 C83 C85 C89 C91 C87">
    <cfRule type="expression" dxfId="0" priority="1">
      <formula>$O5="○"</formula>
    </cfRule>
  </conditionalFormatting>
  <dataValidations count="5">
    <dataValidation type="list" allowBlank="1" showInputMessage="1" showErrorMessage="1" sqref="N65561:N65628 WCD983065:WCD983132 VSH983065:VSH983132 VIL983065:VIL983132 UYP983065:UYP983132 UOT983065:UOT983132 UEX983065:UEX983132 TVB983065:TVB983132 TLF983065:TLF983132 TBJ983065:TBJ983132 SRN983065:SRN983132 SHR983065:SHR983132 RXV983065:RXV983132 RNZ983065:RNZ983132 RED983065:RED983132 QUH983065:QUH983132 QKL983065:QKL983132 QAP983065:QAP983132 PQT983065:PQT983132 PGX983065:PGX983132 OXB983065:OXB983132 ONF983065:ONF983132 ODJ983065:ODJ983132 NTN983065:NTN983132 NJR983065:NJR983132 MZV983065:MZV983132 MPZ983065:MPZ983132 MGD983065:MGD983132 LWH983065:LWH983132 LML983065:LML983132 LCP983065:LCP983132 KST983065:KST983132 KIX983065:KIX983132 JZB983065:JZB983132 JPF983065:JPF983132 JFJ983065:JFJ983132 IVN983065:IVN983132 ILR983065:ILR983132 IBV983065:IBV983132 HRZ983065:HRZ983132 HID983065:HID983132 GYH983065:GYH983132 GOL983065:GOL983132 GEP983065:GEP983132 FUT983065:FUT983132 FKX983065:FKX983132 FBB983065:FBB983132 ERF983065:ERF983132 EHJ983065:EHJ983132 DXN983065:DXN983132 DNR983065:DNR983132 DDV983065:DDV983132 CTZ983065:CTZ983132 CKD983065:CKD983132 CAH983065:CAH983132 BQL983065:BQL983132 BGP983065:BGP983132 AWT983065:AWT983132 AMX983065:AMX983132 ADB983065:ADB983132 TF983065:TF983132 JJ983065:JJ983132 N983065:N983132 WVV917529:WVV917596 WLZ917529:WLZ917596 WCD917529:WCD917596 VSH917529:VSH917596 VIL917529:VIL917596 UYP917529:UYP917596 UOT917529:UOT917596 UEX917529:UEX917596 TVB917529:TVB917596 TLF917529:TLF917596 TBJ917529:TBJ917596 SRN917529:SRN917596 SHR917529:SHR917596 RXV917529:RXV917596 RNZ917529:RNZ917596 RED917529:RED917596 QUH917529:QUH917596 QKL917529:QKL917596 QAP917529:QAP917596 PQT917529:PQT917596 PGX917529:PGX917596 OXB917529:OXB917596 ONF917529:ONF917596 ODJ917529:ODJ917596 NTN917529:NTN917596 NJR917529:NJR917596 MZV917529:MZV917596 MPZ917529:MPZ917596 MGD917529:MGD917596 LWH917529:LWH917596 LML917529:LML917596 LCP917529:LCP917596 KST917529:KST917596 KIX917529:KIX917596 JZB917529:JZB917596 JPF917529:JPF917596 JFJ917529:JFJ917596 IVN917529:IVN917596 ILR917529:ILR917596 IBV917529:IBV917596 HRZ917529:HRZ917596 HID917529:HID917596 GYH917529:GYH917596 GOL917529:GOL917596 GEP917529:GEP917596 FUT917529:FUT917596 FKX917529:FKX917596 FBB917529:FBB917596 ERF917529:ERF917596 EHJ917529:EHJ917596 DXN917529:DXN917596 DNR917529:DNR917596 DDV917529:DDV917596 CTZ917529:CTZ917596 CKD917529:CKD917596 CAH917529:CAH917596 BQL917529:BQL917596 BGP917529:BGP917596 AWT917529:AWT917596 AMX917529:AMX917596 ADB917529:ADB917596 TF917529:TF917596 JJ917529:JJ917596 N917529:N917596 WVV851993:WVV852060 WLZ851993:WLZ852060 WCD851993:WCD852060 VSH851993:VSH852060 VIL851993:VIL852060 UYP851993:UYP852060 UOT851993:UOT852060 UEX851993:UEX852060 TVB851993:TVB852060 TLF851993:TLF852060 TBJ851993:TBJ852060 SRN851993:SRN852060 SHR851993:SHR852060 RXV851993:RXV852060 RNZ851993:RNZ852060 RED851993:RED852060 QUH851993:QUH852060 QKL851993:QKL852060 QAP851993:QAP852060 PQT851993:PQT852060 PGX851993:PGX852060 OXB851993:OXB852060 ONF851993:ONF852060 ODJ851993:ODJ852060 NTN851993:NTN852060 NJR851993:NJR852060 MZV851993:MZV852060 MPZ851993:MPZ852060 MGD851993:MGD852060 LWH851993:LWH852060 LML851993:LML852060 LCP851993:LCP852060 KST851993:KST852060 KIX851993:KIX852060 JZB851993:JZB852060 JPF851993:JPF852060 JFJ851993:JFJ852060 IVN851993:IVN852060 ILR851993:ILR852060 IBV851993:IBV852060 HRZ851993:HRZ852060 HID851993:HID852060 GYH851993:GYH852060 GOL851993:GOL852060 GEP851993:GEP852060 FUT851993:FUT852060 FKX851993:FKX852060 FBB851993:FBB852060 ERF851993:ERF852060 EHJ851993:EHJ852060 DXN851993:DXN852060 DNR851993:DNR852060 DDV851993:DDV852060 CTZ851993:CTZ852060 CKD851993:CKD852060 CAH851993:CAH852060 BQL851993:BQL852060 BGP851993:BGP852060 AWT851993:AWT852060 AMX851993:AMX852060 ADB851993:ADB852060 TF851993:TF852060 JJ851993:JJ852060 N851993:N852060 WVV786457:WVV786524 WLZ786457:WLZ786524 WCD786457:WCD786524 VSH786457:VSH786524 VIL786457:VIL786524 UYP786457:UYP786524 UOT786457:UOT786524 UEX786457:UEX786524 TVB786457:TVB786524 TLF786457:TLF786524 TBJ786457:TBJ786524 SRN786457:SRN786524 SHR786457:SHR786524 RXV786457:RXV786524 RNZ786457:RNZ786524 RED786457:RED786524 QUH786457:QUH786524 QKL786457:QKL786524 QAP786457:QAP786524 PQT786457:PQT786524 PGX786457:PGX786524 OXB786457:OXB786524 ONF786457:ONF786524 ODJ786457:ODJ786524 NTN786457:NTN786524 NJR786457:NJR786524 MZV786457:MZV786524 MPZ786457:MPZ786524 MGD786457:MGD786524 LWH786457:LWH786524 LML786457:LML786524 LCP786457:LCP786524 KST786457:KST786524 KIX786457:KIX786524 JZB786457:JZB786524 JPF786457:JPF786524 JFJ786457:JFJ786524 IVN786457:IVN786524 ILR786457:ILR786524 IBV786457:IBV786524 HRZ786457:HRZ786524 HID786457:HID786524 GYH786457:GYH786524 GOL786457:GOL786524 GEP786457:GEP786524 FUT786457:FUT786524 FKX786457:FKX786524 FBB786457:FBB786524 ERF786457:ERF786524 EHJ786457:EHJ786524 DXN786457:DXN786524 DNR786457:DNR786524 DDV786457:DDV786524 CTZ786457:CTZ786524 CKD786457:CKD786524 CAH786457:CAH786524 BQL786457:BQL786524 BGP786457:BGP786524 AWT786457:AWT786524 AMX786457:AMX786524 ADB786457:ADB786524 TF786457:TF786524 JJ786457:JJ786524 N786457:N786524 WVV720921:WVV720988 WLZ720921:WLZ720988 WCD720921:WCD720988 VSH720921:VSH720988 VIL720921:VIL720988 UYP720921:UYP720988 UOT720921:UOT720988 UEX720921:UEX720988 TVB720921:TVB720988 TLF720921:TLF720988 TBJ720921:TBJ720988 SRN720921:SRN720988 SHR720921:SHR720988 RXV720921:RXV720988 RNZ720921:RNZ720988 RED720921:RED720988 QUH720921:QUH720988 QKL720921:QKL720988 QAP720921:QAP720988 PQT720921:PQT720988 PGX720921:PGX720988 OXB720921:OXB720988 ONF720921:ONF720988 ODJ720921:ODJ720988 NTN720921:NTN720988 NJR720921:NJR720988 MZV720921:MZV720988 MPZ720921:MPZ720988 MGD720921:MGD720988 LWH720921:LWH720988 LML720921:LML720988 LCP720921:LCP720988 KST720921:KST720988 KIX720921:KIX720988 JZB720921:JZB720988 JPF720921:JPF720988 JFJ720921:JFJ720988 IVN720921:IVN720988 ILR720921:ILR720988 IBV720921:IBV720988 HRZ720921:HRZ720988 HID720921:HID720988 GYH720921:GYH720988 GOL720921:GOL720988 GEP720921:GEP720988 FUT720921:FUT720988 FKX720921:FKX720988 FBB720921:FBB720988 ERF720921:ERF720988 EHJ720921:EHJ720988 DXN720921:DXN720988 DNR720921:DNR720988 DDV720921:DDV720988 CTZ720921:CTZ720988 CKD720921:CKD720988 CAH720921:CAH720988 BQL720921:BQL720988 BGP720921:BGP720988 AWT720921:AWT720988 AMX720921:AMX720988 ADB720921:ADB720988 TF720921:TF720988 JJ720921:JJ720988 N720921:N720988 WVV655385:WVV655452 WLZ655385:WLZ655452 WCD655385:WCD655452 VSH655385:VSH655452 VIL655385:VIL655452 UYP655385:UYP655452 UOT655385:UOT655452 UEX655385:UEX655452 TVB655385:TVB655452 TLF655385:TLF655452 TBJ655385:TBJ655452 SRN655385:SRN655452 SHR655385:SHR655452 RXV655385:RXV655452 RNZ655385:RNZ655452 RED655385:RED655452 QUH655385:QUH655452 QKL655385:QKL655452 QAP655385:QAP655452 PQT655385:PQT655452 PGX655385:PGX655452 OXB655385:OXB655452 ONF655385:ONF655452 ODJ655385:ODJ655452 NTN655385:NTN655452 NJR655385:NJR655452 MZV655385:MZV655452 MPZ655385:MPZ655452 MGD655385:MGD655452 LWH655385:LWH655452 LML655385:LML655452 LCP655385:LCP655452 KST655385:KST655452 KIX655385:KIX655452 JZB655385:JZB655452 JPF655385:JPF655452 JFJ655385:JFJ655452 IVN655385:IVN655452 ILR655385:ILR655452 IBV655385:IBV655452 HRZ655385:HRZ655452 HID655385:HID655452 GYH655385:GYH655452 GOL655385:GOL655452 GEP655385:GEP655452 FUT655385:FUT655452 FKX655385:FKX655452 FBB655385:FBB655452 ERF655385:ERF655452 EHJ655385:EHJ655452 DXN655385:DXN655452 DNR655385:DNR655452 DDV655385:DDV655452 CTZ655385:CTZ655452 CKD655385:CKD655452 CAH655385:CAH655452 BQL655385:BQL655452 BGP655385:BGP655452 AWT655385:AWT655452 AMX655385:AMX655452 ADB655385:ADB655452 TF655385:TF655452 JJ655385:JJ655452 N655385:N655452 WVV589849:WVV589916 WLZ589849:WLZ589916 WCD589849:WCD589916 VSH589849:VSH589916 VIL589849:VIL589916 UYP589849:UYP589916 UOT589849:UOT589916 UEX589849:UEX589916 TVB589849:TVB589916 TLF589849:TLF589916 TBJ589849:TBJ589916 SRN589849:SRN589916 SHR589849:SHR589916 RXV589849:RXV589916 RNZ589849:RNZ589916 RED589849:RED589916 QUH589849:QUH589916 QKL589849:QKL589916 QAP589849:QAP589916 PQT589849:PQT589916 PGX589849:PGX589916 OXB589849:OXB589916 ONF589849:ONF589916 ODJ589849:ODJ589916 NTN589849:NTN589916 NJR589849:NJR589916 MZV589849:MZV589916 MPZ589849:MPZ589916 MGD589849:MGD589916 LWH589849:LWH589916 LML589849:LML589916 LCP589849:LCP589916 KST589849:KST589916 KIX589849:KIX589916 JZB589849:JZB589916 JPF589849:JPF589916 JFJ589849:JFJ589916 IVN589849:IVN589916 ILR589849:ILR589916 IBV589849:IBV589916 HRZ589849:HRZ589916 HID589849:HID589916 GYH589849:GYH589916 GOL589849:GOL589916 GEP589849:GEP589916 FUT589849:FUT589916 FKX589849:FKX589916 FBB589849:FBB589916 ERF589849:ERF589916 EHJ589849:EHJ589916 DXN589849:DXN589916 DNR589849:DNR589916 DDV589849:DDV589916 CTZ589849:CTZ589916 CKD589849:CKD589916 CAH589849:CAH589916 BQL589849:BQL589916 BGP589849:BGP589916 AWT589849:AWT589916 AMX589849:AMX589916 ADB589849:ADB589916 TF589849:TF589916 JJ589849:JJ589916 N589849:N589916 WVV524313:WVV524380 WLZ524313:WLZ524380 WCD524313:WCD524380 VSH524313:VSH524380 VIL524313:VIL524380 UYP524313:UYP524380 UOT524313:UOT524380 UEX524313:UEX524380 TVB524313:TVB524380 TLF524313:TLF524380 TBJ524313:TBJ524380 SRN524313:SRN524380 SHR524313:SHR524380 RXV524313:RXV524380 RNZ524313:RNZ524380 RED524313:RED524380 QUH524313:QUH524380 QKL524313:QKL524380 QAP524313:QAP524380 PQT524313:PQT524380 PGX524313:PGX524380 OXB524313:OXB524380 ONF524313:ONF524380 ODJ524313:ODJ524380 NTN524313:NTN524380 NJR524313:NJR524380 MZV524313:MZV524380 MPZ524313:MPZ524380 MGD524313:MGD524380 LWH524313:LWH524380 LML524313:LML524380 LCP524313:LCP524380 KST524313:KST524380 KIX524313:KIX524380 JZB524313:JZB524380 JPF524313:JPF524380 JFJ524313:JFJ524380 IVN524313:IVN524380 ILR524313:ILR524380 IBV524313:IBV524380 HRZ524313:HRZ524380 HID524313:HID524380 GYH524313:GYH524380 GOL524313:GOL524380 GEP524313:GEP524380 FUT524313:FUT524380 FKX524313:FKX524380 FBB524313:FBB524380 ERF524313:ERF524380 EHJ524313:EHJ524380 DXN524313:DXN524380 DNR524313:DNR524380 DDV524313:DDV524380 CTZ524313:CTZ524380 CKD524313:CKD524380 CAH524313:CAH524380 BQL524313:BQL524380 BGP524313:BGP524380 AWT524313:AWT524380 AMX524313:AMX524380 ADB524313:ADB524380 TF524313:TF524380 JJ524313:JJ524380 N524313:N524380 WVV458777:WVV458844 WLZ458777:WLZ458844 WCD458777:WCD458844 VSH458777:VSH458844 VIL458777:VIL458844 UYP458777:UYP458844 UOT458777:UOT458844 UEX458777:UEX458844 TVB458777:TVB458844 TLF458777:TLF458844 TBJ458777:TBJ458844 SRN458777:SRN458844 SHR458777:SHR458844 RXV458777:RXV458844 RNZ458777:RNZ458844 RED458777:RED458844 QUH458777:QUH458844 QKL458777:QKL458844 QAP458777:QAP458844 PQT458777:PQT458844 PGX458777:PGX458844 OXB458777:OXB458844 ONF458777:ONF458844 ODJ458777:ODJ458844 NTN458777:NTN458844 NJR458777:NJR458844 MZV458777:MZV458844 MPZ458777:MPZ458844 MGD458777:MGD458844 LWH458777:LWH458844 LML458777:LML458844 LCP458777:LCP458844 KST458777:KST458844 KIX458777:KIX458844 JZB458777:JZB458844 JPF458777:JPF458844 JFJ458777:JFJ458844 IVN458777:IVN458844 ILR458777:ILR458844 IBV458777:IBV458844 HRZ458777:HRZ458844 HID458777:HID458844 GYH458777:GYH458844 GOL458777:GOL458844 GEP458777:GEP458844 FUT458777:FUT458844 FKX458777:FKX458844 FBB458777:FBB458844 ERF458777:ERF458844 EHJ458777:EHJ458844 DXN458777:DXN458844 DNR458777:DNR458844 DDV458777:DDV458844 CTZ458777:CTZ458844 CKD458777:CKD458844 CAH458777:CAH458844 BQL458777:BQL458844 BGP458777:BGP458844 AWT458777:AWT458844 AMX458777:AMX458844 ADB458777:ADB458844 TF458777:TF458844 JJ458777:JJ458844 N458777:N458844 WVV393241:WVV393308 WLZ393241:WLZ393308 WCD393241:WCD393308 VSH393241:VSH393308 VIL393241:VIL393308 UYP393241:UYP393308 UOT393241:UOT393308 UEX393241:UEX393308 TVB393241:TVB393308 TLF393241:TLF393308 TBJ393241:TBJ393308 SRN393241:SRN393308 SHR393241:SHR393308 RXV393241:RXV393308 RNZ393241:RNZ393308 RED393241:RED393308 QUH393241:QUH393308 QKL393241:QKL393308 QAP393241:QAP393308 PQT393241:PQT393308 PGX393241:PGX393308 OXB393241:OXB393308 ONF393241:ONF393308 ODJ393241:ODJ393308 NTN393241:NTN393308 NJR393241:NJR393308 MZV393241:MZV393308 MPZ393241:MPZ393308 MGD393241:MGD393308 LWH393241:LWH393308 LML393241:LML393308 LCP393241:LCP393308 KST393241:KST393308 KIX393241:KIX393308 JZB393241:JZB393308 JPF393241:JPF393308 JFJ393241:JFJ393308 IVN393241:IVN393308 ILR393241:ILR393308 IBV393241:IBV393308 HRZ393241:HRZ393308 HID393241:HID393308 GYH393241:GYH393308 GOL393241:GOL393308 GEP393241:GEP393308 FUT393241:FUT393308 FKX393241:FKX393308 FBB393241:FBB393308 ERF393241:ERF393308 EHJ393241:EHJ393308 DXN393241:DXN393308 DNR393241:DNR393308 DDV393241:DDV393308 CTZ393241:CTZ393308 CKD393241:CKD393308 CAH393241:CAH393308 BQL393241:BQL393308 BGP393241:BGP393308 AWT393241:AWT393308 AMX393241:AMX393308 ADB393241:ADB393308 TF393241:TF393308 JJ393241:JJ393308 N393241:N393308 WVV327705:WVV327772 WLZ327705:WLZ327772 WCD327705:WCD327772 VSH327705:VSH327772 VIL327705:VIL327772 UYP327705:UYP327772 UOT327705:UOT327772 UEX327705:UEX327772 TVB327705:TVB327772 TLF327705:TLF327772 TBJ327705:TBJ327772 SRN327705:SRN327772 SHR327705:SHR327772 RXV327705:RXV327772 RNZ327705:RNZ327772 RED327705:RED327772 QUH327705:QUH327772 QKL327705:QKL327772 QAP327705:QAP327772 PQT327705:PQT327772 PGX327705:PGX327772 OXB327705:OXB327772 ONF327705:ONF327772 ODJ327705:ODJ327772 NTN327705:NTN327772 NJR327705:NJR327772 MZV327705:MZV327772 MPZ327705:MPZ327772 MGD327705:MGD327772 LWH327705:LWH327772 LML327705:LML327772 LCP327705:LCP327772 KST327705:KST327772 KIX327705:KIX327772 JZB327705:JZB327772 JPF327705:JPF327772 JFJ327705:JFJ327772 IVN327705:IVN327772 ILR327705:ILR327772 IBV327705:IBV327772 HRZ327705:HRZ327772 HID327705:HID327772 GYH327705:GYH327772 GOL327705:GOL327772 GEP327705:GEP327772 FUT327705:FUT327772 FKX327705:FKX327772 FBB327705:FBB327772 ERF327705:ERF327772 EHJ327705:EHJ327772 DXN327705:DXN327772 DNR327705:DNR327772 DDV327705:DDV327772 CTZ327705:CTZ327772 CKD327705:CKD327772 CAH327705:CAH327772 BQL327705:BQL327772 BGP327705:BGP327772 AWT327705:AWT327772 AMX327705:AMX327772 ADB327705:ADB327772 TF327705:TF327772 JJ327705:JJ327772 N327705:N327772 WVV262169:WVV262236 WLZ262169:WLZ262236 WCD262169:WCD262236 VSH262169:VSH262236 VIL262169:VIL262236 UYP262169:UYP262236 UOT262169:UOT262236 UEX262169:UEX262236 TVB262169:TVB262236 TLF262169:TLF262236 TBJ262169:TBJ262236 SRN262169:SRN262236 SHR262169:SHR262236 RXV262169:RXV262236 RNZ262169:RNZ262236 RED262169:RED262236 QUH262169:QUH262236 QKL262169:QKL262236 QAP262169:QAP262236 PQT262169:PQT262236 PGX262169:PGX262236 OXB262169:OXB262236 ONF262169:ONF262236 ODJ262169:ODJ262236 NTN262169:NTN262236 NJR262169:NJR262236 MZV262169:MZV262236 MPZ262169:MPZ262236 MGD262169:MGD262236 LWH262169:LWH262236 LML262169:LML262236 LCP262169:LCP262236 KST262169:KST262236 KIX262169:KIX262236 JZB262169:JZB262236 JPF262169:JPF262236 JFJ262169:JFJ262236 IVN262169:IVN262236 ILR262169:ILR262236 IBV262169:IBV262236 HRZ262169:HRZ262236 HID262169:HID262236 GYH262169:GYH262236 GOL262169:GOL262236 GEP262169:GEP262236 FUT262169:FUT262236 FKX262169:FKX262236 FBB262169:FBB262236 ERF262169:ERF262236 EHJ262169:EHJ262236 DXN262169:DXN262236 DNR262169:DNR262236 DDV262169:DDV262236 CTZ262169:CTZ262236 CKD262169:CKD262236 CAH262169:CAH262236 BQL262169:BQL262236 BGP262169:BGP262236 AWT262169:AWT262236 AMX262169:AMX262236 ADB262169:ADB262236 TF262169:TF262236 JJ262169:JJ262236 N262169:N262236 WVV196633:WVV196700 WLZ196633:WLZ196700 WCD196633:WCD196700 VSH196633:VSH196700 VIL196633:VIL196700 UYP196633:UYP196700 UOT196633:UOT196700 UEX196633:UEX196700 TVB196633:TVB196700 TLF196633:TLF196700 TBJ196633:TBJ196700 SRN196633:SRN196700 SHR196633:SHR196700 RXV196633:RXV196700 RNZ196633:RNZ196700 RED196633:RED196700 QUH196633:QUH196700 QKL196633:QKL196700 QAP196633:QAP196700 PQT196633:PQT196700 PGX196633:PGX196700 OXB196633:OXB196700 ONF196633:ONF196700 ODJ196633:ODJ196700 NTN196633:NTN196700 NJR196633:NJR196700 MZV196633:MZV196700 MPZ196633:MPZ196700 MGD196633:MGD196700 LWH196633:LWH196700 LML196633:LML196700 LCP196633:LCP196700 KST196633:KST196700 KIX196633:KIX196700 JZB196633:JZB196700 JPF196633:JPF196700 JFJ196633:JFJ196700 IVN196633:IVN196700 ILR196633:ILR196700 IBV196633:IBV196700 HRZ196633:HRZ196700 HID196633:HID196700 GYH196633:GYH196700 GOL196633:GOL196700 GEP196633:GEP196700 FUT196633:FUT196700 FKX196633:FKX196700 FBB196633:FBB196700 ERF196633:ERF196700 EHJ196633:EHJ196700 DXN196633:DXN196700 DNR196633:DNR196700 DDV196633:DDV196700 CTZ196633:CTZ196700 CKD196633:CKD196700 CAH196633:CAH196700 BQL196633:BQL196700 BGP196633:BGP196700 AWT196633:AWT196700 AMX196633:AMX196700 ADB196633:ADB196700 TF196633:TF196700 JJ196633:JJ196700 N196633:N196700 WVV131097:WVV131164 WLZ131097:WLZ131164 WCD131097:WCD131164 VSH131097:VSH131164 VIL131097:VIL131164 UYP131097:UYP131164 UOT131097:UOT131164 UEX131097:UEX131164 TVB131097:TVB131164 TLF131097:TLF131164 TBJ131097:TBJ131164 SRN131097:SRN131164 SHR131097:SHR131164 RXV131097:RXV131164 RNZ131097:RNZ131164 RED131097:RED131164 QUH131097:QUH131164 QKL131097:QKL131164 QAP131097:QAP131164 PQT131097:PQT131164 PGX131097:PGX131164 OXB131097:OXB131164 ONF131097:ONF131164 ODJ131097:ODJ131164 NTN131097:NTN131164 NJR131097:NJR131164 MZV131097:MZV131164 MPZ131097:MPZ131164 MGD131097:MGD131164 LWH131097:LWH131164 LML131097:LML131164 LCP131097:LCP131164 KST131097:KST131164 KIX131097:KIX131164 JZB131097:JZB131164 JPF131097:JPF131164 JFJ131097:JFJ131164 IVN131097:IVN131164 ILR131097:ILR131164 IBV131097:IBV131164 HRZ131097:HRZ131164 HID131097:HID131164 GYH131097:GYH131164 GOL131097:GOL131164 GEP131097:GEP131164 FUT131097:FUT131164 FKX131097:FKX131164 FBB131097:FBB131164 ERF131097:ERF131164 EHJ131097:EHJ131164 DXN131097:DXN131164 DNR131097:DNR131164 DDV131097:DDV131164 CTZ131097:CTZ131164 CKD131097:CKD131164 CAH131097:CAH131164 BQL131097:BQL131164 BGP131097:BGP131164 AWT131097:AWT131164 AMX131097:AMX131164 ADB131097:ADB131164 TF131097:TF131164 JJ131097:JJ131164 N131097:N131164 WVV65561:WVV65628 WLZ65561:WLZ65628 WCD65561:WCD65628 VSH65561:VSH65628 VIL65561:VIL65628 UYP65561:UYP65628 UOT65561:UOT65628 UEX65561:UEX65628 TVB65561:TVB65628 TLF65561:TLF65628 TBJ65561:TBJ65628 SRN65561:SRN65628 SHR65561:SHR65628 RXV65561:RXV65628 RNZ65561:RNZ65628 RED65561:RED65628 QUH65561:QUH65628 QKL65561:QKL65628 QAP65561:QAP65628 PQT65561:PQT65628 PGX65561:PGX65628 OXB65561:OXB65628 ONF65561:ONF65628 ODJ65561:ODJ65628 NTN65561:NTN65628 NJR65561:NJR65628 MZV65561:MZV65628 MPZ65561:MPZ65628 MGD65561:MGD65628 LWH65561:LWH65628 LML65561:LML65628 LCP65561:LCP65628 KST65561:KST65628 KIX65561:KIX65628 JZB65561:JZB65628 JPF65561:JPF65628 JFJ65561:JFJ65628 IVN65561:IVN65628 ILR65561:ILR65628 IBV65561:IBV65628 HRZ65561:HRZ65628 HID65561:HID65628 GYH65561:GYH65628 GOL65561:GOL65628 GEP65561:GEP65628 FUT65561:FUT65628 FKX65561:FKX65628 FBB65561:FBB65628 ERF65561:ERF65628 EHJ65561:EHJ65628 DXN65561:DXN65628 DNR65561:DNR65628 DDV65561:DDV65628 CTZ65561:CTZ65628 CKD65561:CKD65628 CAH65561:CAH65628 BQL65561:BQL65628 BGP65561:BGP65628 AWT65561:AWT65628 AMX65561:AMX65628 ADB65561:ADB65628 TF65561:TF65628 JJ65561:JJ65628 WVV983065:WVV983132 WLZ983065:WLZ983132 WLZ5:WLZ92 WCD5:WCD92 VSH5:VSH92 VIL5:VIL92 UYP5:UYP92 UOT5:UOT92 UEX5:UEX92 TVB5:TVB92 TLF5:TLF92 TBJ5:TBJ92 SRN5:SRN92 SHR5:SHR92 RXV5:RXV92 RNZ5:RNZ92 RED5:RED92 QUH5:QUH92 QKL5:QKL92 QAP5:QAP92 PQT5:PQT92 PGX5:PGX92 OXB5:OXB92 ONF5:ONF92 ODJ5:ODJ92 NTN5:NTN92 NJR5:NJR92 MZV5:MZV92 MPZ5:MPZ92 MGD5:MGD92 LWH5:LWH92 LML5:LML92 LCP5:LCP92 KST5:KST92 KIX5:KIX92 JZB5:JZB92 JPF5:JPF92 JFJ5:JFJ92 IVN5:IVN92 ILR5:ILR92 IBV5:IBV92 HRZ5:HRZ92 HID5:HID92 GYH5:GYH92 GOL5:GOL92 GEP5:GEP92 FUT5:FUT92 FKX5:FKX92 FBB5:FBB92 ERF5:ERF92 EHJ5:EHJ92 DXN5:DXN92 DNR5:DNR92 DDV5:DDV92 CTZ5:CTZ92 CKD5:CKD92 CAH5:CAH92 BQL5:BQL92 BGP5:BGP92 AWT5:AWT92 AMX5:AMX92 ADB5:ADB92 TF5:TF92 JJ5:JJ92 WVV5:WVV92" xr:uid="{00000000-0002-0000-0500-000004000000}">
      <formula1>$N$98:$N$100</formula1>
    </dataValidation>
    <dataValidation type="list" allowBlank="1" showInputMessage="1" showErrorMessage="1" sqref="M65561:M65628 WCC983065:WCC983132 VSG983065:VSG983132 VIK983065:VIK983132 UYO983065:UYO983132 UOS983065:UOS983132 UEW983065:UEW983132 TVA983065:TVA983132 TLE983065:TLE983132 TBI983065:TBI983132 SRM983065:SRM983132 SHQ983065:SHQ983132 RXU983065:RXU983132 RNY983065:RNY983132 REC983065:REC983132 QUG983065:QUG983132 QKK983065:QKK983132 QAO983065:QAO983132 PQS983065:PQS983132 PGW983065:PGW983132 OXA983065:OXA983132 ONE983065:ONE983132 ODI983065:ODI983132 NTM983065:NTM983132 NJQ983065:NJQ983132 MZU983065:MZU983132 MPY983065:MPY983132 MGC983065:MGC983132 LWG983065:LWG983132 LMK983065:LMK983132 LCO983065:LCO983132 KSS983065:KSS983132 KIW983065:KIW983132 JZA983065:JZA983132 JPE983065:JPE983132 JFI983065:JFI983132 IVM983065:IVM983132 ILQ983065:ILQ983132 IBU983065:IBU983132 HRY983065:HRY983132 HIC983065:HIC983132 GYG983065:GYG983132 GOK983065:GOK983132 GEO983065:GEO983132 FUS983065:FUS983132 FKW983065:FKW983132 FBA983065:FBA983132 ERE983065:ERE983132 EHI983065:EHI983132 DXM983065:DXM983132 DNQ983065:DNQ983132 DDU983065:DDU983132 CTY983065:CTY983132 CKC983065:CKC983132 CAG983065:CAG983132 BQK983065:BQK983132 BGO983065:BGO983132 AWS983065:AWS983132 AMW983065:AMW983132 ADA983065:ADA983132 TE983065:TE983132 JI983065:JI983132 M983065:M983132 WVU917529:WVU917596 WLY917529:WLY917596 WCC917529:WCC917596 VSG917529:VSG917596 VIK917529:VIK917596 UYO917529:UYO917596 UOS917529:UOS917596 UEW917529:UEW917596 TVA917529:TVA917596 TLE917529:TLE917596 TBI917529:TBI917596 SRM917529:SRM917596 SHQ917529:SHQ917596 RXU917529:RXU917596 RNY917529:RNY917596 REC917529:REC917596 QUG917529:QUG917596 QKK917529:QKK917596 QAO917529:QAO917596 PQS917529:PQS917596 PGW917529:PGW917596 OXA917529:OXA917596 ONE917529:ONE917596 ODI917529:ODI917596 NTM917529:NTM917596 NJQ917529:NJQ917596 MZU917529:MZU917596 MPY917529:MPY917596 MGC917529:MGC917596 LWG917529:LWG917596 LMK917529:LMK917596 LCO917529:LCO917596 KSS917529:KSS917596 KIW917529:KIW917596 JZA917529:JZA917596 JPE917529:JPE917596 JFI917529:JFI917596 IVM917529:IVM917596 ILQ917529:ILQ917596 IBU917529:IBU917596 HRY917529:HRY917596 HIC917529:HIC917596 GYG917529:GYG917596 GOK917529:GOK917596 GEO917529:GEO917596 FUS917529:FUS917596 FKW917529:FKW917596 FBA917529:FBA917596 ERE917529:ERE917596 EHI917529:EHI917596 DXM917529:DXM917596 DNQ917529:DNQ917596 DDU917529:DDU917596 CTY917529:CTY917596 CKC917529:CKC917596 CAG917529:CAG917596 BQK917529:BQK917596 BGO917529:BGO917596 AWS917529:AWS917596 AMW917529:AMW917596 ADA917529:ADA917596 TE917529:TE917596 JI917529:JI917596 M917529:M917596 WVU851993:WVU852060 WLY851993:WLY852060 WCC851993:WCC852060 VSG851993:VSG852060 VIK851993:VIK852060 UYO851993:UYO852060 UOS851993:UOS852060 UEW851993:UEW852060 TVA851993:TVA852060 TLE851993:TLE852060 TBI851993:TBI852060 SRM851993:SRM852060 SHQ851993:SHQ852060 RXU851993:RXU852060 RNY851993:RNY852060 REC851993:REC852060 QUG851993:QUG852060 QKK851993:QKK852060 QAO851993:QAO852060 PQS851993:PQS852060 PGW851993:PGW852060 OXA851993:OXA852060 ONE851993:ONE852060 ODI851993:ODI852060 NTM851993:NTM852060 NJQ851993:NJQ852060 MZU851993:MZU852060 MPY851993:MPY852060 MGC851993:MGC852060 LWG851993:LWG852060 LMK851993:LMK852060 LCO851993:LCO852060 KSS851993:KSS852060 KIW851993:KIW852060 JZA851993:JZA852060 JPE851993:JPE852060 JFI851993:JFI852060 IVM851993:IVM852060 ILQ851993:ILQ852060 IBU851993:IBU852060 HRY851993:HRY852060 HIC851993:HIC852060 GYG851993:GYG852060 GOK851993:GOK852060 GEO851993:GEO852060 FUS851993:FUS852060 FKW851993:FKW852060 FBA851993:FBA852060 ERE851993:ERE852060 EHI851993:EHI852060 DXM851993:DXM852060 DNQ851993:DNQ852060 DDU851993:DDU852060 CTY851993:CTY852060 CKC851993:CKC852060 CAG851993:CAG852060 BQK851993:BQK852060 BGO851993:BGO852060 AWS851993:AWS852060 AMW851993:AMW852060 ADA851993:ADA852060 TE851993:TE852060 JI851993:JI852060 M851993:M852060 WVU786457:WVU786524 WLY786457:WLY786524 WCC786457:WCC786524 VSG786457:VSG786524 VIK786457:VIK786524 UYO786457:UYO786524 UOS786457:UOS786524 UEW786457:UEW786524 TVA786457:TVA786524 TLE786457:TLE786524 TBI786457:TBI786524 SRM786457:SRM786524 SHQ786457:SHQ786524 RXU786457:RXU786524 RNY786457:RNY786524 REC786457:REC786524 QUG786457:QUG786524 QKK786457:QKK786524 QAO786457:QAO786524 PQS786457:PQS786524 PGW786457:PGW786524 OXA786457:OXA786524 ONE786457:ONE786524 ODI786457:ODI786524 NTM786457:NTM786524 NJQ786457:NJQ786524 MZU786457:MZU786524 MPY786457:MPY786524 MGC786457:MGC786524 LWG786457:LWG786524 LMK786457:LMK786524 LCO786457:LCO786524 KSS786457:KSS786524 KIW786457:KIW786524 JZA786457:JZA786524 JPE786457:JPE786524 JFI786457:JFI786524 IVM786457:IVM786524 ILQ786457:ILQ786524 IBU786457:IBU786524 HRY786457:HRY786524 HIC786457:HIC786524 GYG786457:GYG786524 GOK786457:GOK786524 GEO786457:GEO786524 FUS786457:FUS786524 FKW786457:FKW786524 FBA786457:FBA786524 ERE786457:ERE786524 EHI786457:EHI786524 DXM786457:DXM786524 DNQ786457:DNQ786524 DDU786457:DDU786524 CTY786457:CTY786524 CKC786457:CKC786524 CAG786457:CAG786524 BQK786457:BQK786524 BGO786457:BGO786524 AWS786457:AWS786524 AMW786457:AMW786524 ADA786457:ADA786524 TE786457:TE786524 JI786457:JI786524 M786457:M786524 WVU720921:WVU720988 WLY720921:WLY720988 WCC720921:WCC720988 VSG720921:VSG720988 VIK720921:VIK720988 UYO720921:UYO720988 UOS720921:UOS720988 UEW720921:UEW720988 TVA720921:TVA720988 TLE720921:TLE720988 TBI720921:TBI720988 SRM720921:SRM720988 SHQ720921:SHQ720988 RXU720921:RXU720988 RNY720921:RNY720988 REC720921:REC720988 QUG720921:QUG720988 QKK720921:QKK720988 QAO720921:QAO720988 PQS720921:PQS720988 PGW720921:PGW720988 OXA720921:OXA720988 ONE720921:ONE720988 ODI720921:ODI720988 NTM720921:NTM720988 NJQ720921:NJQ720988 MZU720921:MZU720988 MPY720921:MPY720988 MGC720921:MGC720988 LWG720921:LWG720988 LMK720921:LMK720988 LCO720921:LCO720988 KSS720921:KSS720988 KIW720921:KIW720988 JZA720921:JZA720988 JPE720921:JPE720988 JFI720921:JFI720988 IVM720921:IVM720988 ILQ720921:ILQ720988 IBU720921:IBU720988 HRY720921:HRY720988 HIC720921:HIC720988 GYG720921:GYG720988 GOK720921:GOK720988 GEO720921:GEO720988 FUS720921:FUS720988 FKW720921:FKW720988 FBA720921:FBA720988 ERE720921:ERE720988 EHI720921:EHI720988 DXM720921:DXM720988 DNQ720921:DNQ720988 DDU720921:DDU720988 CTY720921:CTY720988 CKC720921:CKC720988 CAG720921:CAG720988 BQK720921:BQK720988 BGO720921:BGO720988 AWS720921:AWS720988 AMW720921:AMW720988 ADA720921:ADA720988 TE720921:TE720988 JI720921:JI720988 M720921:M720988 WVU655385:WVU655452 WLY655385:WLY655452 WCC655385:WCC655452 VSG655385:VSG655452 VIK655385:VIK655452 UYO655385:UYO655452 UOS655385:UOS655452 UEW655385:UEW655452 TVA655385:TVA655452 TLE655385:TLE655452 TBI655385:TBI655452 SRM655385:SRM655452 SHQ655385:SHQ655452 RXU655385:RXU655452 RNY655385:RNY655452 REC655385:REC655452 QUG655385:QUG655452 QKK655385:QKK655452 QAO655385:QAO655452 PQS655385:PQS655452 PGW655385:PGW655452 OXA655385:OXA655452 ONE655385:ONE655452 ODI655385:ODI655452 NTM655385:NTM655452 NJQ655385:NJQ655452 MZU655385:MZU655452 MPY655385:MPY655452 MGC655385:MGC655452 LWG655385:LWG655452 LMK655385:LMK655452 LCO655385:LCO655452 KSS655385:KSS655452 KIW655385:KIW655452 JZA655385:JZA655452 JPE655385:JPE655452 JFI655385:JFI655452 IVM655385:IVM655452 ILQ655385:ILQ655452 IBU655385:IBU655452 HRY655385:HRY655452 HIC655385:HIC655452 GYG655385:GYG655452 GOK655385:GOK655452 GEO655385:GEO655452 FUS655385:FUS655452 FKW655385:FKW655452 FBA655385:FBA655452 ERE655385:ERE655452 EHI655385:EHI655452 DXM655385:DXM655452 DNQ655385:DNQ655452 DDU655385:DDU655452 CTY655385:CTY655452 CKC655385:CKC655452 CAG655385:CAG655452 BQK655385:BQK655452 BGO655385:BGO655452 AWS655385:AWS655452 AMW655385:AMW655452 ADA655385:ADA655452 TE655385:TE655452 JI655385:JI655452 M655385:M655452 WVU589849:WVU589916 WLY589849:WLY589916 WCC589849:WCC589916 VSG589849:VSG589916 VIK589849:VIK589916 UYO589849:UYO589916 UOS589849:UOS589916 UEW589849:UEW589916 TVA589849:TVA589916 TLE589849:TLE589916 TBI589849:TBI589916 SRM589849:SRM589916 SHQ589849:SHQ589916 RXU589849:RXU589916 RNY589849:RNY589916 REC589849:REC589916 QUG589849:QUG589916 QKK589849:QKK589916 QAO589849:QAO589916 PQS589849:PQS589916 PGW589849:PGW589916 OXA589849:OXA589916 ONE589849:ONE589916 ODI589849:ODI589916 NTM589849:NTM589916 NJQ589849:NJQ589916 MZU589849:MZU589916 MPY589849:MPY589916 MGC589849:MGC589916 LWG589849:LWG589916 LMK589849:LMK589916 LCO589849:LCO589916 KSS589849:KSS589916 KIW589849:KIW589916 JZA589849:JZA589916 JPE589849:JPE589916 JFI589849:JFI589916 IVM589849:IVM589916 ILQ589849:ILQ589916 IBU589849:IBU589916 HRY589849:HRY589916 HIC589849:HIC589916 GYG589849:GYG589916 GOK589849:GOK589916 GEO589849:GEO589916 FUS589849:FUS589916 FKW589849:FKW589916 FBA589849:FBA589916 ERE589849:ERE589916 EHI589849:EHI589916 DXM589849:DXM589916 DNQ589849:DNQ589916 DDU589849:DDU589916 CTY589849:CTY589916 CKC589849:CKC589916 CAG589849:CAG589916 BQK589849:BQK589916 BGO589849:BGO589916 AWS589849:AWS589916 AMW589849:AMW589916 ADA589849:ADA589916 TE589849:TE589916 JI589849:JI589916 M589849:M589916 WVU524313:WVU524380 WLY524313:WLY524380 WCC524313:WCC524380 VSG524313:VSG524380 VIK524313:VIK524380 UYO524313:UYO524380 UOS524313:UOS524380 UEW524313:UEW524380 TVA524313:TVA524380 TLE524313:TLE524380 TBI524313:TBI524380 SRM524313:SRM524380 SHQ524313:SHQ524380 RXU524313:RXU524380 RNY524313:RNY524380 REC524313:REC524380 QUG524313:QUG524380 QKK524313:QKK524380 QAO524313:QAO524380 PQS524313:PQS524380 PGW524313:PGW524380 OXA524313:OXA524380 ONE524313:ONE524380 ODI524313:ODI524380 NTM524313:NTM524380 NJQ524313:NJQ524380 MZU524313:MZU524380 MPY524313:MPY524380 MGC524313:MGC524380 LWG524313:LWG524380 LMK524313:LMK524380 LCO524313:LCO524380 KSS524313:KSS524380 KIW524313:KIW524380 JZA524313:JZA524380 JPE524313:JPE524380 JFI524313:JFI524380 IVM524313:IVM524380 ILQ524313:ILQ524380 IBU524313:IBU524380 HRY524313:HRY524380 HIC524313:HIC524380 GYG524313:GYG524380 GOK524313:GOK524380 GEO524313:GEO524380 FUS524313:FUS524380 FKW524313:FKW524380 FBA524313:FBA524380 ERE524313:ERE524380 EHI524313:EHI524380 DXM524313:DXM524380 DNQ524313:DNQ524380 DDU524313:DDU524380 CTY524313:CTY524380 CKC524313:CKC524380 CAG524313:CAG524380 BQK524313:BQK524380 BGO524313:BGO524380 AWS524313:AWS524380 AMW524313:AMW524380 ADA524313:ADA524380 TE524313:TE524380 JI524313:JI524380 M524313:M524380 WVU458777:WVU458844 WLY458777:WLY458844 WCC458777:WCC458844 VSG458777:VSG458844 VIK458777:VIK458844 UYO458777:UYO458844 UOS458777:UOS458844 UEW458777:UEW458844 TVA458777:TVA458844 TLE458777:TLE458844 TBI458777:TBI458844 SRM458777:SRM458844 SHQ458777:SHQ458844 RXU458777:RXU458844 RNY458777:RNY458844 REC458777:REC458844 QUG458777:QUG458844 QKK458777:QKK458844 QAO458777:QAO458844 PQS458777:PQS458844 PGW458777:PGW458844 OXA458777:OXA458844 ONE458777:ONE458844 ODI458777:ODI458844 NTM458777:NTM458844 NJQ458777:NJQ458844 MZU458777:MZU458844 MPY458777:MPY458844 MGC458777:MGC458844 LWG458777:LWG458844 LMK458777:LMK458844 LCO458777:LCO458844 KSS458777:KSS458844 KIW458777:KIW458844 JZA458777:JZA458844 JPE458777:JPE458844 JFI458777:JFI458844 IVM458777:IVM458844 ILQ458777:ILQ458844 IBU458777:IBU458844 HRY458777:HRY458844 HIC458777:HIC458844 GYG458777:GYG458844 GOK458777:GOK458844 GEO458777:GEO458844 FUS458777:FUS458844 FKW458777:FKW458844 FBA458777:FBA458844 ERE458777:ERE458844 EHI458777:EHI458844 DXM458777:DXM458844 DNQ458777:DNQ458844 DDU458777:DDU458844 CTY458777:CTY458844 CKC458777:CKC458844 CAG458777:CAG458844 BQK458777:BQK458844 BGO458777:BGO458844 AWS458777:AWS458844 AMW458777:AMW458844 ADA458777:ADA458844 TE458777:TE458844 JI458777:JI458844 M458777:M458844 WVU393241:WVU393308 WLY393241:WLY393308 WCC393241:WCC393308 VSG393241:VSG393308 VIK393241:VIK393308 UYO393241:UYO393308 UOS393241:UOS393308 UEW393241:UEW393308 TVA393241:TVA393308 TLE393241:TLE393308 TBI393241:TBI393308 SRM393241:SRM393308 SHQ393241:SHQ393308 RXU393241:RXU393308 RNY393241:RNY393308 REC393241:REC393308 QUG393241:QUG393308 QKK393241:QKK393308 QAO393241:QAO393308 PQS393241:PQS393308 PGW393241:PGW393308 OXA393241:OXA393308 ONE393241:ONE393308 ODI393241:ODI393308 NTM393241:NTM393308 NJQ393241:NJQ393308 MZU393241:MZU393308 MPY393241:MPY393308 MGC393241:MGC393308 LWG393241:LWG393308 LMK393241:LMK393308 LCO393241:LCO393308 KSS393241:KSS393308 KIW393241:KIW393308 JZA393241:JZA393308 JPE393241:JPE393308 JFI393241:JFI393308 IVM393241:IVM393308 ILQ393241:ILQ393308 IBU393241:IBU393308 HRY393241:HRY393308 HIC393241:HIC393308 GYG393241:GYG393308 GOK393241:GOK393308 GEO393241:GEO393308 FUS393241:FUS393308 FKW393241:FKW393308 FBA393241:FBA393308 ERE393241:ERE393308 EHI393241:EHI393308 DXM393241:DXM393308 DNQ393241:DNQ393308 DDU393241:DDU393308 CTY393241:CTY393308 CKC393241:CKC393308 CAG393241:CAG393308 BQK393241:BQK393308 BGO393241:BGO393308 AWS393241:AWS393308 AMW393241:AMW393308 ADA393241:ADA393308 TE393241:TE393308 JI393241:JI393308 M393241:M393308 WVU327705:WVU327772 WLY327705:WLY327772 WCC327705:WCC327772 VSG327705:VSG327772 VIK327705:VIK327772 UYO327705:UYO327772 UOS327705:UOS327772 UEW327705:UEW327772 TVA327705:TVA327772 TLE327705:TLE327772 TBI327705:TBI327772 SRM327705:SRM327772 SHQ327705:SHQ327772 RXU327705:RXU327772 RNY327705:RNY327772 REC327705:REC327772 QUG327705:QUG327772 QKK327705:QKK327772 QAO327705:QAO327772 PQS327705:PQS327772 PGW327705:PGW327772 OXA327705:OXA327772 ONE327705:ONE327772 ODI327705:ODI327772 NTM327705:NTM327772 NJQ327705:NJQ327772 MZU327705:MZU327772 MPY327705:MPY327772 MGC327705:MGC327772 LWG327705:LWG327772 LMK327705:LMK327772 LCO327705:LCO327772 KSS327705:KSS327772 KIW327705:KIW327772 JZA327705:JZA327772 JPE327705:JPE327772 JFI327705:JFI327772 IVM327705:IVM327772 ILQ327705:ILQ327772 IBU327705:IBU327772 HRY327705:HRY327772 HIC327705:HIC327772 GYG327705:GYG327772 GOK327705:GOK327772 GEO327705:GEO327772 FUS327705:FUS327772 FKW327705:FKW327772 FBA327705:FBA327772 ERE327705:ERE327772 EHI327705:EHI327772 DXM327705:DXM327772 DNQ327705:DNQ327772 DDU327705:DDU327772 CTY327705:CTY327772 CKC327705:CKC327772 CAG327705:CAG327772 BQK327705:BQK327772 BGO327705:BGO327772 AWS327705:AWS327772 AMW327705:AMW327772 ADA327705:ADA327772 TE327705:TE327772 JI327705:JI327772 M327705:M327772 WVU262169:WVU262236 WLY262169:WLY262236 WCC262169:WCC262236 VSG262169:VSG262236 VIK262169:VIK262236 UYO262169:UYO262236 UOS262169:UOS262236 UEW262169:UEW262236 TVA262169:TVA262236 TLE262169:TLE262236 TBI262169:TBI262236 SRM262169:SRM262236 SHQ262169:SHQ262236 RXU262169:RXU262236 RNY262169:RNY262236 REC262169:REC262236 QUG262169:QUG262236 QKK262169:QKK262236 QAO262169:QAO262236 PQS262169:PQS262236 PGW262169:PGW262236 OXA262169:OXA262236 ONE262169:ONE262236 ODI262169:ODI262236 NTM262169:NTM262236 NJQ262169:NJQ262236 MZU262169:MZU262236 MPY262169:MPY262236 MGC262169:MGC262236 LWG262169:LWG262236 LMK262169:LMK262236 LCO262169:LCO262236 KSS262169:KSS262236 KIW262169:KIW262236 JZA262169:JZA262236 JPE262169:JPE262236 JFI262169:JFI262236 IVM262169:IVM262236 ILQ262169:ILQ262236 IBU262169:IBU262236 HRY262169:HRY262236 HIC262169:HIC262236 GYG262169:GYG262236 GOK262169:GOK262236 GEO262169:GEO262236 FUS262169:FUS262236 FKW262169:FKW262236 FBA262169:FBA262236 ERE262169:ERE262236 EHI262169:EHI262236 DXM262169:DXM262236 DNQ262169:DNQ262236 DDU262169:DDU262236 CTY262169:CTY262236 CKC262169:CKC262236 CAG262169:CAG262236 BQK262169:BQK262236 BGO262169:BGO262236 AWS262169:AWS262236 AMW262169:AMW262236 ADA262169:ADA262236 TE262169:TE262236 JI262169:JI262236 M262169:M262236 WVU196633:WVU196700 WLY196633:WLY196700 WCC196633:WCC196700 VSG196633:VSG196700 VIK196633:VIK196700 UYO196633:UYO196700 UOS196633:UOS196700 UEW196633:UEW196700 TVA196633:TVA196700 TLE196633:TLE196700 TBI196633:TBI196700 SRM196633:SRM196700 SHQ196633:SHQ196700 RXU196633:RXU196700 RNY196633:RNY196700 REC196633:REC196700 QUG196633:QUG196700 QKK196633:QKK196700 QAO196633:QAO196700 PQS196633:PQS196700 PGW196633:PGW196700 OXA196633:OXA196700 ONE196633:ONE196700 ODI196633:ODI196700 NTM196633:NTM196700 NJQ196633:NJQ196700 MZU196633:MZU196700 MPY196633:MPY196700 MGC196633:MGC196700 LWG196633:LWG196700 LMK196633:LMK196700 LCO196633:LCO196700 KSS196633:KSS196700 KIW196633:KIW196700 JZA196633:JZA196700 JPE196633:JPE196700 JFI196633:JFI196700 IVM196633:IVM196700 ILQ196633:ILQ196700 IBU196633:IBU196700 HRY196633:HRY196700 HIC196633:HIC196700 GYG196633:GYG196700 GOK196633:GOK196700 GEO196633:GEO196700 FUS196633:FUS196700 FKW196633:FKW196700 FBA196633:FBA196700 ERE196633:ERE196700 EHI196633:EHI196700 DXM196633:DXM196700 DNQ196633:DNQ196700 DDU196633:DDU196700 CTY196633:CTY196700 CKC196633:CKC196700 CAG196633:CAG196700 BQK196633:BQK196700 BGO196633:BGO196700 AWS196633:AWS196700 AMW196633:AMW196700 ADA196633:ADA196700 TE196633:TE196700 JI196633:JI196700 M196633:M196700 WVU131097:WVU131164 WLY131097:WLY131164 WCC131097:WCC131164 VSG131097:VSG131164 VIK131097:VIK131164 UYO131097:UYO131164 UOS131097:UOS131164 UEW131097:UEW131164 TVA131097:TVA131164 TLE131097:TLE131164 TBI131097:TBI131164 SRM131097:SRM131164 SHQ131097:SHQ131164 RXU131097:RXU131164 RNY131097:RNY131164 REC131097:REC131164 QUG131097:QUG131164 QKK131097:QKK131164 QAO131097:QAO131164 PQS131097:PQS131164 PGW131097:PGW131164 OXA131097:OXA131164 ONE131097:ONE131164 ODI131097:ODI131164 NTM131097:NTM131164 NJQ131097:NJQ131164 MZU131097:MZU131164 MPY131097:MPY131164 MGC131097:MGC131164 LWG131097:LWG131164 LMK131097:LMK131164 LCO131097:LCO131164 KSS131097:KSS131164 KIW131097:KIW131164 JZA131097:JZA131164 JPE131097:JPE131164 JFI131097:JFI131164 IVM131097:IVM131164 ILQ131097:ILQ131164 IBU131097:IBU131164 HRY131097:HRY131164 HIC131097:HIC131164 GYG131097:GYG131164 GOK131097:GOK131164 GEO131097:GEO131164 FUS131097:FUS131164 FKW131097:FKW131164 FBA131097:FBA131164 ERE131097:ERE131164 EHI131097:EHI131164 DXM131097:DXM131164 DNQ131097:DNQ131164 DDU131097:DDU131164 CTY131097:CTY131164 CKC131097:CKC131164 CAG131097:CAG131164 BQK131097:BQK131164 BGO131097:BGO131164 AWS131097:AWS131164 AMW131097:AMW131164 ADA131097:ADA131164 TE131097:TE131164 JI131097:JI131164 M131097:M131164 WVU65561:WVU65628 WLY65561:WLY65628 WCC65561:WCC65628 VSG65561:VSG65628 VIK65561:VIK65628 UYO65561:UYO65628 UOS65561:UOS65628 UEW65561:UEW65628 TVA65561:TVA65628 TLE65561:TLE65628 TBI65561:TBI65628 SRM65561:SRM65628 SHQ65561:SHQ65628 RXU65561:RXU65628 RNY65561:RNY65628 REC65561:REC65628 QUG65561:QUG65628 QKK65561:QKK65628 QAO65561:QAO65628 PQS65561:PQS65628 PGW65561:PGW65628 OXA65561:OXA65628 ONE65561:ONE65628 ODI65561:ODI65628 NTM65561:NTM65628 NJQ65561:NJQ65628 MZU65561:MZU65628 MPY65561:MPY65628 MGC65561:MGC65628 LWG65561:LWG65628 LMK65561:LMK65628 LCO65561:LCO65628 KSS65561:KSS65628 KIW65561:KIW65628 JZA65561:JZA65628 JPE65561:JPE65628 JFI65561:JFI65628 IVM65561:IVM65628 ILQ65561:ILQ65628 IBU65561:IBU65628 HRY65561:HRY65628 HIC65561:HIC65628 GYG65561:GYG65628 GOK65561:GOK65628 GEO65561:GEO65628 FUS65561:FUS65628 FKW65561:FKW65628 FBA65561:FBA65628 ERE65561:ERE65628 EHI65561:EHI65628 DXM65561:DXM65628 DNQ65561:DNQ65628 DDU65561:DDU65628 CTY65561:CTY65628 CKC65561:CKC65628 CAG65561:CAG65628 BQK65561:BQK65628 BGO65561:BGO65628 AWS65561:AWS65628 AMW65561:AMW65628 ADA65561:ADA65628 TE65561:TE65628 JI65561:JI65628 WVU983065:WVU983132 WLY983065:WLY983132 WLY5:WLY92 WCC5:WCC92 VSG5:VSG92 VIK5:VIK92 UYO5:UYO92 UOS5:UOS92 UEW5:UEW92 TVA5:TVA92 TLE5:TLE92 TBI5:TBI92 SRM5:SRM92 SHQ5:SHQ92 RXU5:RXU92 RNY5:RNY92 REC5:REC92 QUG5:QUG92 QKK5:QKK92 QAO5:QAO92 PQS5:PQS92 PGW5:PGW92 OXA5:OXA92 ONE5:ONE92 ODI5:ODI92 NTM5:NTM92 NJQ5:NJQ92 MZU5:MZU92 MPY5:MPY92 MGC5:MGC92 LWG5:LWG92 LMK5:LMK92 LCO5:LCO92 KSS5:KSS92 KIW5:KIW92 JZA5:JZA92 JPE5:JPE92 JFI5:JFI92 IVM5:IVM92 ILQ5:ILQ92 IBU5:IBU92 HRY5:HRY92 HIC5:HIC92 GYG5:GYG92 GOK5:GOK92 GEO5:GEO92 FUS5:FUS92 FKW5:FKW92 FBA5:FBA92 ERE5:ERE92 EHI5:EHI92 DXM5:DXM92 DNQ5:DNQ92 DDU5:DDU92 CTY5:CTY92 CKC5:CKC92 CAG5:CAG92 BQK5:BQK92 BGO5:BGO92 AWS5:AWS92 AMW5:AMW92 ADA5:ADA92 TE5:TE92 JI5:JI92 WVU5:WVU92" xr:uid="{00000000-0002-0000-0500-000003000000}">
      <formula1>$M$98:$M$102</formula1>
    </dataValidation>
    <dataValidation allowBlank="1" showDropDown="1" showInputMessage="1" showErrorMessage="1" sqref="H65619 JD65619 SZ65619 ACV65619 AMR65619 AWN65619 BGJ65619 BQF65619 CAB65619 CJX65619 CTT65619 DDP65619 DNL65619 DXH65619 EHD65619 EQZ65619 FAV65619 FKR65619 FUN65619 GEJ65619 GOF65619 GYB65619 HHX65619 HRT65619 IBP65619 ILL65619 IVH65619 JFD65619 JOZ65619 JYV65619 KIR65619 KSN65619 LCJ65619 LMF65619 LWB65619 MFX65619 MPT65619 MZP65619 NJL65619 NTH65619 ODD65619 OMZ65619 OWV65619 PGR65619 PQN65619 QAJ65619 QKF65619 QUB65619 RDX65619 RNT65619 RXP65619 SHL65619 SRH65619 TBD65619 TKZ65619 TUV65619 UER65619 UON65619 UYJ65619 VIF65619 VSB65619 WBX65619 WLT65619 WVP65619 H131155 JD131155 SZ131155 ACV131155 AMR131155 AWN131155 BGJ131155 BQF131155 CAB131155 CJX131155 CTT131155 DDP131155 DNL131155 DXH131155 EHD131155 EQZ131155 FAV131155 FKR131155 FUN131155 GEJ131155 GOF131155 GYB131155 HHX131155 HRT131155 IBP131155 ILL131155 IVH131155 JFD131155 JOZ131155 JYV131155 KIR131155 KSN131155 LCJ131155 LMF131155 LWB131155 MFX131155 MPT131155 MZP131155 NJL131155 NTH131155 ODD131155 OMZ131155 OWV131155 PGR131155 PQN131155 QAJ131155 QKF131155 QUB131155 RDX131155 RNT131155 RXP131155 SHL131155 SRH131155 TBD131155 TKZ131155 TUV131155 UER131155 UON131155 UYJ131155 VIF131155 VSB131155 WBX131155 WLT131155 WVP131155 H196691 JD196691 SZ196691 ACV196691 AMR196691 AWN196691 BGJ196691 BQF196691 CAB196691 CJX196691 CTT196691 DDP196691 DNL196691 DXH196691 EHD196691 EQZ196691 FAV196691 FKR196691 FUN196691 GEJ196691 GOF196691 GYB196691 HHX196691 HRT196691 IBP196691 ILL196691 IVH196691 JFD196691 JOZ196691 JYV196691 KIR196691 KSN196691 LCJ196691 LMF196691 LWB196691 MFX196691 MPT196691 MZP196691 NJL196691 NTH196691 ODD196691 OMZ196691 OWV196691 PGR196691 PQN196691 QAJ196691 QKF196691 QUB196691 RDX196691 RNT196691 RXP196691 SHL196691 SRH196691 TBD196691 TKZ196691 TUV196691 UER196691 UON196691 UYJ196691 VIF196691 VSB196691 WBX196691 WLT196691 WVP196691 H262227 JD262227 SZ262227 ACV262227 AMR262227 AWN262227 BGJ262227 BQF262227 CAB262227 CJX262227 CTT262227 DDP262227 DNL262227 DXH262227 EHD262227 EQZ262227 FAV262227 FKR262227 FUN262227 GEJ262227 GOF262227 GYB262227 HHX262227 HRT262227 IBP262227 ILL262227 IVH262227 JFD262227 JOZ262227 JYV262227 KIR262227 KSN262227 LCJ262227 LMF262227 LWB262227 MFX262227 MPT262227 MZP262227 NJL262227 NTH262227 ODD262227 OMZ262227 OWV262227 PGR262227 PQN262227 QAJ262227 QKF262227 QUB262227 RDX262227 RNT262227 RXP262227 SHL262227 SRH262227 TBD262227 TKZ262227 TUV262227 UER262227 UON262227 UYJ262227 VIF262227 VSB262227 WBX262227 WLT262227 WVP262227 H327763 JD327763 SZ327763 ACV327763 AMR327763 AWN327763 BGJ327763 BQF327763 CAB327763 CJX327763 CTT327763 DDP327763 DNL327763 DXH327763 EHD327763 EQZ327763 FAV327763 FKR327763 FUN327763 GEJ327763 GOF327763 GYB327763 HHX327763 HRT327763 IBP327763 ILL327763 IVH327763 JFD327763 JOZ327763 JYV327763 KIR327763 KSN327763 LCJ327763 LMF327763 LWB327763 MFX327763 MPT327763 MZP327763 NJL327763 NTH327763 ODD327763 OMZ327763 OWV327763 PGR327763 PQN327763 QAJ327763 QKF327763 QUB327763 RDX327763 RNT327763 RXP327763 SHL327763 SRH327763 TBD327763 TKZ327763 TUV327763 UER327763 UON327763 UYJ327763 VIF327763 VSB327763 WBX327763 WLT327763 WVP327763 H393299 JD393299 SZ393299 ACV393299 AMR393299 AWN393299 BGJ393299 BQF393299 CAB393299 CJX393299 CTT393299 DDP393299 DNL393299 DXH393299 EHD393299 EQZ393299 FAV393299 FKR393299 FUN393299 GEJ393299 GOF393299 GYB393299 HHX393299 HRT393299 IBP393299 ILL393299 IVH393299 JFD393299 JOZ393299 JYV393299 KIR393299 KSN393299 LCJ393299 LMF393299 LWB393299 MFX393299 MPT393299 MZP393299 NJL393299 NTH393299 ODD393299 OMZ393299 OWV393299 PGR393299 PQN393299 QAJ393299 QKF393299 QUB393299 RDX393299 RNT393299 RXP393299 SHL393299 SRH393299 TBD393299 TKZ393299 TUV393299 UER393299 UON393299 UYJ393299 VIF393299 VSB393299 WBX393299 WLT393299 WVP393299 H458835 JD458835 SZ458835 ACV458835 AMR458835 AWN458835 BGJ458835 BQF458835 CAB458835 CJX458835 CTT458835 DDP458835 DNL458835 DXH458835 EHD458835 EQZ458835 FAV458835 FKR458835 FUN458835 GEJ458835 GOF458835 GYB458835 HHX458835 HRT458835 IBP458835 ILL458835 IVH458835 JFD458835 JOZ458835 JYV458835 KIR458835 KSN458835 LCJ458835 LMF458835 LWB458835 MFX458835 MPT458835 MZP458835 NJL458835 NTH458835 ODD458835 OMZ458835 OWV458835 PGR458835 PQN458835 QAJ458835 QKF458835 QUB458835 RDX458835 RNT458835 RXP458835 SHL458835 SRH458835 TBD458835 TKZ458835 TUV458835 UER458835 UON458835 UYJ458835 VIF458835 VSB458835 WBX458835 WLT458835 WVP458835 H524371 JD524371 SZ524371 ACV524371 AMR524371 AWN524371 BGJ524371 BQF524371 CAB524371 CJX524371 CTT524371 DDP524371 DNL524371 DXH524371 EHD524371 EQZ524371 FAV524371 FKR524371 FUN524371 GEJ524371 GOF524371 GYB524371 HHX524371 HRT524371 IBP524371 ILL524371 IVH524371 JFD524371 JOZ524371 JYV524371 KIR524371 KSN524371 LCJ524371 LMF524371 LWB524371 MFX524371 MPT524371 MZP524371 NJL524371 NTH524371 ODD524371 OMZ524371 OWV524371 PGR524371 PQN524371 QAJ524371 QKF524371 QUB524371 RDX524371 RNT524371 RXP524371 SHL524371 SRH524371 TBD524371 TKZ524371 TUV524371 UER524371 UON524371 UYJ524371 VIF524371 VSB524371 WBX524371 WLT524371 WVP524371 H589907 JD589907 SZ589907 ACV589907 AMR589907 AWN589907 BGJ589907 BQF589907 CAB589907 CJX589907 CTT589907 DDP589907 DNL589907 DXH589907 EHD589907 EQZ589907 FAV589907 FKR589907 FUN589907 GEJ589907 GOF589907 GYB589907 HHX589907 HRT589907 IBP589907 ILL589907 IVH589907 JFD589907 JOZ589907 JYV589907 KIR589907 KSN589907 LCJ589907 LMF589907 LWB589907 MFX589907 MPT589907 MZP589907 NJL589907 NTH589907 ODD589907 OMZ589907 OWV589907 PGR589907 PQN589907 QAJ589907 QKF589907 QUB589907 RDX589907 RNT589907 RXP589907 SHL589907 SRH589907 TBD589907 TKZ589907 TUV589907 UER589907 UON589907 UYJ589907 VIF589907 VSB589907 WBX589907 WLT589907 WVP589907 H655443 JD655443 SZ655443 ACV655443 AMR655443 AWN655443 BGJ655443 BQF655443 CAB655443 CJX655443 CTT655443 DDP655443 DNL655443 DXH655443 EHD655443 EQZ655443 FAV655443 FKR655443 FUN655443 GEJ655443 GOF655443 GYB655443 HHX655443 HRT655443 IBP655443 ILL655443 IVH655443 JFD655443 JOZ655443 JYV655443 KIR655443 KSN655443 LCJ655443 LMF655443 LWB655443 MFX655443 MPT655443 MZP655443 NJL655443 NTH655443 ODD655443 OMZ655443 OWV655443 PGR655443 PQN655443 QAJ655443 QKF655443 QUB655443 RDX655443 RNT655443 RXP655443 SHL655443 SRH655443 TBD655443 TKZ655443 TUV655443 UER655443 UON655443 UYJ655443 VIF655443 VSB655443 WBX655443 WLT655443 WVP655443 H720979 JD720979 SZ720979 ACV720979 AMR720979 AWN720979 BGJ720979 BQF720979 CAB720979 CJX720979 CTT720979 DDP720979 DNL720979 DXH720979 EHD720979 EQZ720979 FAV720979 FKR720979 FUN720979 GEJ720979 GOF720979 GYB720979 HHX720979 HRT720979 IBP720979 ILL720979 IVH720979 JFD720979 JOZ720979 JYV720979 KIR720979 KSN720979 LCJ720979 LMF720979 LWB720979 MFX720979 MPT720979 MZP720979 NJL720979 NTH720979 ODD720979 OMZ720979 OWV720979 PGR720979 PQN720979 QAJ720979 QKF720979 QUB720979 RDX720979 RNT720979 RXP720979 SHL720979 SRH720979 TBD720979 TKZ720979 TUV720979 UER720979 UON720979 UYJ720979 VIF720979 VSB720979 WBX720979 WLT720979 WVP720979 H786515 JD786515 SZ786515 ACV786515 AMR786515 AWN786515 BGJ786515 BQF786515 CAB786515 CJX786515 CTT786515 DDP786515 DNL786515 DXH786515 EHD786515 EQZ786515 FAV786515 FKR786515 FUN786515 GEJ786515 GOF786515 GYB786515 HHX786515 HRT786515 IBP786515 ILL786515 IVH786515 JFD786515 JOZ786515 JYV786515 KIR786515 KSN786515 LCJ786515 LMF786515 LWB786515 MFX786515 MPT786515 MZP786515 NJL786515 NTH786515 ODD786515 OMZ786515 OWV786515 PGR786515 PQN786515 QAJ786515 QKF786515 QUB786515 RDX786515 RNT786515 RXP786515 SHL786515 SRH786515 TBD786515 TKZ786515 TUV786515 UER786515 UON786515 UYJ786515 VIF786515 VSB786515 WBX786515 WLT786515 WVP786515 H852051 JD852051 SZ852051 ACV852051 AMR852051 AWN852051 BGJ852051 BQF852051 CAB852051 CJX852051 CTT852051 DDP852051 DNL852051 DXH852051 EHD852051 EQZ852051 FAV852051 FKR852051 FUN852051 GEJ852051 GOF852051 GYB852051 HHX852051 HRT852051 IBP852051 ILL852051 IVH852051 JFD852051 JOZ852051 JYV852051 KIR852051 KSN852051 LCJ852051 LMF852051 LWB852051 MFX852051 MPT852051 MZP852051 NJL852051 NTH852051 ODD852051 OMZ852051 OWV852051 PGR852051 PQN852051 QAJ852051 QKF852051 QUB852051 RDX852051 RNT852051 RXP852051 SHL852051 SRH852051 TBD852051 TKZ852051 TUV852051 UER852051 UON852051 UYJ852051 VIF852051 VSB852051 WBX852051 WLT852051 WVP852051 H917587 JD917587 SZ917587 ACV917587 AMR917587 AWN917587 BGJ917587 BQF917587 CAB917587 CJX917587 CTT917587 DDP917587 DNL917587 DXH917587 EHD917587 EQZ917587 FAV917587 FKR917587 FUN917587 GEJ917587 GOF917587 GYB917587 HHX917587 HRT917587 IBP917587 ILL917587 IVH917587 JFD917587 JOZ917587 JYV917587 KIR917587 KSN917587 LCJ917587 LMF917587 LWB917587 MFX917587 MPT917587 MZP917587 NJL917587 NTH917587 ODD917587 OMZ917587 OWV917587 PGR917587 PQN917587 QAJ917587 QKF917587 QUB917587 RDX917587 RNT917587 RXP917587 SHL917587 SRH917587 TBD917587 TKZ917587 TUV917587 UER917587 UON917587 UYJ917587 VIF917587 VSB917587 WBX917587 WLT917587 WVP917587 H983123 JD983123 SZ983123 ACV983123 AMR983123 AWN983123 BGJ983123 BQF983123 CAB983123 CJX983123 CTT983123 DDP983123 DNL983123 DXH983123 EHD983123 EQZ983123 FAV983123 FKR983123 FUN983123 GEJ983123 GOF983123 GYB983123 HHX983123 HRT983123 IBP983123 ILL983123 IVH983123 JFD983123 JOZ983123 JYV983123 KIR983123 KSN983123 LCJ983123 LMF983123 LWB983123 MFX983123 MPT983123 MZP983123 NJL983123 NTH983123 ODD983123 OMZ983123 OWV983123 PGR983123 PQN983123 QAJ983123 QKF983123 QUB983123 RDX983123 RNT983123 RXP983123 SHL983123 SRH983123 TBD983123 TKZ983123 TUV983123 UER983123 UON983123 UYJ983123 VIF983123 VSB983123 WBX983123 WLT983123 WVP983123 H65602:H65613 JD65602:JD65613 SZ65602:SZ65613 ACV65602:ACV65613 AMR65602:AMR65613 AWN65602:AWN65613 BGJ65602:BGJ65613 BQF65602:BQF65613 CAB65602:CAB65613 CJX65602:CJX65613 CTT65602:CTT65613 DDP65602:DDP65613 DNL65602:DNL65613 DXH65602:DXH65613 EHD65602:EHD65613 EQZ65602:EQZ65613 FAV65602:FAV65613 FKR65602:FKR65613 FUN65602:FUN65613 GEJ65602:GEJ65613 GOF65602:GOF65613 GYB65602:GYB65613 HHX65602:HHX65613 HRT65602:HRT65613 IBP65602:IBP65613 ILL65602:ILL65613 IVH65602:IVH65613 JFD65602:JFD65613 JOZ65602:JOZ65613 JYV65602:JYV65613 KIR65602:KIR65613 KSN65602:KSN65613 LCJ65602:LCJ65613 LMF65602:LMF65613 LWB65602:LWB65613 MFX65602:MFX65613 MPT65602:MPT65613 MZP65602:MZP65613 NJL65602:NJL65613 NTH65602:NTH65613 ODD65602:ODD65613 OMZ65602:OMZ65613 OWV65602:OWV65613 PGR65602:PGR65613 PQN65602:PQN65613 QAJ65602:QAJ65613 QKF65602:QKF65613 QUB65602:QUB65613 RDX65602:RDX65613 RNT65602:RNT65613 RXP65602:RXP65613 SHL65602:SHL65613 SRH65602:SRH65613 TBD65602:TBD65613 TKZ65602:TKZ65613 TUV65602:TUV65613 UER65602:UER65613 UON65602:UON65613 UYJ65602:UYJ65613 VIF65602:VIF65613 VSB65602:VSB65613 WBX65602:WBX65613 WLT65602:WLT65613 WVP65602:WVP65613 H131138:H131149 JD131138:JD131149 SZ131138:SZ131149 ACV131138:ACV131149 AMR131138:AMR131149 AWN131138:AWN131149 BGJ131138:BGJ131149 BQF131138:BQF131149 CAB131138:CAB131149 CJX131138:CJX131149 CTT131138:CTT131149 DDP131138:DDP131149 DNL131138:DNL131149 DXH131138:DXH131149 EHD131138:EHD131149 EQZ131138:EQZ131149 FAV131138:FAV131149 FKR131138:FKR131149 FUN131138:FUN131149 GEJ131138:GEJ131149 GOF131138:GOF131149 GYB131138:GYB131149 HHX131138:HHX131149 HRT131138:HRT131149 IBP131138:IBP131149 ILL131138:ILL131149 IVH131138:IVH131149 JFD131138:JFD131149 JOZ131138:JOZ131149 JYV131138:JYV131149 KIR131138:KIR131149 KSN131138:KSN131149 LCJ131138:LCJ131149 LMF131138:LMF131149 LWB131138:LWB131149 MFX131138:MFX131149 MPT131138:MPT131149 MZP131138:MZP131149 NJL131138:NJL131149 NTH131138:NTH131149 ODD131138:ODD131149 OMZ131138:OMZ131149 OWV131138:OWV131149 PGR131138:PGR131149 PQN131138:PQN131149 QAJ131138:QAJ131149 QKF131138:QKF131149 QUB131138:QUB131149 RDX131138:RDX131149 RNT131138:RNT131149 RXP131138:RXP131149 SHL131138:SHL131149 SRH131138:SRH131149 TBD131138:TBD131149 TKZ131138:TKZ131149 TUV131138:TUV131149 UER131138:UER131149 UON131138:UON131149 UYJ131138:UYJ131149 VIF131138:VIF131149 VSB131138:VSB131149 WBX131138:WBX131149 WLT131138:WLT131149 WVP131138:WVP131149 H196674:H196685 JD196674:JD196685 SZ196674:SZ196685 ACV196674:ACV196685 AMR196674:AMR196685 AWN196674:AWN196685 BGJ196674:BGJ196685 BQF196674:BQF196685 CAB196674:CAB196685 CJX196674:CJX196685 CTT196674:CTT196685 DDP196674:DDP196685 DNL196674:DNL196685 DXH196674:DXH196685 EHD196674:EHD196685 EQZ196674:EQZ196685 FAV196674:FAV196685 FKR196674:FKR196685 FUN196674:FUN196685 GEJ196674:GEJ196685 GOF196674:GOF196685 GYB196674:GYB196685 HHX196674:HHX196685 HRT196674:HRT196685 IBP196674:IBP196685 ILL196674:ILL196685 IVH196674:IVH196685 JFD196674:JFD196685 JOZ196674:JOZ196685 JYV196674:JYV196685 KIR196674:KIR196685 KSN196674:KSN196685 LCJ196674:LCJ196685 LMF196674:LMF196685 LWB196674:LWB196685 MFX196674:MFX196685 MPT196674:MPT196685 MZP196674:MZP196685 NJL196674:NJL196685 NTH196674:NTH196685 ODD196674:ODD196685 OMZ196674:OMZ196685 OWV196674:OWV196685 PGR196674:PGR196685 PQN196674:PQN196685 QAJ196674:QAJ196685 QKF196674:QKF196685 QUB196674:QUB196685 RDX196674:RDX196685 RNT196674:RNT196685 RXP196674:RXP196685 SHL196674:SHL196685 SRH196674:SRH196685 TBD196674:TBD196685 TKZ196674:TKZ196685 TUV196674:TUV196685 UER196674:UER196685 UON196674:UON196685 UYJ196674:UYJ196685 VIF196674:VIF196685 VSB196674:VSB196685 WBX196674:WBX196685 WLT196674:WLT196685 WVP196674:WVP196685 H262210:H262221 JD262210:JD262221 SZ262210:SZ262221 ACV262210:ACV262221 AMR262210:AMR262221 AWN262210:AWN262221 BGJ262210:BGJ262221 BQF262210:BQF262221 CAB262210:CAB262221 CJX262210:CJX262221 CTT262210:CTT262221 DDP262210:DDP262221 DNL262210:DNL262221 DXH262210:DXH262221 EHD262210:EHD262221 EQZ262210:EQZ262221 FAV262210:FAV262221 FKR262210:FKR262221 FUN262210:FUN262221 GEJ262210:GEJ262221 GOF262210:GOF262221 GYB262210:GYB262221 HHX262210:HHX262221 HRT262210:HRT262221 IBP262210:IBP262221 ILL262210:ILL262221 IVH262210:IVH262221 JFD262210:JFD262221 JOZ262210:JOZ262221 JYV262210:JYV262221 KIR262210:KIR262221 KSN262210:KSN262221 LCJ262210:LCJ262221 LMF262210:LMF262221 LWB262210:LWB262221 MFX262210:MFX262221 MPT262210:MPT262221 MZP262210:MZP262221 NJL262210:NJL262221 NTH262210:NTH262221 ODD262210:ODD262221 OMZ262210:OMZ262221 OWV262210:OWV262221 PGR262210:PGR262221 PQN262210:PQN262221 QAJ262210:QAJ262221 QKF262210:QKF262221 QUB262210:QUB262221 RDX262210:RDX262221 RNT262210:RNT262221 RXP262210:RXP262221 SHL262210:SHL262221 SRH262210:SRH262221 TBD262210:TBD262221 TKZ262210:TKZ262221 TUV262210:TUV262221 UER262210:UER262221 UON262210:UON262221 UYJ262210:UYJ262221 VIF262210:VIF262221 VSB262210:VSB262221 WBX262210:WBX262221 WLT262210:WLT262221 WVP262210:WVP262221 H327746:H327757 JD327746:JD327757 SZ327746:SZ327757 ACV327746:ACV327757 AMR327746:AMR327757 AWN327746:AWN327757 BGJ327746:BGJ327757 BQF327746:BQF327757 CAB327746:CAB327757 CJX327746:CJX327757 CTT327746:CTT327757 DDP327746:DDP327757 DNL327746:DNL327757 DXH327746:DXH327757 EHD327746:EHD327757 EQZ327746:EQZ327757 FAV327746:FAV327757 FKR327746:FKR327757 FUN327746:FUN327757 GEJ327746:GEJ327757 GOF327746:GOF327757 GYB327746:GYB327757 HHX327746:HHX327757 HRT327746:HRT327757 IBP327746:IBP327757 ILL327746:ILL327757 IVH327746:IVH327757 JFD327746:JFD327757 JOZ327746:JOZ327757 JYV327746:JYV327757 KIR327746:KIR327757 KSN327746:KSN327757 LCJ327746:LCJ327757 LMF327746:LMF327757 LWB327746:LWB327757 MFX327746:MFX327757 MPT327746:MPT327757 MZP327746:MZP327757 NJL327746:NJL327757 NTH327746:NTH327757 ODD327746:ODD327757 OMZ327746:OMZ327757 OWV327746:OWV327757 PGR327746:PGR327757 PQN327746:PQN327757 QAJ327746:QAJ327757 QKF327746:QKF327757 QUB327746:QUB327757 RDX327746:RDX327757 RNT327746:RNT327757 RXP327746:RXP327757 SHL327746:SHL327757 SRH327746:SRH327757 TBD327746:TBD327757 TKZ327746:TKZ327757 TUV327746:TUV327757 UER327746:UER327757 UON327746:UON327757 UYJ327746:UYJ327757 VIF327746:VIF327757 VSB327746:VSB327757 WBX327746:WBX327757 WLT327746:WLT327757 WVP327746:WVP327757 H393282:H393293 JD393282:JD393293 SZ393282:SZ393293 ACV393282:ACV393293 AMR393282:AMR393293 AWN393282:AWN393293 BGJ393282:BGJ393293 BQF393282:BQF393293 CAB393282:CAB393293 CJX393282:CJX393293 CTT393282:CTT393293 DDP393282:DDP393293 DNL393282:DNL393293 DXH393282:DXH393293 EHD393282:EHD393293 EQZ393282:EQZ393293 FAV393282:FAV393293 FKR393282:FKR393293 FUN393282:FUN393293 GEJ393282:GEJ393293 GOF393282:GOF393293 GYB393282:GYB393293 HHX393282:HHX393293 HRT393282:HRT393293 IBP393282:IBP393293 ILL393282:ILL393293 IVH393282:IVH393293 JFD393282:JFD393293 JOZ393282:JOZ393293 JYV393282:JYV393293 KIR393282:KIR393293 KSN393282:KSN393293 LCJ393282:LCJ393293 LMF393282:LMF393293 LWB393282:LWB393293 MFX393282:MFX393293 MPT393282:MPT393293 MZP393282:MZP393293 NJL393282:NJL393293 NTH393282:NTH393293 ODD393282:ODD393293 OMZ393282:OMZ393293 OWV393282:OWV393293 PGR393282:PGR393293 PQN393282:PQN393293 QAJ393282:QAJ393293 QKF393282:QKF393293 QUB393282:QUB393293 RDX393282:RDX393293 RNT393282:RNT393293 RXP393282:RXP393293 SHL393282:SHL393293 SRH393282:SRH393293 TBD393282:TBD393293 TKZ393282:TKZ393293 TUV393282:TUV393293 UER393282:UER393293 UON393282:UON393293 UYJ393282:UYJ393293 VIF393282:VIF393293 VSB393282:VSB393293 WBX393282:WBX393293 WLT393282:WLT393293 WVP393282:WVP393293 H458818:H458829 JD458818:JD458829 SZ458818:SZ458829 ACV458818:ACV458829 AMR458818:AMR458829 AWN458818:AWN458829 BGJ458818:BGJ458829 BQF458818:BQF458829 CAB458818:CAB458829 CJX458818:CJX458829 CTT458818:CTT458829 DDP458818:DDP458829 DNL458818:DNL458829 DXH458818:DXH458829 EHD458818:EHD458829 EQZ458818:EQZ458829 FAV458818:FAV458829 FKR458818:FKR458829 FUN458818:FUN458829 GEJ458818:GEJ458829 GOF458818:GOF458829 GYB458818:GYB458829 HHX458818:HHX458829 HRT458818:HRT458829 IBP458818:IBP458829 ILL458818:ILL458829 IVH458818:IVH458829 JFD458818:JFD458829 JOZ458818:JOZ458829 JYV458818:JYV458829 KIR458818:KIR458829 KSN458818:KSN458829 LCJ458818:LCJ458829 LMF458818:LMF458829 LWB458818:LWB458829 MFX458818:MFX458829 MPT458818:MPT458829 MZP458818:MZP458829 NJL458818:NJL458829 NTH458818:NTH458829 ODD458818:ODD458829 OMZ458818:OMZ458829 OWV458818:OWV458829 PGR458818:PGR458829 PQN458818:PQN458829 QAJ458818:QAJ458829 QKF458818:QKF458829 QUB458818:QUB458829 RDX458818:RDX458829 RNT458818:RNT458829 RXP458818:RXP458829 SHL458818:SHL458829 SRH458818:SRH458829 TBD458818:TBD458829 TKZ458818:TKZ458829 TUV458818:TUV458829 UER458818:UER458829 UON458818:UON458829 UYJ458818:UYJ458829 VIF458818:VIF458829 VSB458818:VSB458829 WBX458818:WBX458829 WLT458818:WLT458829 WVP458818:WVP458829 H524354:H524365 JD524354:JD524365 SZ524354:SZ524365 ACV524354:ACV524365 AMR524354:AMR524365 AWN524354:AWN524365 BGJ524354:BGJ524365 BQF524354:BQF524365 CAB524354:CAB524365 CJX524354:CJX524365 CTT524354:CTT524365 DDP524354:DDP524365 DNL524354:DNL524365 DXH524354:DXH524365 EHD524354:EHD524365 EQZ524354:EQZ524365 FAV524354:FAV524365 FKR524354:FKR524365 FUN524354:FUN524365 GEJ524354:GEJ524365 GOF524354:GOF524365 GYB524354:GYB524365 HHX524354:HHX524365 HRT524354:HRT524365 IBP524354:IBP524365 ILL524354:ILL524365 IVH524354:IVH524365 JFD524354:JFD524365 JOZ524354:JOZ524365 JYV524354:JYV524365 KIR524354:KIR524365 KSN524354:KSN524365 LCJ524354:LCJ524365 LMF524354:LMF524365 LWB524354:LWB524365 MFX524354:MFX524365 MPT524354:MPT524365 MZP524354:MZP524365 NJL524354:NJL524365 NTH524354:NTH524365 ODD524354:ODD524365 OMZ524354:OMZ524365 OWV524354:OWV524365 PGR524354:PGR524365 PQN524354:PQN524365 QAJ524354:QAJ524365 QKF524354:QKF524365 QUB524354:QUB524365 RDX524354:RDX524365 RNT524354:RNT524365 RXP524354:RXP524365 SHL524354:SHL524365 SRH524354:SRH524365 TBD524354:TBD524365 TKZ524354:TKZ524365 TUV524354:TUV524365 UER524354:UER524365 UON524354:UON524365 UYJ524354:UYJ524365 VIF524354:VIF524365 VSB524354:VSB524365 WBX524354:WBX524365 WLT524354:WLT524365 WVP524354:WVP524365 H589890:H589901 JD589890:JD589901 SZ589890:SZ589901 ACV589890:ACV589901 AMR589890:AMR589901 AWN589890:AWN589901 BGJ589890:BGJ589901 BQF589890:BQF589901 CAB589890:CAB589901 CJX589890:CJX589901 CTT589890:CTT589901 DDP589890:DDP589901 DNL589890:DNL589901 DXH589890:DXH589901 EHD589890:EHD589901 EQZ589890:EQZ589901 FAV589890:FAV589901 FKR589890:FKR589901 FUN589890:FUN589901 GEJ589890:GEJ589901 GOF589890:GOF589901 GYB589890:GYB589901 HHX589890:HHX589901 HRT589890:HRT589901 IBP589890:IBP589901 ILL589890:ILL589901 IVH589890:IVH589901 JFD589890:JFD589901 JOZ589890:JOZ589901 JYV589890:JYV589901 KIR589890:KIR589901 KSN589890:KSN589901 LCJ589890:LCJ589901 LMF589890:LMF589901 LWB589890:LWB589901 MFX589890:MFX589901 MPT589890:MPT589901 MZP589890:MZP589901 NJL589890:NJL589901 NTH589890:NTH589901 ODD589890:ODD589901 OMZ589890:OMZ589901 OWV589890:OWV589901 PGR589890:PGR589901 PQN589890:PQN589901 QAJ589890:QAJ589901 QKF589890:QKF589901 QUB589890:QUB589901 RDX589890:RDX589901 RNT589890:RNT589901 RXP589890:RXP589901 SHL589890:SHL589901 SRH589890:SRH589901 TBD589890:TBD589901 TKZ589890:TKZ589901 TUV589890:TUV589901 UER589890:UER589901 UON589890:UON589901 UYJ589890:UYJ589901 VIF589890:VIF589901 VSB589890:VSB589901 WBX589890:WBX589901 WLT589890:WLT589901 WVP589890:WVP589901 H655426:H655437 JD655426:JD655437 SZ655426:SZ655437 ACV655426:ACV655437 AMR655426:AMR655437 AWN655426:AWN655437 BGJ655426:BGJ655437 BQF655426:BQF655437 CAB655426:CAB655437 CJX655426:CJX655437 CTT655426:CTT655437 DDP655426:DDP655437 DNL655426:DNL655437 DXH655426:DXH655437 EHD655426:EHD655437 EQZ655426:EQZ655437 FAV655426:FAV655437 FKR655426:FKR655437 FUN655426:FUN655437 GEJ655426:GEJ655437 GOF655426:GOF655437 GYB655426:GYB655437 HHX655426:HHX655437 HRT655426:HRT655437 IBP655426:IBP655437 ILL655426:ILL655437 IVH655426:IVH655437 JFD655426:JFD655437 JOZ655426:JOZ655437 JYV655426:JYV655437 KIR655426:KIR655437 KSN655426:KSN655437 LCJ655426:LCJ655437 LMF655426:LMF655437 LWB655426:LWB655437 MFX655426:MFX655437 MPT655426:MPT655437 MZP655426:MZP655437 NJL655426:NJL655437 NTH655426:NTH655437 ODD655426:ODD655437 OMZ655426:OMZ655437 OWV655426:OWV655437 PGR655426:PGR655437 PQN655426:PQN655437 QAJ655426:QAJ655437 QKF655426:QKF655437 QUB655426:QUB655437 RDX655426:RDX655437 RNT655426:RNT655437 RXP655426:RXP655437 SHL655426:SHL655437 SRH655426:SRH655437 TBD655426:TBD655437 TKZ655426:TKZ655437 TUV655426:TUV655437 UER655426:UER655437 UON655426:UON655437 UYJ655426:UYJ655437 VIF655426:VIF655437 VSB655426:VSB655437 WBX655426:WBX655437 WLT655426:WLT655437 WVP655426:WVP655437 H720962:H720973 JD720962:JD720973 SZ720962:SZ720973 ACV720962:ACV720973 AMR720962:AMR720973 AWN720962:AWN720973 BGJ720962:BGJ720973 BQF720962:BQF720973 CAB720962:CAB720973 CJX720962:CJX720973 CTT720962:CTT720973 DDP720962:DDP720973 DNL720962:DNL720973 DXH720962:DXH720973 EHD720962:EHD720973 EQZ720962:EQZ720973 FAV720962:FAV720973 FKR720962:FKR720973 FUN720962:FUN720973 GEJ720962:GEJ720973 GOF720962:GOF720973 GYB720962:GYB720973 HHX720962:HHX720973 HRT720962:HRT720973 IBP720962:IBP720973 ILL720962:ILL720973 IVH720962:IVH720973 JFD720962:JFD720973 JOZ720962:JOZ720973 JYV720962:JYV720973 KIR720962:KIR720973 KSN720962:KSN720973 LCJ720962:LCJ720973 LMF720962:LMF720973 LWB720962:LWB720973 MFX720962:MFX720973 MPT720962:MPT720973 MZP720962:MZP720973 NJL720962:NJL720973 NTH720962:NTH720973 ODD720962:ODD720973 OMZ720962:OMZ720973 OWV720962:OWV720973 PGR720962:PGR720973 PQN720962:PQN720973 QAJ720962:QAJ720973 QKF720962:QKF720973 QUB720962:QUB720973 RDX720962:RDX720973 RNT720962:RNT720973 RXP720962:RXP720973 SHL720962:SHL720973 SRH720962:SRH720973 TBD720962:TBD720973 TKZ720962:TKZ720973 TUV720962:TUV720973 UER720962:UER720973 UON720962:UON720973 UYJ720962:UYJ720973 VIF720962:VIF720973 VSB720962:VSB720973 WBX720962:WBX720973 WLT720962:WLT720973 WVP720962:WVP720973 H786498:H786509 JD786498:JD786509 SZ786498:SZ786509 ACV786498:ACV786509 AMR786498:AMR786509 AWN786498:AWN786509 BGJ786498:BGJ786509 BQF786498:BQF786509 CAB786498:CAB786509 CJX786498:CJX786509 CTT786498:CTT786509 DDP786498:DDP786509 DNL786498:DNL786509 DXH786498:DXH786509 EHD786498:EHD786509 EQZ786498:EQZ786509 FAV786498:FAV786509 FKR786498:FKR786509 FUN786498:FUN786509 GEJ786498:GEJ786509 GOF786498:GOF786509 GYB786498:GYB786509 HHX786498:HHX786509 HRT786498:HRT786509 IBP786498:IBP786509 ILL786498:ILL786509 IVH786498:IVH786509 JFD786498:JFD786509 JOZ786498:JOZ786509 JYV786498:JYV786509 KIR786498:KIR786509 KSN786498:KSN786509 LCJ786498:LCJ786509 LMF786498:LMF786509 LWB786498:LWB786509 MFX786498:MFX786509 MPT786498:MPT786509 MZP786498:MZP786509 NJL786498:NJL786509 NTH786498:NTH786509 ODD786498:ODD786509 OMZ786498:OMZ786509 OWV786498:OWV786509 PGR786498:PGR786509 PQN786498:PQN786509 QAJ786498:QAJ786509 QKF786498:QKF786509 QUB786498:QUB786509 RDX786498:RDX786509 RNT786498:RNT786509 RXP786498:RXP786509 SHL786498:SHL786509 SRH786498:SRH786509 TBD786498:TBD786509 TKZ786498:TKZ786509 TUV786498:TUV786509 UER786498:UER786509 UON786498:UON786509 UYJ786498:UYJ786509 VIF786498:VIF786509 VSB786498:VSB786509 WBX786498:WBX786509 WLT786498:WLT786509 WVP786498:WVP786509 H852034:H852045 JD852034:JD852045 SZ852034:SZ852045 ACV852034:ACV852045 AMR852034:AMR852045 AWN852034:AWN852045 BGJ852034:BGJ852045 BQF852034:BQF852045 CAB852034:CAB852045 CJX852034:CJX852045 CTT852034:CTT852045 DDP852034:DDP852045 DNL852034:DNL852045 DXH852034:DXH852045 EHD852034:EHD852045 EQZ852034:EQZ852045 FAV852034:FAV852045 FKR852034:FKR852045 FUN852034:FUN852045 GEJ852034:GEJ852045 GOF852034:GOF852045 GYB852034:GYB852045 HHX852034:HHX852045 HRT852034:HRT852045 IBP852034:IBP852045 ILL852034:ILL852045 IVH852034:IVH852045 JFD852034:JFD852045 JOZ852034:JOZ852045 JYV852034:JYV852045 KIR852034:KIR852045 KSN852034:KSN852045 LCJ852034:LCJ852045 LMF852034:LMF852045 LWB852034:LWB852045 MFX852034:MFX852045 MPT852034:MPT852045 MZP852034:MZP852045 NJL852034:NJL852045 NTH852034:NTH852045 ODD852034:ODD852045 OMZ852034:OMZ852045 OWV852034:OWV852045 PGR852034:PGR852045 PQN852034:PQN852045 QAJ852034:QAJ852045 QKF852034:QKF852045 QUB852034:QUB852045 RDX852034:RDX852045 RNT852034:RNT852045 RXP852034:RXP852045 SHL852034:SHL852045 SRH852034:SRH852045 TBD852034:TBD852045 TKZ852034:TKZ852045 TUV852034:TUV852045 UER852034:UER852045 UON852034:UON852045 UYJ852034:UYJ852045 VIF852034:VIF852045 VSB852034:VSB852045 WBX852034:WBX852045 WLT852034:WLT852045 WVP852034:WVP852045 H917570:H917581 JD917570:JD917581 SZ917570:SZ917581 ACV917570:ACV917581 AMR917570:AMR917581 AWN917570:AWN917581 BGJ917570:BGJ917581 BQF917570:BQF917581 CAB917570:CAB917581 CJX917570:CJX917581 CTT917570:CTT917581 DDP917570:DDP917581 DNL917570:DNL917581 DXH917570:DXH917581 EHD917570:EHD917581 EQZ917570:EQZ917581 FAV917570:FAV917581 FKR917570:FKR917581 FUN917570:FUN917581 GEJ917570:GEJ917581 GOF917570:GOF917581 GYB917570:GYB917581 HHX917570:HHX917581 HRT917570:HRT917581 IBP917570:IBP917581 ILL917570:ILL917581 IVH917570:IVH917581 JFD917570:JFD917581 JOZ917570:JOZ917581 JYV917570:JYV917581 KIR917570:KIR917581 KSN917570:KSN917581 LCJ917570:LCJ917581 LMF917570:LMF917581 LWB917570:LWB917581 MFX917570:MFX917581 MPT917570:MPT917581 MZP917570:MZP917581 NJL917570:NJL917581 NTH917570:NTH917581 ODD917570:ODD917581 OMZ917570:OMZ917581 OWV917570:OWV917581 PGR917570:PGR917581 PQN917570:PQN917581 QAJ917570:QAJ917581 QKF917570:QKF917581 QUB917570:QUB917581 RDX917570:RDX917581 RNT917570:RNT917581 RXP917570:RXP917581 SHL917570:SHL917581 SRH917570:SRH917581 TBD917570:TBD917581 TKZ917570:TKZ917581 TUV917570:TUV917581 UER917570:UER917581 UON917570:UON917581 UYJ917570:UYJ917581 VIF917570:VIF917581 VSB917570:VSB917581 WBX917570:WBX917581 WLT917570:WLT917581 WVP917570:WVP917581 H983106:H983117 JD983106:JD983117 SZ983106:SZ983117 ACV983106:ACV983117 AMR983106:AMR983117 AWN983106:AWN983117 BGJ983106:BGJ983117 BQF983106:BQF983117 CAB983106:CAB983117 CJX983106:CJX983117 CTT983106:CTT983117 DDP983106:DDP983117 DNL983106:DNL983117 DXH983106:DXH983117 EHD983106:EHD983117 EQZ983106:EQZ983117 FAV983106:FAV983117 FKR983106:FKR983117 FUN983106:FUN983117 GEJ983106:GEJ983117 GOF983106:GOF983117 GYB983106:GYB983117 HHX983106:HHX983117 HRT983106:HRT983117 IBP983106:IBP983117 ILL983106:ILL983117 IVH983106:IVH983117 JFD983106:JFD983117 JOZ983106:JOZ983117 JYV983106:JYV983117 KIR983106:KIR983117 KSN983106:KSN983117 LCJ983106:LCJ983117 LMF983106:LMF983117 LWB983106:LWB983117 MFX983106:MFX983117 MPT983106:MPT983117 MZP983106:MZP983117 NJL983106:NJL983117 NTH983106:NTH983117 ODD983106:ODD983117 OMZ983106:OMZ983117 OWV983106:OWV983117 PGR983106:PGR983117 PQN983106:PQN983117 QAJ983106:QAJ983117 QKF983106:QKF983117 QUB983106:QUB983117 RDX983106:RDX983117 RNT983106:RNT983117 RXP983106:RXP983117 SHL983106:SHL983117 SRH983106:SRH983117 TBD983106:TBD983117 TKZ983106:TKZ983117 TUV983106:TUV983117 UER983106:UER983117 UON983106:UON983117 UYJ983106:UYJ983117 VIF983106:VIF983117 VSB983106:VSB983117 WBX983106:WBX983117 WLT983106:WLT983117 WVP983106:WVP983117 H65578:H65583 JD65578:JD65583 SZ65578:SZ65583 ACV65578:ACV65583 AMR65578:AMR65583 AWN65578:AWN65583 BGJ65578:BGJ65583 BQF65578:BQF65583 CAB65578:CAB65583 CJX65578:CJX65583 CTT65578:CTT65583 DDP65578:DDP65583 DNL65578:DNL65583 DXH65578:DXH65583 EHD65578:EHD65583 EQZ65578:EQZ65583 FAV65578:FAV65583 FKR65578:FKR65583 FUN65578:FUN65583 GEJ65578:GEJ65583 GOF65578:GOF65583 GYB65578:GYB65583 HHX65578:HHX65583 HRT65578:HRT65583 IBP65578:IBP65583 ILL65578:ILL65583 IVH65578:IVH65583 JFD65578:JFD65583 JOZ65578:JOZ65583 JYV65578:JYV65583 KIR65578:KIR65583 KSN65578:KSN65583 LCJ65578:LCJ65583 LMF65578:LMF65583 LWB65578:LWB65583 MFX65578:MFX65583 MPT65578:MPT65583 MZP65578:MZP65583 NJL65578:NJL65583 NTH65578:NTH65583 ODD65578:ODD65583 OMZ65578:OMZ65583 OWV65578:OWV65583 PGR65578:PGR65583 PQN65578:PQN65583 QAJ65578:QAJ65583 QKF65578:QKF65583 QUB65578:QUB65583 RDX65578:RDX65583 RNT65578:RNT65583 RXP65578:RXP65583 SHL65578:SHL65583 SRH65578:SRH65583 TBD65578:TBD65583 TKZ65578:TKZ65583 TUV65578:TUV65583 UER65578:UER65583 UON65578:UON65583 UYJ65578:UYJ65583 VIF65578:VIF65583 VSB65578:VSB65583 WBX65578:WBX65583 WLT65578:WLT65583 WVP65578:WVP65583 H131114:H131119 JD131114:JD131119 SZ131114:SZ131119 ACV131114:ACV131119 AMR131114:AMR131119 AWN131114:AWN131119 BGJ131114:BGJ131119 BQF131114:BQF131119 CAB131114:CAB131119 CJX131114:CJX131119 CTT131114:CTT131119 DDP131114:DDP131119 DNL131114:DNL131119 DXH131114:DXH131119 EHD131114:EHD131119 EQZ131114:EQZ131119 FAV131114:FAV131119 FKR131114:FKR131119 FUN131114:FUN131119 GEJ131114:GEJ131119 GOF131114:GOF131119 GYB131114:GYB131119 HHX131114:HHX131119 HRT131114:HRT131119 IBP131114:IBP131119 ILL131114:ILL131119 IVH131114:IVH131119 JFD131114:JFD131119 JOZ131114:JOZ131119 JYV131114:JYV131119 KIR131114:KIR131119 KSN131114:KSN131119 LCJ131114:LCJ131119 LMF131114:LMF131119 LWB131114:LWB131119 MFX131114:MFX131119 MPT131114:MPT131119 MZP131114:MZP131119 NJL131114:NJL131119 NTH131114:NTH131119 ODD131114:ODD131119 OMZ131114:OMZ131119 OWV131114:OWV131119 PGR131114:PGR131119 PQN131114:PQN131119 QAJ131114:QAJ131119 QKF131114:QKF131119 QUB131114:QUB131119 RDX131114:RDX131119 RNT131114:RNT131119 RXP131114:RXP131119 SHL131114:SHL131119 SRH131114:SRH131119 TBD131114:TBD131119 TKZ131114:TKZ131119 TUV131114:TUV131119 UER131114:UER131119 UON131114:UON131119 UYJ131114:UYJ131119 VIF131114:VIF131119 VSB131114:VSB131119 WBX131114:WBX131119 WLT131114:WLT131119 WVP131114:WVP131119 H196650:H196655 JD196650:JD196655 SZ196650:SZ196655 ACV196650:ACV196655 AMR196650:AMR196655 AWN196650:AWN196655 BGJ196650:BGJ196655 BQF196650:BQF196655 CAB196650:CAB196655 CJX196650:CJX196655 CTT196650:CTT196655 DDP196650:DDP196655 DNL196650:DNL196655 DXH196650:DXH196655 EHD196650:EHD196655 EQZ196650:EQZ196655 FAV196650:FAV196655 FKR196650:FKR196655 FUN196650:FUN196655 GEJ196650:GEJ196655 GOF196650:GOF196655 GYB196650:GYB196655 HHX196650:HHX196655 HRT196650:HRT196655 IBP196650:IBP196655 ILL196650:ILL196655 IVH196650:IVH196655 JFD196650:JFD196655 JOZ196650:JOZ196655 JYV196650:JYV196655 KIR196650:KIR196655 KSN196650:KSN196655 LCJ196650:LCJ196655 LMF196650:LMF196655 LWB196650:LWB196655 MFX196650:MFX196655 MPT196650:MPT196655 MZP196650:MZP196655 NJL196650:NJL196655 NTH196650:NTH196655 ODD196650:ODD196655 OMZ196650:OMZ196655 OWV196650:OWV196655 PGR196650:PGR196655 PQN196650:PQN196655 QAJ196650:QAJ196655 QKF196650:QKF196655 QUB196650:QUB196655 RDX196650:RDX196655 RNT196650:RNT196655 RXP196650:RXP196655 SHL196650:SHL196655 SRH196650:SRH196655 TBD196650:TBD196655 TKZ196650:TKZ196655 TUV196650:TUV196655 UER196650:UER196655 UON196650:UON196655 UYJ196650:UYJ196655 VIF196650:VIF196655 VSB196650:VSB196655 WBX196650:WBX196655 WLT196650:WLT196655 WVP196650:WVP196655 H262186:H262191 JD262186:JD262191 SZ262186:SZ262191 ACV262186:ACV262191 AMR262186:AMR262191 AWN262186:AWN262191 BGJ262186:BGJ262191 BQF262186:BQF262191 CAB262186:CAB262191 CJX262186:CJX262191 CTT262186:CTT262191 DDP262186:DDP262191 DNL262186:DNL262191 DXH262186:DXH262191 EHD262186:EHD262191 EQZ262186:EQZ262191 FAV262186:FAV262191 FKR262186:FKR262191 FUN262186:FUN262191 GEJ262186:GEJ262191 GOF262186:GOF262191 GYB262186:GYB262191 HHX262186:HHX262191 HRT262186:HRT262191 IBP262186:IBP262191 ILL262186:ILL262191 IVH262186:IVH262191 JFD262186:JFD262191 JOZ262186:JOZ262191 JYV262186:JYV262191 KIR262186:KIR262191 KSN262186:KSN262191 LCJ262186:LCJ262191 LMF262186:LMF262191 LWB262186:LWB262191 MFX262186:MFX262191 MPT262186:MPT262191 MZP262186:MZP262191 NJL262186:NJL262191 NTH262186:NTH262191 ODD262186:ODD262191 OMZ262186:OMZ262191 OWV262186:OWV262191 PGR262186:PGR262191 PQN262186:PQN262191 QAJ262186:QAJ262191 QKF262186:QKF262191 QUB262186:QUB262191 RDX262186:RDX262191 RNT262186:RNT262191 RXP262186:RXP262191 SHL262186:SHL262191 SRH262186:SRH262191 TBD262186:TBD262191 TKZ262186:TKZ262191 TUV262186:TUV262191 UER262186:UER262191 UON262186:UON262191 UYJ262186:UYJ262191 VIF262186:VIF262191 VSB262186:VSB262191 WBX262186:WBX262191 WLT262186:WLT262191 WVP262186:WVP262191 H327722:H327727 JD327722:JD327727 SZ327722:SZ327727 ACV327722:ACV327727 AMR327722:AMR327727 AWN327722:AWN327727 BGJ327722:BGJ327727 BQF327722:BQF327727 CAB327722:CAB327727 CJX327722:CJX327727 CTT327722:CTT327727 DDP327722:DDP327727 DNL327722:DNL327727 DXH327722:DXH327727 EHD327722:EHD327727 EQZ327722:EQZ327727 FAV327722:FAV327727 FKR327722:FKR327727 FUN327722:FUN327727 GEJ327722:GEJ327727 GOF327722:GOF327727 GYB327722:GYB327727 HHX327722:HHX327727 HRT327722:HRT327727 IBP327722:IBP327727 ILL327722:ILL327727 IVH327722:IVH327727 JFD327722:JFD327727 JOZ327722:JOZ327727 JYV327722:JYV327727 KIR327722:KIR327727 KSN327722:KSN327727 LCJ327722:LCJ327727 LMF327722:LMF327727 LWB327722:LWB327727 MFX327722:MFX327727 MPT327722:MPT327727 MZP327722:MZP327727 NJL327722:NJL327727 NTH327722:NTH327727 ODD327722:ODD327727 OMZ327722:OMZ327727 OWV327722:OWV327727 PGR327722:PGR327727 PQN327722:PQN327727 QAJ327722:QAJ327727 QKF327722:QKF327727 QUB327722:QUB327727 RDX327722:RDX327727 RNT327722:RNT327727 RXP327722:RXP327727 SHL327722:SHL327727 SRH327722:SRH327727 TBD327722:TBD327727 TKZ327722:TKZ327727 TUV327722:TUV327727 UER327722:UER327727 UON327722:UON327727 UYJ327722:UYJ327727 VIF327722:VIF327727 VSB327722:VSB327727 WBX327722:WBX327727 WLT327722:WLT327727 WVP327722:WVP327727 H393258:H393263 JD393258:JD393263 SZ393258:SZ393263 ACV393258:ACV393263 AMR393258:AMR393263 AWN393258:AWN393263 BGJ393258:BGJ393263 BQF393258:BQF393263 CAB393258:CAB393263 CJX393258:CJX393263 CTT393258:CTT393263 DDP393258:DDP393263 DNL393258:DNL393263 DXH393258:DXH393263 EHD393258:EHD393263 EQZ393258:EQZ393263 FAV393258:FAV393263 FKR393258:FKR393263 FUN393258:FUN393263 GEJ393258:GEJ393263 GOF393258:GOF393263 GYB393258:GYB393263 HHX393258:HHX393263 HRT393258:HRT393263 IBP393258:IBP393263 ILL393258:ILL393263 IVH393258:IVH393263 JFD393258:JFD393263 JOZ393258:JOZ393263 JYV393258:JYV393263 KIR393258:KIR393263 KSN393258:KSN393263 LCJ393258:LCJ393263 LMF393258:LMF393263 LWB393258:LWB393263 MFX393258:MFX393263 MPT393258:MPT393263 MZP393258:MZP393263 NJL393258:NJL393263 NTH393258:NTH393263 ODD393258:ODD393263 OMZ393258:OMZ393263 OWV393258:OWV393263 PGR393258:PGR393263 PQN393258:PQN393263 QAJ393258:QAJ393263 QKF393258:QKF393263 QUB393258:QUB393263 RDX393258:RDX393263 RNT393258:RNT393263 RXP393258:RXP393263 SHL393258:SHL393263 SRH393258:SRH393263 TBD393258:TBD393263 TKZ393258:TKZ393263 TUV393258:TUV393263 UER393258:UER393263 UON393258:UON393263 UYJ393258:UYJ393263 VIF393258:VIF393263 VSB393258:VSB393263 WBX393258:WBX393263 WLT393258:WLT393263 WVP393258:WVP393263 H458794:H458799 JD458794:JD458799 SZ458794:SZ458799 ACV458794:ACV458799 AMR458794:AMR458799 AWN458794:AWN458799 BGJ458794:BGJ458799 BQF458794:BQF458799 CAB458794:CAB458799 CJX458794:CJX458799 CTT458794:CTT458799 DDP458794:DDP458799 DNL458794:DNL458799 DXH458794:DXH458799 EHD458794:EHD458799 EQZ458794:EQZ458799 FAV458794:FAV458799 FKR458794:FKR458799 FUN458794:FUN458799 GEJ458794:GEJ458799 GOF458794:GOF458799 GYB458794:GYB458799 HHX458794:HHX458799 HRT458794:HRT458799 IBP458794:IBP458799 ILL458794:ILL458799 IVH458794:IVH458799 JFD458794:JFD458799 JOZ458794:JOZ458799 JYV458794:JYV458799 KIR458794:KIR458799 KSN458794:KSN458799 LCJ458794:LCJ458799 LMF458794:LMF458799 LWB458794:LWB458799 MFX458794:MFX458799 MPT458794:MPT458799 MZP458794:MZP458799 NJL458794:NJL458799 NTH458794:NTH458799 ODD458794:ODD458799 OMZ458794:OMZ458799 OWV458794:OWV458799 PGR458794:PGR458799 PQN458794:PQN458799 QAJ458794:QAJ458799 QKF458794:QKF458799 QUB458794:QUB458799 RDX458794:RDX458799 RNT458794:RNT458799 RXP458794:RXP458799 SHL458794:SHL458799 SRH458794:SRH458799 TBD458794:TBD458799 TKZ458794:TKZ458799 TUV458794:TUV458799 UER458794:UER458799 UON458794:UON458799 UYJ458794:UYJ458799 VIF458794:VIF458799 VSB458794:VSB458799 WBX458794:WBX458799 WLT458794:WLT458799 WVP458794:WVP458799 H524330:H524335 JD524330:JD524335 SZ524330:SZ524335 ACV524330:ACV524335 AMR524330:AMR524335 AWN524330:AWN524335 BGJ524330:BGJ524335 BQF524330:BQF524335 CAB524330:CAB524335 CJX524330:CJX524335 CTT524330:CTT524335 DDP524330:DDP524335 DNL524330:DNL524335 DXH524330:DXH524335 EHD524330:EHD524335 EQZ524330:EQZ524335 FAV524330:FAV524335 FKR524330:FKR524335 FUN524330:FUN524335 GEJ524330:GEJ524335 GOF524330:GOF524335 GYB524330:GYB524335 HHX524330:HHX524335 HRT524330:HRT524335 IBP524330:IBP524335 ILL524330:ILL524335 IVH524330:IVH524335 JFD524330:JFD524335 JOZ524330:JOZ524335 JYV524330:JYV524335 KIR524330:KIR524335 KSN524330:KSN524335 LCJ524330:LCJ524335 LMF524330:LMF524335 LWB524330:LWB524335 MFX524330:MFX524335 MPT524330:MPT524335 MZP524330:MZP524335 NJL524330:NJL524335 NTH524330:NTH524335 ODD524330:ODD524335 OMZ524330:OMZ524335 OWV524330:OWV524335 PGR524330:PGR524335 PQN524330:PQN524335 QAJ524330:QAJ524335 QKF524330:QKF524335 QUB524330:QUB524335 RDX524330:RDX524335 RNT524330:RNT524335 RXP524330:RXP524335 SHL524330:SHL524335 SRH524330:SRH524335 TBD524330:TBD524335 TKZ524330:TKZ524335 TUV524330:TUV524335 UER524330:UER524335 UON524330:UON524335 UYJ524330:UYJ524335 VIF524330:VIF524335 VSB524330:VSB524335 WBX524330:WBX524335 WLT524330:WLT524335 WVP524330:WVP524335 H589866:H589871 JD589866:JD589871 SZ589866:SZ589871 ACV589866:ACV589871 AMR589866:AMR589871 AWN589866:AWN589871 BGJ589866:BGJ589871 BQF589866:BQF589871 CAB589866:CAB589871 CJX589866:CJX589871 CTT589866:CTT589871 DDP589866:DDP589871 DNL589866:DNL589871 DXH589866:DXH589871 EHD589866:EHD589871 EQZ589866:EQZ589871 FAV589866:FAV589871 FKR589866:FKR589871 FUN589866:FUN589871 GEJ589866:GEJ589871 GOF589866:GOF589871 GYB589866:GYB589871 HHX589866:HHX589871 HRT589866:HRT589871 IBP589866:IBP589871 ILL589866:ILL589871 IVH589866:IVH589871 JFD589866:JFD589871 JOZ589866:JOZ589871 JYV589866:JYV589871 KIR589866:KIR589871 KSN589866:KSN589871 LCJ589866:LCJ589871 LMF589866:LMF589871 LWB589866:LWB589871 MFX589866:MFX589871 MPT589866:MPT589871 MZP589866:MZP589871 NJL589866:NJL589871 NTH589866:NTH589871 ODD589866:ODD589871 OMZ589866:OMZ589871 OWV589866:OWV589871 PGR589866:PGR589871 PQN589866:PQN589871 QAJ589866:QAJ589871 QKF589866:QKF589871 QUB589866:QUB589871 RDX589866:RDX589871 RNT589866:RNT589871 RXP589866:RXP589871 SHL589866:SHL589871 SRH589866:SRH589871 TBD589866:TBD589871 TKZ589866:TKZ589871 TUV589866:TUV589871 UER589866:UER589871 UON589866:UON589871 UYJ589866:UYJ589871 VIF589866:VIF589871 VSB589866:VSB589871 WBX589866:WBX589871 WLT589866:WLT589871 WVP589866:WVP589871 H655402:H655407 JD655402:JD655407 SZ655402:SZ655407 ACV655402:ACV655407 AMR655402:AMR655407 AWN655402:AWN655407 BGJ655402:BGJ655407 BQF655402:BQF655407 CAB655402:CAB655407 CJX655402:CJX655407 CTT655402:CTT655407 DDP655402:DDP655407 DNL655402:DNL655407 DXH655402:DXH655407 EHD655402:EHD655407 EQZ655402:EQZ655407 FAV655402:FAV655407 FKR655402:FKR655407 FUN655402:FUN655407 GEJ655402:GEJ655407 GOF655402:GOF655407 GYB655402:GYB655407 HHX655402:HHX655407 HRT655402:HRT655407 IBP655402:IBP655407 ILL655402:ILL655407 IVH655402:IVH655407 JFD655402:JFD655407 JOZ655402:JOZ655407 JYV655402:JYV655407 KIR655402:KIR655407 KSN655402:KSN655407 LCJ655402:LCJ655407 LMF655402:LMF655407 LWB655402:LWB655407 MFX655402:MFX655407 MPT655402:MPT655407 MZP655402:MZP655407 NJL655402:NJL655407 NTH655402:NTH655407 ODD655402:ODD655407 OMZ655402:OMZ655407 OWV655402:OWV655407 PGR655402:PGR655407 PQN655402:PQN655407 QAJ655402:QAJ655407 QKF655402:QKF655407 QUB655402:QUB655407 RDX655402:RDX655407 RNT655402:RNT655407 RXP655402:RXP655407 SHL655402:SHL655407 SRH655402:SRH655407 TBD655402:TBD655407 TKZ655402:TKZ655407 TUV655402:TUV655407 UER655402:UER655407 UON655402:UON655407 UYJ655402:UYJ655407 VIF655402:VIF655407 VSB655402:VSB655407 WBX655402:WBX655407 WLT655402:WLT655407 WVP655402:WVP655407 H720938:H720943 JD720938:JD720943 SZ720938:SZ720943 ACV720938:ACV720943 AMR720938:AMR720943 AWN720938:AWN720943 BGJ720938:BGJ720943 BQF720938:BQF720943 CAB720938:CAB720943 CJX720938:CJX720943 CTT720938:CTT720943 DDP720938:DDP720943 DNL720938:DNL720943 DXH720938:DXH720943 EHD720938:EHD720943 EQZ720938:EQZ720943 FAV720938:FAV720943 FKR720938:FKR720943 FUN720938:FUN720943 GEJ720938:GEJ720943 GOF720938:GOF720943 GYB720938:GYB720943 HHX720938:HHX720943 HRT720938:HRT720943 IBP720938:IBP720943 ILL720938:ILL720943 IVH720938:IVH720943 JFD720938:JFD720943 JOZ720938:JOZ720943 JYV720938:JYV720943 KIR720938:KIR720943 KSN720938:KSN720943 LCJ720938:LCJ720943 LMF720938:LMF720943 LWB720938:LWB720943 MFX720938:MFX720943 MPT720938:MPT720943 MZP720938:MZP720943 NJL720938:NJL720943 NTH720938:NTH720943 ODD720938:ODD720943 OMZ720938:OMZ720943 OWV720938:OWV720943 PGR720938:PGR720943 PQN720938:PQN720943 QAJ720938:QAJ720943 QKF720938:QKF720943 QUB720938:QUB720943 RDX720938:RDX720943 RNT720938:RNT720943 RXP720938:RXP720943 SHL720938:SHL720943 SRH720938:SRH720943 TBD720938:TBD720943 TKZ720938:TKZ720943 TUV720938:TUV720943 UER720938:UER720943 UON720938:UON720943 UYJ720938:UYJ720943 VIF720938:VIF720943 VSB720938:VSB720943 WBX720938:WBX720943 WLT720938:WLT720943 WVP720938:WVP720943 H786474:H786479 JD786474:JD786479 SZ786474:SZ786479 ACV786474:ACV786479 AMR786474:AMR786479 AWN786474:AWN786479 BGJ786474:BGJ786479 BQF786474:BQF786479 CAB786474:CAB786479 CJX786474:CJX786479 CTT786474:CTT786479 DDP786474:DDP786479 DNL786474:DNL786479 DXH786474:DXH786479 EHD786474:EHD786479 EQZ786474:EQZ786479 FAV786474:FAV786479 FKR786474:FKR786479 FUN786474:FUN786479 GEJ786474:GEJ786479 GOF786474:GOF786479 GYB786474:GYB786479 HHX786474:HHX786479 HRT786474:HRT786479 IBP786474:IBP786479 ILL786474:ILL786479 IVH786474:IVH786479 JFD786474:JFD786479 JOZ786474:JOZ786479 JYV786474:JYV786479 KIR786474:KIR786479 KSN786474:KSN786479 LCJ786474:LCJ786479 LMF786474:LMF786479 LWB786474:LWB786479 MFX786474:MFX786479 MPT786474:MPT786479 MZP786474:MZP786479 NJL786474:NJL786479 NTH786474:NTH786479 ODD786474:ODD786479 OMZ786474:OMZ786479 OWV786474:OWV786479 PGR786474:PGR786479 PQN786474:PQN786479 QAJ786474:QAJ786479 QKF786474:QKF786479 QUB786474:QUB786479 RDX786474:RDX786479 RNT786474:RNT786479 RXP786474:RXP786479 SHL786474:SHL786479 SRH786474:SRH786479 TBD786474:TBD786479 TKZ786474:TKZ786479 TUV786474:TUV786479 UER786474:UER786479 UON786474:UON786479 UYJ786474:UYJ786479 VIF786474:VIF786479 VSB786474:VSB786479 WBX786474:WBX786479 WLT786474:WLT786479 WVP786474:WVP786479 H852010:H852015 JD852010:JD852015 SZ852010:SZ852015 ACV852010:ACV852015 AMR852010:AMR852015 AWN852010:AWN852015 BGJ852010:BGJ852015 BQF852010:BQF852015 CAB852010:CAB852015 CJX852010:CJX852015 CTT852010:CTT852015 DDP852010:DDP852015 DNL852010:DNL852015 DXH852010:DXH852015 EHD852010:EHD852015 EQZ852010:EQZ852015 FAV852010:FAV852015 FKR852010:FKR852015 FUN852010:FUN852015 GEJ852010:GEJ852015 GOF852010:GOF852015 GYB852010:GYB852015 HHX852010:HHX852015 HRT852010:HRT852015 IBP852010:IBP852015 ILL852010:ILL852015 IVH852010:IVH852015 JFD852010:JFD852015 JOZ852010:JOZ852015 JYV852010:JYV852015 KIR852010:KIR852015 KSN852010:KSN852015 LCJ852010:LCJ852015 LMF852010:LMF852015 LWB852010:LWB852015 MFX852010:MFX852015 MPT852010:MPT852015 MZP852010:MZP852015 NJL852010:NJL852015 NTH852010:NTH852015 ODD852010:ODD852015 OMZ852010:OMZ852015 OWV852010:OWV852015 PGR852010:PGR852015 PQN852010:PQN852015 QAJ852010:QAJ852015 QKF852010:QKF852015 QUB852010:QUB852015 RDX852010:RDX852015 RNT852010:RNT852015 RXP852010:RXP852015 SHL852010:SHL852015 SRH852010:SRH852015 TBD852010:TBD852015 TKZ852010:TKZ852015 TUV852010:TUV852015 UER852010:UER852015 UON852010:UON852015 UYJ852010:UYJ852015 VIF852010:VIF852015 VSB852010:VSB852015 WBX852010:WBX852015 WLT852010:WLT852015 WVP852010:WVP852015 H917546:H917551 JD917546:JD917551 SZ917546:SZ917551 ACV917546:ACV917551 AMR917546:AMR917551 AWN917546:AWN917551 BGJ917546:BGJ917551 BQF917546:BQF917551 CAB917546:CAB917551 CJX917546:CJX917551 CTT917546:CTT917551 DDP917546:DDP917551 DNL917546:DNL917551 DXH917546:DXH917551 EHD917546:EHD917551 EQZ917546:EQZ917551 FAV917546:FAV917551 FKR917546:FKR917551 FUN917546:FUN917551 GEJ917546:GEJ917551 GOF917546:GOF917551 GYB917546:GYB917551 HHX917546:HHX917551 HRT917546:HRT917551 IBP917546:IBP917551 ILL917546:ILL917551 IVH917546:IVH917551 JFD917546:JFD917551 JOZ917546:JOZ917551 JYV917546:JYV917551 KIR917546:KIR917551 KSN917546:KSN917551 LCJ917546:LCJ917551 LMF917546:LMF917551 LWB917546:LWB917551 MFX917546:MFX917551 MPT917546:MPT917551 MZP917546:MZP917551 NJL917546:NJL917551 NTH917546:NTH917551 ODD917546:ODD917551 OMZ917546:OMZ917551 OWV917546:OWV917551 PGR917546:PGR917551 PQN917546:PQN917551 QAJ917546:QAJ917551 QKF917546:QKF917551 QUB917546:QUB917551 RDX917546:RDX917551 RNT917546:RNT917551 RXP917546:RXP917551 SHL917546:SHL917551 SRH917546:SRH917551 TBD917546:TBD917551 TKZ917546:TKZ917551 TUV917546:TUV917551 UER917546:UER917551 UON917546:UON917551 UYJ917546:UYJ917551 VIF917546:VIF917551 VSB917546:VSB917551 WBX917546:WBX917551 WLT917546:WLT917551 WVP917546:WVP917551 H983082:H983087 JD983082:JD983087 SZ983082:SZ983087 ACV983082:ACV983087 AMR983082:AMR983087 AWN983082:AWN983087 BGJ983082:BGJ983087 BQF983082:BQF983087 CAB983082:CAB983087 CJX983082:CJX983087 CTT983082:CTT983087 DDP983082:DDP983087 DNL983082:DNL983087 DXH983082:DXH983087 EHD983082:EHD983087 EQZ983082:EQZ983087 FAV983082:FAV983087 FKR983082:FKR983087 FUN983082:FUN983087 GEJ983082:GEJ983087 GOF983082:GOF983087 GYB983082:GYB983087 HHX983082:HHX983087 HRT983082:HRT983087 IBP983082:IBP983087 ILL983082:ILL983087 IVH983082:IVH983087 JFD983082:JFD983087 JOZ983082:JOZ983087 JYV983082:JYV983087 KIR983082:KIR983087 KSN983082:KSN983087 LCJ983082:LCJ983087 LMF983082:LMF983087 LWB983082:LWB983087 MFX983082:MFX983087 MPT983082:MPT983087 MZP983082:MZP983087 NJL983082:NJL983087 NTH983082:NTH983087 ODD983082:ODD983087 OMZ983082:OMZ983087 OWV983082:OWV983087 PGR983082:PGR983087 PQN983082:PQN983087 QAJ983082:QAJ983087 QKF983082:QKF983087 QUB983082:QUB983087 RDX983082:RDX983087 RNT983082:RNT983087 RXP983082:RXP983087 SHL983082:SHL983087 SRH983082:SRH983087 TBD983082:TBD983087 TKZ983082:TKZ983087 TUV983082:TUV983087 UER983082:UER983087 UON983082:UON983087 UYJ983082:UYJ983087 VIF983082:VIF983087 VSB983082:VSB983087 WBX983082:WBX983087 WLT983082:WLT983087 WVP983082:WVP983087 H65593 JD65593 SZ65593 ACV65593 AMR65593 AWN65593 BGJ65593 BQF65593 CAB65593 CJX65593 CTT65593 DDP65593 DNL65593 DXH65593 EHD65593 EQZ65593 FAV65593 FKR65593 FUN65593 GEJ65593 GOF65593 GYB65593 HHX65593 HRT65593 IBP65593 ILL65593 IVH65593 JFD65593 JOZ65593 JYV65593 KIR65593 KSN65593 LCJ65593 LMF65593 LWB65593 MFX65593 MPT65593 MZP65593 NJL65593 NTH65593 ODD65593 OMZ65593 OWV65593 PGR65593 PQN65593 QAJ65593 QKF65593 QUB65593 RDX65593 RNT65593 RXP65593 SHL65593 SRH65593 TBD65593 TKZ65593 TUV65593 UER65593 UON65593 UYJ65593 VIF65593 VSB65593 WBX65593 WLT65593 WVP65593 H131129 JD131129 SZ131129 ACV131129 AMR131129 AWN131129 BGJ131129 BQF131129 CAB131129 CJX131129 CTT131129 DDP131129 DNL131129 DXH131129 EHD131129 EQZ131129 FAV131129 FKR131129 FUN131129 GEJ131129 GOF131129 GYB131129 HHX131129 HRT131129 IBP131129 ILL131129 IVH131129 JFD131129 JOZ131129 JYV131129 KIR131129 KSN131129 LCJ131129 LMF131129 LWB131129 MFX131129 MPT131129 MZP131129 NJL131129 NTH131129 ODD131129 OMZ131129 OWV131129 PGR131129 PQN131129 QAJ131129 QKF131129 QUB131129 RDX131129 RNT131129 RXP131129 SHL131129 SRH131129 TBD131129 TKZ131129 TUV131129 UER131129 UON131129 UYJ131129 VIF131129 VSB131129 WBX131129 WLT131129 WVP131129 H196665 JD196665 SZ196665 ACV196665 AMR196665 AWN196665 BGJ196665 BQF196665 CAB196665 CJX196665 CTT196665 DDP196665 DNL196665 DXH196665 EHD196665 EQZ196665 FAV196665 FKR196665 FUN196665 GEJ196665 GOF196665 GYB196665 HHX196665 HRT196665 IBP196665 ILL196665 IVH196665 JFD196665 JOZ196665 JYV196665 KIR196665 KSN196665 LCJ196665 LMF196665 LWB196665 MFX196665 MPT196665 MZP196665 NJL196665 NTH196665 ODD196665 OMZ196665 OWV196665 PGR196665 PQN196665 QAJ196665 QKF196665 QUB196665 RDX196665 RNT196665 RXP196665 SHL196665 SRH196665 TBD196665 TKZ196665 TUV196665 UER196665 UON196665 UYJ196665 VIF196665 VSB196665 WBX196665 WLT196665 WVP196665 H262201 JD262201 SZ262201 ACV262201 AMR262201 AWN262201 BGJ262201 BQF262201 CAB262201 CJX262201 CTT262201 DDP262201 DNL262201 DXH262201 EHD262201 EQZ262201 FAV262201 FKR262201 FUN262201 GEJ262201 GOF262201 GYB262201 HHX262201 HRT262201 IBP262201 ILL262201 IVH262201 JFD262201 JOZ262201 JYV262201 KIR262201 KSN262201 LCJ262201 LMF262201 LWB262201 MFX262201 MPT262201 MZP262201 NJL262201 NTH262201 ODD262201 OMZ262201 OWV262201 PGR262201 PQN262201 QAJ262201 QKF262201 QUB262201 RDX262201 RNT262201 RXP262201 SHL262201 SRH262201 TBD262201 TKZ262201 TUV262201 UER262201 UON262201 UYJ262201 VIF262201 VSB262201 WBX262201 WLT262201 WVP262201 H327737 JD327737 SZ327737 ACV327737 AMR327737 AWN327737 BGJ327737 BQF327737 CAB327737 CJX327737 CTT327737 DDP327737 DNL327737 DXH327737 EHD327737 EQZ327737 FAV327737 FKR327737 FUN327737 GEJ327737 GOF327737 GYB327737 HHX327737 HRT327737 IBP327737 ILL327737 IVH327737 JFD327737 JOZ327737 JYV327737 KIR327737 KSN327737 LCJ327737 LMF327737 LWB327737 MFX327737 MPT327737 MZP327737 NJL327737 NTH327737 ODD327737 OMZ327737 OWV327737 PGR327737 PQN327737 QAJ327737 QKF327737 QUB327737 RDX327737 RNT327737 RXP327737 SHL327737 SRH327737 TBD327737 TKZ327737 TUV327737 UER327737 UON327737 UYJ327737 VIF327737 VSB327737 WBX327737 WLT327737 WVP327737 H393273 JD393273 SZ393273 ACV393273 AMR393273 AWN393273 BGJ393273 BQF393273 CAB393273 CJX393273 CTT393273 DDP393273 DNL393273 DXH393273 EHD393273 EQZ393273 FAV393273 FKR393273 FUN393273 GEJ393273 GOF393273 GYB393273 HHX393273 HRT393273 IBP393273 ILL393273 IVH393273 JFD393273 JOZ393273 JYV393273 KIR393273 KSN393273 LCJ393273 LMF393273 LWB393273 MFX393273 MPT393273 MZP393273 NJL393273 NTH393273 ODD393273 OMZ393273 OWV393273 PGR393273 PQN393273 QAJ393273 QKF393273 QUB393273 RDX393273 RNT393273 RXP393273 SHL393273 SRH393273 TBD393273 TKZ393273 TUV393273 UER393273 UON393273 UYJ393273 VIF393273 VSB393273 WBX393273 WLT393273 WVP393273 H458809 JD458809 SZ458809 ACV458809 AMR458809 AWN458809 BGJ458809 BQF458809 CAB458809 CJX458809 CTT458809 DDP458809 DNL458809 DXH458809 EHD458809 EQZ458809 FAV458809 FKR458809 FUN458809 GEJ458809 GOF458809 GYB458809 HHX458809 HRT458809 IBP458809 ILL458809 IVH458809 JFD458809 JOZ458809 JYV458809 KIR458809 KSN458809 LCJ458809 LMF458809 LWB458809 MFX458809 MPT458809 MZP458809 NJL458809 NTH458809 ODD458809 OMZ458809 OWV458809 PGR458809 PQN458809 QAJ458809 QKF458809 QUB458809 RDX458809 RNT458809 RXP458809 SHL458809 SRH458809 TBD458809 TKZ458809 TUV458809 UER458809 UON458809 UYJ458809 VIF458809 VSB458809 WBX458809 WLT458809 WVP458809 H524345 JD524345 SZ524345 ACV524345 AMR524345 AWN524345 BGJ524345 BQF524345 CAB524345 CJX524345 CTT524345 DDP524345 DNL524345 DXH524345 EHD524345 EQZ524345 FAV524345 FKR524345 FUN524345 GEJ524345 GOF524345 GYB524345 HHX524345 HRT524345 IBP524345 ILL524345 IVH524345 JFD524345 JOZ524345 JYV524345 KIR524345 KSN524345 LCJ524345 LMF524345 LWB524345 MFX524345 MPT524345 MZP524345 NJL524345 NTH524345 ODD524345 OMZ524345 OWV524345 PGR524345 PQN524345 QAJ524345 QKF524345 QUB524345 RDX524345 RNT524345 RXP524345 SHL524345 SRH524345 TBD524345 TKZ524345 TUV524345 UER524345 UON524345 UYJ524345 VIF524345 VSB524345 WBX524345 WLT524345 WVP524345 H589881 JD589881 SZ589881 ACV589881 AMR589881 AWN589881 BGJ589881 BQF589881 CAB589881 CJX589881 CTT589881 DDP589881 DNL589881 DXH589881 EHD589881 EQZ589881 FAV589881 FKR589881 FUN589881 GEJ589881 GOF589881 GYB589881 HHX589881 HRT589881 IBP589881 ILL589881 IVH589881 JFD589881 JOZ589881 JYV589881 KIR589881 KSN589881 LCJ589881 LMF589881 LWB589881 MFX589881 MPT589881 MZP589881 NJL589881 NTH589881 ODD589881 OMZ589881 OWV589881 PGR589881 PQN589881 QAJ589881 QKF589881 QUB589881 RDX589881 RNT589881 RXP589881 SHL589881 SRH589881 TBD589881 TKZ589881 TUV589881 UER589881 UON589881 UYJ589881 VIF589881 VSB589881 WBX589881 WLT589881 WVP589881 H655417 JD655417 SZ655417 ACV655417 AMR655417 AWN655417 BGJ655417 BQF655417 CAB655417 CJX655417 CTT655417 DDP655417 DNL655417 DXH655417 EHD655417 EQZ655417 FAV655417 FKR655417 FUN655417 GEJ655417 GOF655417 GYB655417 HHX655417 HRT655417 IBP655417 ILL655417 IVH655417 JFD655417 JOZ655417 JYV655417 KIR655417 KSN655417 LCJ655417 LMF655417 LWB655417 MFX655417 MPT655417 MZP655417 NJL655417 NTH655417 ODD655417 OMZ655417 OWV655417 PGR655417 PQN655417 QAJ655417 QKF655417 QUB655417 RDX655417 RNT655417 RXP655417 SHL655417 SRH655417 TBD655417 TKZ655417 TUV655417 UER655417 UON655417 UYJ655417 VIF655417 VSB655417 WBX655417 WLT655417 WVP655417 H720953 JD720953 SZ720953 ACV720953 AMR720953 AWN720953 BGJ720953 BQF720953 CAB720953 CJX720953 CTT720953 DDP720953 DNL720953 DXH720953 EHD720953 EQZ720953 FAV720953 FKR720953 FUN720953 GEJ720953 GOF720953 GYB720953 HHX720953 HRT720953 IBP720953 ILL720953 IVH720953 JFD720953 JOZ720953 JYV720953 KIR720953 KSN720953 LCJ720953 LMF720953 LWB720953 MFX720953 MPT720953 MZP720953 NJL720953 NTH720953 ODD720953 OMZ720953 OWV720953 PGR720953 PQN720953 QAJ720953 QKF720953 QUB720953 RDX720953 RNT720953 RXP720953 SHL720953 SRH720953 TBD720953 TKZ720953 TUV720953 UER720953 UON720953 UYJ720953 VIF720953 VSB720953 WBX720953 WLT720953 WVP720953 H786489 JD786489 SZ786489 ACV786489 AMR786489 AWN786489 BGJ786489 BQF786489 CAB786489 CJX786489 CTT786489 DDP786489 DNL786489 DXH786489 EHD786489 EQZ786489 FAV786489 FKR786489 FUN786489 GEJ786489 GOF786489 GYB786489 HHX786489 HRT786489 IBP786489 ILL786489 IVH786489 JFD786489 JOZ786489 JYV786489 KIR786489 KSN786489 LCJ786489 LMF786489 LWB786489 MFX786489 MPT786489 MZP786489 NJL786489 NTH786489 ODD786489 OMZ786489 OWV786489 PGR786489 PQN786489 QAJ786489 QKF786489 QUB786489 RDX786489 RNT786489 RXP786489 SHL786489 SRH786489 TBD786489 TKZ786489 TUV786489 UER786489 UON786489 UYJ786489 VIF786489 VSB786489 WBX786489 WLT786489 WVP786489 H852025 JD852025 SZ852025 ACV852025 AMR852025 AWN852025 BGJ852025 BQF852025 CAB852025 CJX852025 CTT852025 DDP852025 DNL852025 DXH852025 EHD852025 EQZ852025 FAV852025 FKR852025 FUN852025 GEJ852025 GOF852025 GYB852025 HHX852025 HRT852025 IBP852025 ILL852025 IVH852025 JFD852025 JOZ852025 JYV852025 KIR852025 KSN852025 LCJ852025 LMF852025 LWB852025 MFX852025 MPT852025 MZP852025 NJL852025 NTH852025 ODD852025 OMZ852025 OWV852025 PGR852025 PQN852025 QAJ852025 QKF852025 QUB852025 RDX852025 RNT852025 RXP852025 SHL852025 SRH852025 TBD852025 TKZ852025 TUV852025 UER852025 UON852025 UYJ852025 VIF852025 VSB852025 WBX852025 WLT852025 WVP852025 H917561 JD917561 SZ917561 ACV917561 AMR917561 AWN917561 BGJ917561 BQF917561 CAB917561 CJX917561 CTT917561 DDP917561 DNL917561 DXH917561 EHD917561 EQZ917561 FAV917561 FKR917561 FUN917561 GEJ917561 GOF917561 GYB917561 HHX917561 HRT917561 IBP917561 ILL917561 IVH917561 JFD917561 JOZ917561 JYV917561 KIR917561 KSN917561 LCJ917561 LMF917561 LWB917561 MFX917561 MPT917561 MZP917561 NJL917561 NTH917561 ODD917561 OMZ917561 OWV917561 PGR917561 PQN917561 QAJ917561 QKF917561 QUB917561 RDX917561 RNT917561 RXP917561 SHL917561 SRH917561 TBD917561 TKZ917561 TUV917561 UER917561 UON917561 UYJ917561 VIF917561 VSB917561 WBX917561 WLT917561 WVP917561 H983097 JD983097 SZ983097 ACV983097 AMR983097 AWN983097 BGJ983097 BQF983097 CAB983097 CJX983097 CTT983097 DDP983097 DNL983097 DXH983097 EHD983097 EQZ983097 FAV983097 FKR983097 FUN983097 GEJ983097 GOF983097 GYB983097 HHX983097 HRT983097 IBP983097 ILL983097 IVH983097 JFD983097 JOZ983097 JYV983097 KIR983097 KSN983097 LCJ983097 LMF983097 LWB983097 MFX983097 MPT983097 MZP983097 NJL983097 NTH983097 ODD983097 OMZ983097 OWV983097 PGR983097 PQN983097 QAJ983097 QKF983097 QUB983097 RDX983097 RNT983097 RXP983097 SHL983097 SRH983097 TBD983097 TKZ983097 TUV983097 UER983097 UON983097 UYJ983097 VIF983097 VSB983097 WBX983097 WLT983097 WVP983097 H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H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H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H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H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H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H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H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H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H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H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H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H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H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H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WVP983073 H65576 JD65576 SZ65576 ACV65576 AMR65576 AWN65576 BGJ65576 BQF65576 CAB65576 CJX65576 CTT65576 DDP65576 DNL65576 DXH65576 EHD65576 EQZ65576 FAV65576 FKR65576 FUN65576 GEJ65576 GOF65576 GYB65576 HHX65576 HRT65576 IBP65576 ILL65576 IVH65576 JFD65576 JOZ65576 JYV65576 KIR65576 KSN65576 LCJ65576 LMF65576 LWB65576 MFX65576 MPT65576 MZP65576 NJL65576 NTH65576 ODD65576 OMZ65576 OWV65576 PGR65576 PQN65576 QAJ65576 QKF65576 QUB65576 RDX65576 RNT65576 RXP65576 SHL65576 SRH65576 TBD65576 TKZ65576 TUV65576 UER65576 UON65576 UYJ65576 VIF65576 VSB65576 WBX65576 WLT65576 WVP65576 H131112 JD131112 SZ131112 ACV131112 AMR131112 AWN131112 BGJ131112 BQF131112 CAB131112 CJX131112 CTT131112 DDP131112 DNL131112 DXH131112 EHD131112 EQZ131112 FAV131112 FKR131112 FUN131112 GEJ131112 GOF131112 GYB131112 HHX131112 HRT131112 IBP131112 ILL131112 IVH131112 JFD131112 JOZ131112 JYV131112 KIR131112 KSN131112 LCJ131112 LMF131112 LWB131112 MFX131112 MPT131112 MZP131112 NJL131112 NTH131112 ODD131112 OMZ131112 OWV131112 PGR131112 PQN131112 QAJ131112 QKF131112 QUB131112 RDX131112 RNT131112 RXP131112 SHL131112 SRH131112 TBD131112 TKZ131112 TUV131112 UER131112 UON131112 UYJ131112 VIF131112 VSB131112 WBX131112 WLT131112 WVP131112 H196648 JD196648 SZ196648 ACV196648 AMR196648 AWN196648 BGJ196648 BQF196648 CAB196648 CJX196648 CTT196648 DDP196648 DNL196648 DXH196648 EHD196648 EQZ196648 FAV196648 FKR196648 FUN196648 GEJ196648 GOF196648 GYB196648 HHX196648 HRT196648 IBP196648 ILL196648 IVH196648 JFD196648 JOZ196648 JYV196648 KIR196648 KSN196648 LCJ196648 LMF196648 LWB196648 MFX196648 MPT196648 MZP196648 NJL196648 NTH196648 ODD196648 OMZ196648 OWV196648 PGR196648 PQN196648 QAJ196648 QKF196648 QUB196648 RDX196648 RNT196648 RXP196648 SHL196648 SRH196648 TBD196648 TKZ196648 TUV196648 UER196648 UON196648 UYJ196648 VIF196648 VSB196648 WBX196648 WLT196648 WVP196648 H262184 JD262184 SZ262184 ACV262184 AMR262184 AWN262184 BGJ262184 BQF262184 CAB262184 CJX262184 CTT262184 DDP262184 DNL262184 DXH262184 EHD262184 EQZ262184 FAV262184 FKR262184 FUN262184 GEJ262184 GOF262184 GYB262184 HHX262184 HRT262184 IBP262184 ILL262184 IVH262184 JFD262184 JOZ262184 JYV262184 KIR262184 KSN262184 LCJ262184 LMF262184 LWB262184 MFX262184 MPT262184 MZP262184 NJL262184 NTH262184 ODD262184 OMZ262184 OWV262184 PGR262184 PQN262184 QAJ262184 QKF262184 QUB262184 RDX262184 RNT262184 RXP262184 SHL262184 SRH262184 TBD262184 TKZ262184 TUV262184 UER262184 UON262184 UYJ262184 VIF262184 VSB262184 WBX262184 WLT262184 WVP262184 H327720 JD327720 SZ327720 ACV327720 AMR327720 AWN327720 BGJ327720 BQF327720 CAB327720 CJX327720 CTT327720 DDP327720 DNL327720 DXH327720 EHD327720 EQZ327720 FAV327720 FKR327720 FUN327720 GEJ327720 GOF327720 GYB327720 HHX327720 HRT327720 IBP327720 ILL327720 IVH327720 JFD327720 JOZ327720 JYV327720 KIR327720 KSN327720 LCJ327720 LMF327720 LWB327720 MFX327720 MPT327720 MZP327720 NJL327720 NTH327720 ODD327720 OMZ327720 OWV327720 PGR327720 PQN327720 QAJ327720 QKF327720 QUB327720 RDX327720 RNT327720 RXP327720 SHL327720 SRH327720 TBD327720 TKZ327720 TUV327720 UER327720 UON327720 UYJ327720 VIF327720 VSB327720 WBX327720 WLT327720 WVP327720 H393256 JD393256 SZ393256 ACV393256 AMR393256 AWN393256 BGJ393256 BQF393256 CAB393256 CJX393256 CTT393256 DDP393256 DNL393256 DXH393256 EHD393256 EQZ393256 FAV393256 FKR393256 FUN393256 GEJ393256 GOF393256 GYB393256 HHX393256 HRT393256 IBP393256 ILL393256 IVH393256 JFD393256 JOZ393256 JYV393256 KIR393256 KSN393256 LCJ393256 LMF393256 LWB393256 MFX393256 MPT393256 MZP393256 NJL393256 NTH393256 ODD393256 OMZ393256 OWV393256 PGR393256 PQN393256 QAJ393256 QKF393256 QUB393256 RDX393256 RNT393256 RXP393256 SHL393256 SRH393256 TBD393256 TKZ393256 TUV393256 UER393256 UON393256 UYJ393256 VIF393256 VSB393256 WBX393256 WLT393256 WVP393256 H458792 JD458792 SZ458792 ACV458792 AMR458792 AWN458792 BGJ458792 BQF458792 CAB458792 CJX458792 CTT458792 DDP458792 DNL458792 DXH458792 EHD458792 EQZ458792 FAV458792 FKR458792 FUN458792 GEJ458792 GOF458792 GYB458792 HHX458792 HRT458792 IBP458792 ILL458792 IVH458792 JFD458792 JOZ458792 JYV458792 KIR458792 KSN458792 LCJ458792 LMF458792 LWB458792 MFX458792 MPT458792 MZP458792 NJL458792 NTH458792 ODD458792 OMZ458792 OWV458792 PGR458792 PQN458792 QAJ458792 QKF458792 QUB458792 RDX458792 RNT458792 RXP458792 SHL458792 SRH458792 TBD458792 TKZ458792 TUV458792 UER458792 UON458792 UYJ458792 VIF458792 VSB458792 WBX458792 WLT458792 WVP458792 H524328 JD524328 SZ524328 ACV524328 AMR524328 AWN524328 BGJ524328 BQF524328 CAB524328 CJX524328 CTT524328 DDP524328 DNL524328 DXH524328 EHD524328 EQZ524328 FAV524328 FKR524328 FUN524328 GEJ524328 GOF524328 GYB524328 HHX524328 HRT524328 IBP524328 ILL524328 IVH524328 JFD524328 JOZ524328 JYV524328 KIR524328 KSN524328 LCJ524328 LMF524328 LWB524328 MFX524328 MPT524328 MZP524328 NJL524328 NTH524328 ODD524328 OMZ524328 OWV524328 PGR524328 PQN524328 QAJ524328 QKF524328 QUB524328 RDX524328 RNT524328 RXP524328 SHL524328 SRH524328 TBD524328 TKZ524328 TUV524328 UER524328 UON524328 UYJ524328 VIF524328 VSB524328 WBX524328 WLT524328 WVP524328 H589864 JD589864 SZ589864 ACV589864 AMR589864 AWN589864 BGJ589864 BQF589864 CAB589864 CJX589864 CTT589864 DDP589864 DNL589864 DXH589864 EHD589864 EQZ589864 FAV589864 FKR589864 FUN589864 GEJ589864 GOF589864 GYB589864 HHX589864 HRT589864 IBP589864 ILL589864 IVH589864 JFD589864 JOZ589864 JYV589864 KIR589864 KSN589864 LCJ589864 LMF589864 LWB589864 MFX589864 MPT589864 MZP589864 NJL589864 NTH589864 ODD589864 OMZ589864 OWV589864 PGR589864 PQN589864 QAJ589864 QKF589864 QUB589864 RDX589864 RNT589864 RXP589864 SHL589864 SRH589864 TBD589864 TKZ589864 TUV589864 UER589864 UON589864 UYJ589864 VIF589864 VSB589864 WBX589864 WLT589864 WVP589864 H655400 JD655400 SZ655400 ACV655400 AMR655400 AWN655400 BGJ655400 BQF655400 CAB655400 CJX655400 CTT655400 DDP655400 DNL655400 DXH655400 EHD655400 EQZ655400 FAV655400 FKR655400 FUN655400 GEJ655400 GOF655400 GYB655400 HHX655400 HRT655400 IBP655400 ILL655400 IVH655400 JFD655400 JOZ655400 JYV655400 KIR655400 KSN655400 LCJ655400 LMF655400 LWB655400 MFX655400 MPT655400 MZP655400 NJL655400 NTH655400 ODD655400 OMZ655400 OWV655400 PGR655400 PQN655400 QAJ655400 QKF655400 QUB655400 RDX655400 RNT655400 RXP655400 SHL655400 SRH655400 TBD655400 TKZ655400 TUV655400 UER655400 UON655400 UYJ655400 VIF655400 VSB655400 WBX655400 WLT655400 WVP655400 H720936 JD720936 SZ720936 ACV720936 AMR720936 AWN720936 BGJ720936 BQF720936 CAB720936 CJX720936 CTT720936 DDP720936 DNL720936 DXH720936 EHD720936 EQZ720936 FAV720936 FKR720936 FUN720936 GEJ720936 GOF720936 GYB720936 HHX720936 HRT720936 IBP720936 ILL720936 IVH720936 JFD720936 JOZ720936 JYV720936 KIR720936 KSN720936 LCJ720936 LMF720936 LWB720936 MFX720936 MPT720936 MZP720936 NJL720936 NTH720936 ODD720936 OMZ720936 OWV720936 PGR720936 PQN720936 QAJ720936 QKF720936 QUB720936 RDX720936 RNT720936 RXP720936 SHL720936 SRH720936 TBD720936 TKZ720936 TUV720936 UER720936 UON720936 UYJ720936 VIF720936 VSB720936 WBX720936 WLT720936 WVP720936 H786472 JD786472 SZ786472 ACV786472 AMR786472 AWN786472 BGJ786472 BQF786472 CAB786472 CJX786472 CTT786472 DDP786472 DNL786472 DXH786472 EHD786472 EQZ786472 FAV786472 FKR786472 FUN786472 GEJ786472 GOF786472 GYB786472 HHX786472 HRT786472 IBP786472 ILL786472 IVH786472 JFD786472 JOZ786472 JYV786472 KIR786472 KSN786472 LCJ786472 LMF786472 LWB786472 MFX786472 MPT786472 MZP786472 NJL786472 NTH786472 ODD786472 OMZ786472 OWV786472 PGR786472 PQN786472 QAJ786472 QKF786472 QUB786472 RDX786472 RNT786472 RXP786472 SHL786472 SRH786472 TBD786472 TKZ786472 TUV786472 UER786472 UON786472 UYJ786472 VIF786472 VSB786472 WBX786472 WLT786472 WVP786472 H852008 JD852008 SZ852008 ACV852008 AMR852008 AWN852008 BGJ852008 BQF852008 CAB852008 CJX852008 CTT852008 DDP852008 DNL852008 DXH852008 EHD852008 EQZ852008 FAV852008 FKR852008 FUN852008 GEJ852008 GOF852008 GYB852008 HHX852008 HRT852008 IBP852008 ILL852008 IVH852008 JFD852008 JOZ852008 JYV852008 KIR852008 KSN852008 LCJ852008 LMF852008 LWB852008 MFX852008 MPT852008 MZP852008 NJL852008 NTH852008 ODD852008 OMZ852008 OWV852008 PGR852008 PQN852008 QAJ852008 QKF852008 QUB852008 RDX852008 RNT852008 RXP852008 SHL852008 SRH852008 TBD852008 TKZ852008 TUV852008 UER852008 UON852008 UYJ852008 VIF852008 VSB852008 WBX852008 WLT852008 WVP852008 H917544 JD917544 SZ917544 ACV917544 AMR917544 AWN917544 BGJ917544 BQF917544 CAB917544 CJX917544 CTT917544 DDP917544 DNL917544 DXH917544 EHD917544 EQZ917544 FAV917544 FKR917544 FUN917544 GEJ917544 GOF917544 GYB917544 HHX917544 HRT917544 IBP917544 ILL917544 IVH917544 JFD917544 JOZ917544 JYV917544 KIR917544 KSN917544 LCJ917544 LMF917544 LWB917544 MFX917544 MPT917544 MZP917544 NJL917544 NTH917544 ODD917544 OMZ917544 OWV917544 PGR917544 PQN917544 QAJ917544 QKF917544 QUB917544 RDX917544 RNT917544 RXP917544 SHL917544 SRH917544 TBD917544 TKZ917544 TUV917544 UER917544 UON917544 UYJ917544 VIF917544 VSB917544 WBX917544 WLT917544 WVP917544 H983080 JD983080 SZ983080 ACV983080 AMR983080 AWN983080 BGJ983080 BQF983080 CAB983080 CJX983080 CTT983080 DDP983080 DNL983080 DXH983080 EHD983080 EQZ983080 FAV983080 FKR983080 FUN983080 GEJ983080 GOF983080 GYB983080 HHX983080 HRT983080 IBP983080 ILL983080 IVH983080 JFD983080 JOZ983080 JYV983080 KIR983080 KSN983080 LCJ983080 LMF983080 LWB983080 MFX983080 MPT983080 MZP983080 NJL983080 NTH983080 ODD983080 OMZ983080 OWV983080 PGR983080 PQN983080 QAJ983080 QKF983080 QUB983080 RDX983080 RNT983080 RXP983080 SHL983080 SRH983080 TBD983080 TKZ983080 TUV983080 UER983080 UON983080 UYJ983080 VIF983080 VSB983080 WBX983080 WLT983080 WVP983080" xr:uid="{00000000-0002-0000-0500-000002000000}"/>
    <dataValidation type="list" showDropDown="1" showInputMessage="1" showErrorMessage="1" sqref="M99 WVU983139 WLY983139 WCC983139 VSG983139 VIK983139 UYO983139 UOS983139 UEW983139 TVA983139 TLE983139 TBI983139 SRM983139 SHQ983139 RXU983139 RNY983139 REC983139 QUG983139 QKK983139 QAO983139 PQS983139 PGW983139 OXA983139 ONE983139 ODI983139 NTM983139 NJQ983139 MZU983139 MPY983139 MGC983139 LWG983139 LMK983139 LCO983139 KSS983139 KIW983139 JZA983139 JPE983139 JFI983139 IVM983139 ILQ983139 IBU983139 HRY983139 HIC983139 GYG983139 GOK983139 GEO983139 FUS983139 FKW983139 FBA983139 ERE983139 EHI983139 DXM983139 DNQ983139 DDU983139 CTY983139 CKC983139 CAG983139 BQK983139 BGO983139 AWS983139 AMW983139 ADA983139 TE983139 JI983139 M983139 WVU917603 WLY917603 WCC917603 VSG917603 VIK917603 UYO917603 UOS917603 UEW917603 TVA917603 TLE917603 TBI917603 SRM917603 SHQ917603 RXU917603 RNY917603 REC917603 QUG917603 QKK917603 QAO917603 PQS917603 PGW917603 OXA917603 ONE917603 ODI917603 NTM917603 NJQ917603 MZU917603 MPY917603 MGC917603 LWG917603 LMK917603 LCO917603 KSS917603 KIW917603 JZA917603 JPE917603 JFI917603 IVM917603 ILQ917603 IBU917603 HRY917603 HIC917603 GYG917603 GOK917603 GEO917603 FUS917603 FKW917603 FBA917603 ERE917603 EHI917603 DXM917603 DNQ917603 DDU917603 CTY917603 CKC917603 CAG917603 BQK917603 BGO917603 AWS917603 AMW917603 ADA917603 TE917603 JI917603 M917603 WVU852067 WLY852067 WCC852067 VSG852067 VIK852067 UYO852067 UOS852067 UEW852067 TVA852067 TLE852067 TBI852067 SRM852067 SHQ852067 RXU852067 RNY852067 REC852067 QUG852067 QKK852067 QAO852067 PQS852067 PGW852067 OXA852067 ONE852067 ODI852067 NTM852067 NJQ852067 MZU852067 MPY852067 MGC852067 LWG852067 LMK852067 LCO852067 KSS852067 KIW852067 JZA852067 JPE852067 JFI852067 IVM852067 ILQ852067 IBU852067 HRY852067 HIC852067 GYG852067 GOK852067 GEO852067 FUS852067 FKW852067 FBA852067 ERE852067 EHI852067 DXM852067 DNQ852067 DDU852067 CTY852067 CKC852067 CAG852067 BQK852067 BGO852067 AWS852067 AMW852067 ADA852067 TE852067 JI852067 M852067 WVU786531 WLY786531 WCC786531 VSG786531 VIK786531 UYO786531 UOS786531 UEW786531 TVA786531 TLE786531 TBI786531 SRM786531 SHQ786531 RXU786531 RNY786531 REC786531 QUG786531 QKK786531 QAO786531 PQS786531 PGW786531 OXA786531 ONE786531 ODI786531 NTM786531 NJQ786531 MZU786531 MPY786531 MGC786531 LWG786531 LMK786531 LCO786531 KSS786531 KIW786531 JZA786531 JPE786531 JFI786531 IVM786531 ILQ786531 IBU786531 HRY786531 HIC786531 GYG786531 GOK786531 GEO786531 FUS786531 FKW786531 FBA786531 ERE786531 EHI786531 DXM786531 DNQ786531 DDU786531 CTY786531 CKC786531 CAG786531 BQK786531 BGO786531 AWS786531 AMW786531 ADA786531 TE786531 JI786531 M786531 WVU720995 WLY720995 WCC720995 VSG720995 VIK720995 UYO720995 UOS720995 UEW720995 TVA720995 TLE720995 TBI720995 SRM720995 SHQ720995 RXU720995 RNY720995 REC720995 QUG720995 QKK720995 QAO720995 PQS720995 PGW720995 OXA720995 ONE720995 ODI720995 NTM720995 NJQ720995 MZU720995 MPY720995 MGC720995 LWG720995 LMK720995 LCO720995 KSS720995 KIW720995 JZA720995 JPE720995 JFI720995 IVM720995 ILQ720995 IBU720995 HRY720995 HIC720995 GYG720995 GOK720995 GEO720995 FUS720995 FKW720995 FBA720995 ERE720995 EHI720995 DXM720995 DNQ720995 DDU720995 CTY720995 CKC720995 CAG720995 BQK720995 BGO720995 AWS720995 AMW720995 ADA720995 TE720995 JI720995 M720995 WVU655459 WLY655459 WCC655459 VSG655459 VIK655459 UYO655459 UOS655459 UEW655459 TVA655459 TLE655459 TBI655459 SRM655459 SHQ655459 RXU655459 RNY655459 REC655459 QUG655459 QKK655459 QAO655459 PQS655459 PGW655459 OXA655459 ONE655459 ODI655459 NTM655459 NJQ655459 MZU655459 MPY655459 MGC655459 LWG655459 LMK655459 LCO655459 KSS655459 KIW655459 JZA655459 JPE655459 JFI655459 IVM655459 ILQ655459 IBU655459 HRY655459 HIC655459 GYG655459 GOK655459 GEO655459 FUS655459 FKW655459 FBA655459 ERE655459 EHI655459 DXM655459 DNQ655459 DDU655459 CTY655459 CKC655459 CAG655459 BQK655459 BGO655459 AWS655459 AMW655459 ADA655459 TE655459 JI655459 M655459 WVU589923 WLY589923 WCC589923 VSG589923 VIK589923 UYO589923 UOS589923 UEW589923 TVA589923 TLE589923 TBI589923 SRM589923 SHQ589923 RXU589923 RNY589923 REC589923 QUG589923 QKK589923 QAO589923 PQS589923 PGW589923 OXA589923 ONE589923 ODI589923 NTM589923 NJQ589923 MZU589923 MPY589923 MGC589923 LWG589923 LMK589923 LCO589923 KSS589923 KIW589923 JZA589923 JPE589923 JFI589923 IVM589923 ILQ589923 IBU589923 HRY589923 HIC589923 GYG589923 GOK589923 GEO589923 FUS589923 FKW589923 FBA589923 ERE589923 EHI589923 DXM589923 DNQ589923 DDU589923 CTY589923 CKC589923 CAG589923 BQK589923 BGO589923 AWS589923 AMW589923 ADA589923 TE589923 JI589923 M589923 WVU524387 WLY524387 WCC524387 VSG524387 VIK524387 UYO524387 UOS524387 UEW524387 TVA524387 TLE524387 TBI524387 SRM524387 SHQ524387 RXU524387 RNY524387 REC524387 QUG524387 QKK524387 QAO524387 PQS524387 PGW524387 OXA524387 ONE524387 ODI524387 NTM524387 NJQ524387 MZU524387 MPY524387 MGC524387 LWG524387 LMK524387 LCO524387 KSS524387 KIW524387 JZA524387 JPE524387 JFI524387 IVM524387 ILQ524387 IBU524387 HRY524387 HIC524387 GYG524387 GOK524387 GEO524387 FUS524387 FKW524387 FBA524387 ERE524387 EHI524387 DXM524387 DNQ524387 DDU524387 CTY524387 CKC524387 CAG524387 BQK524387 BGO524387 AWS524387 AMW524387 ADA524387 TE524387 JI524387 M524387 WVU458851 WLY458851 WCC458851 VSG458851 VIK458851 UYO458851 UOS458851 UEW458851 TVA458851 TLE458851 TBI458851 SRM458851 SHQ458851 RXU458851 RNY458851 REC458851 QUG458851 QKK458851 QAO458851 PQS458851 PGW458851 OXA458851 ONE458851 ODI458851 NTM458851 NJQ458851 MZU458851 MPY458851 MGC458851 LWG458851 LMK458851 LCO458851 KSS458851 KIW458851 JZA458851 JPE458851 JFI458851 IVM458851 ILQ458851 IBU458851 HRY458851 HIC458851 GYG458851 GOK458851 GEO458851 FUS458851 FKW458851 FBA458851 ERE458851 EHI458851 DXM458851 DNQ458851 DDU458851 CTY458851 CKC458851 CAG458851 BQK458851 BGO458851 AWS458851 AMW458851 ADA458851 TE458851 JI458851 M458851 WVU393315 WLY393315 WCC393315 VSG393315 VIK393315 UYO393315 UOS393315 UEW393315 TVA393315 TLE393315 TBI393315 SRM393315 SHQ393315 RXU393315 RNY393315 REC393315 QUG393315 QKK393315 QAO393315 PQS393315 PGW393315 OXA393315 ONE393315 ODI393315 NTM393315 NJQ393315 MZU393315 MPY393315 MGC393315 LWG393315 LMK393315 LCO393315 KSS393315 KIW393315 JZA393315 JPE393315 JFI393315 IVM393315 ILQ393315 IBU393315 HRY393315 HIC393315 GYG393315 GOK393315 GEO393315 FUS393315 FKW393315 FBA393315 ERE393315 EHI393315 DXM393315 DNQ393315 DDU393315 CTY393315 CKC393315 CAG393315 BQK393315 BGO393315 AWS393315 AMW393315 ADA393315 TE393315 JI393315 M393315 WVU327779 WLY327779 WCC327779 VSG327779 VIK327779 UYO327779 UOS327779 UEW327779 TVA327779 TLE327779 TBI327779 SRM327779 SHQ327779 RXU327779 RNY327779 REC327779 QUG327779 QKK327779 QAO327779 PQS327779 PGW327779 OXA327779 ONE327779 ODI327779 NTM327779 NJQ327779 MZU327779 MPY327779 MGC327779 LWG327779 LMK327779 LCO327779 KSS327779 KIW327779 JZA327779 JPE327779 JFI327779 IVM327779 ILQ327779 IBU327779 HRY327779 HIC327779 GYG327779 GOK327779 GEO327779 FUS327779 FKW327779 FBA327779 ERE327779 EHI327779 DXM327779 DNQ327779 DDU327779 CTY327779 CKC327779 CAG327779 BQK327779 BGO327779 AWS327779 AMW327779 ADA327779 TE327779 JI327779 M327779 WVU262243 WLY262243 WCC262243 VSG262243 VIK262243 UYO262243 UOS262243 UEW262243 TVA262243 TLE262243 TBI262243 SRM262243 SHQ262243 RXU262243 RNY262243 REC262243 QUG262243 QKK262243 QAO262243 PQS262243 PGW262243 OXA262243 ONE262243 ODI262243 NTM262243 NJQ262243 MZU262243 MPY262243 MGC262243 LWG262243 LMK262243 LCO262243 KSS262243 KIW262243 JZA262243 JPE262243 JFI262243 IVM262243 ILQ262243 IBU262243 HRY262243 HIC262243 GYG262243 GOK262243 GEO262243 FUS262243 FKW262243 FBA262243 ERE262243 EHI262243 DXM262243 DNQ262243 DDU262243 CTY262243 CKC262243 CAG262243 BQK262243 BGO262243 AWS262243 AMW262243 ADA262243 TE262243 JI262243 M262243 WVU196707 WLY196707 WCC196707 VSG196707 VIK196707 UYO196707 UOS196707 UEW196707 TVA196707 TLE196707 TBI196707 SRM196707 SHQ196707 RXU196707 RNY196707 REC196707 QUG196707 QKK196707 QAO196707 PQS196707 PGW196707 OXA196707 ONE196707 ODI196707 NTM196707 NJQ196707 MZU196707 MPY196707 MGC196707 LWG196707 LMK196707 LCO196707 KSS196707 KIW196707 JZA196707 JPE196707 JFI196707 IVM196707 ILQ196707 IBU196707 HRY196707 HIC196707 GYG196707 GOK196707 GEO196707 FUS196707 FKW196707 FBA196707 ERE196707 EHI196707 DXM196707 DNQ196707 DDU196707 CTY196707 CKC196707 CAG196707 BQK196707 BGO196707 AWS196707 AMW196707 ADA196707 TE196707 JI196707 M196707 WVU131171 WLY131171 WCC131171 VSG131171 VIK131171 UYO131171 UOS131171 UEW131171 TVA131171 TLE131171 TBI131171 SRM131171 SHQ131171 RXU131171 RNY131171 REC131171 QUG131171 QKK131171 QAO131171 PQS131171 PGW131171 OXA131171 ONE131171 ODI131171 NTM131171 NJQ131171 MZU131171 MPY131171 MGC131171 LWG131171 LMK131171 LCO131171 KSS131171 KIW131171 JZA131171 JPE131171 JFI131171 IVM131171 ILQ131171 IBU131171 HRY131171 HIC131171 GYG131171 GOK131171 GEO131171 FUS131171 FKW131171 FBA131171 ERE131171 EHI131171 DXM131171 DNQ131171 DDU131171 CTY131171 CKC131171 CAG131171 BQK131171 BGO131171 AWS131171 AMW131171 ADA131171 TE131171 JI131171 M131171 WVU65635 WLY65635 WCC65635 VSG65635 VIK65635 UYO65635 UOS65635 UEW65635 TVA65635 TLE65635 TBI65635 SRM65635 SHQ65635 RXU65635 RNY65635 REC65635 QUG65635 QKK65635 QAO65635 PQS65635 PGW65635 OXA65635 ONE65635 ODI65635 NTM65635 NJQ65635 MZU65635 MPY65635 MGC65635 LWG65635 LMK65635 LCO65635 KSS65635 KIW65635 JZA65635 JPE65635 JFI65635 IVM65635 ILQ65635 IBU65635 HRY65635 HIC65635 GYG65635 GOK65635 GEO65635 FUS65635 FKW65635 FBA65635 ERE65635 EHI65635 DXM65635 DNQ65635 DDU65635 CTY65635 CKC65635 CAG65635 BQK65635 BGO65635 AWS65635 AMW65635 ADA65635 TE65635 JI65635 M65635 WVU99 WLY99 WCC99 VSG99 VIK99 UYO99 UOS99 UEW99 TVA99 TLE99 TBI99 SRM99 SHQ99 RXU99 RNY99 REC99 QUG99 QKK99 QAO99 PQS99 PGW99 OXA99 ONE99 ODI99 NTM99 NJQ99 MZU99 MPY99 MGC99 LWG99 LMK99 LCO99 KSS99 KIW99 JZA99 JPE99 JFI99 IVM99 ILQ99 IBU99 HRY99 HIC99 GYG99 GOK99 GEO99 FUS99 FKW99 FBA99 ERE99 EHI99 DXM99 DNQ99 DDU99 CTY99 CKC99 CAG99 BQK99 BGO99 AWS99 AMW99 ADA99 TE99 JI99" xr:uid="{00000000-0002-0000-0500-000001000000}">
      <formula1>$M$98:$M$102</formula1>
    </dataValidation>
    <dataValidation type="list" allowBlank="1" showInputMessage="1" showErrorMessage="1" sqref="H65620:H65628 JD65620:JD65628 SZ65620:SZ65628 ACV65620:ACV65628 AMR65620:AMR65628 AWN65620:AWN65628 BGJ65620:BGJ65628 BQF65620:BQF65628 CAB65620:CAB65628 CJX65620:CJX65628 CTT65620:CTT65628 DDP65620:DDP65628 DNL65620:DNL65628 DXH65620:DXH65628 EHD65620:EHD65628 EQZ65620:EQZ65628 FAV65620:FAV65628 FKR65620:FKR65628 FUN65620:FUN65628 GEJ65620:GEJ65628 GOF65620:GOF65628 GYB65620:GYB65628 HHX65620:HHX65628 HRT65620:HRT65628 IBP65620:IBP65628 ILL65620:ILL65628 IVH65620:IVH65628 JFD65620:JFD65628 JOZ65620:JOZ65628 JYV65620:JYV65628 KIR65620:KIR65628 KSN65620:KSN65628 LCJ65620:LCJ65628 LMF65620:LMF65628 LWB65620:LWB65628 MFX65620:MFX65628 MPT65620:MPT65628 MZP65620:MZP65628 NJL65620:NJL65628 NTH65620:NTH65628 ODD65620:ODD65628 OMZ65620:OMZ65628 OWV65620:OWV65628 PGR65620:PGR65628 PQN65620:PQN65628 QAJ65620:QAJ65628 QKF65620:QKF65628 QUB65620:QUB65628 RDX65620:RDX65628 RNT65620:RNT65628 RXP65620:RXP65628 SHL65620:SHL65628 SRH65620:SRH65628 TBD65620:TBD65628 TKZ65620:TKZ65628 TUV65620:TUV65628 UER65620:UER65628 UON65620:UON65628 UYJ65620:UYJ65628 VIF65620:VIF65628 VSB65620:VSB65628 WBX65620:WBX65628 WLT65620:WLT65628 WVP65620:WVP65628 H131156:H131164 JD131156:JD131164 SZ131156:SZ131164 ACV131156:ACV131164 AMR131156:AMR131164 AWN131156:AWN131164 BGJ131156:BGJ131164 BQF131156:BQF131164 CAB131156:CAB131164 CJX131156:CJX131164 CTT131156:CTT131164 DDP131156:DDP131164 DNL131156:DNL131164 DXH131156:DXH131164 EHD131156:EHD131164 EQZ131156:EQZ131164 FAV131156:FAV131164 FKR131156:FKR131164 FUN131156:FUN131164 GEJ131156:GEJ131164 GOF131156:GOF131164 GYB131156:GYB131164 HHX131156:HHX131164 HRT131156:HRT131164 IBP131156:IBP131164 ILL131156:ILL131164 IVH131156:IVH131164 JFD131156:JFD131164 JOZ131156:JOZ131164 JYV131156:JYV131164 KIR131156:KIR131164 KSN131156:KSN131164 LCJ131156:LCJ131164 LMF131156:LMF131164 LWB131156:LWB131164 MFX131156:MFX131164 MPT131156:MPT131164 MZP131156:MZP131164 NJL131156:NJL131164 NTH131156:NTH131164 ODD131156:ODD131164 OMZ131156:OMZ131164 OWV131156:OWV131164 PGR131156:PGR131164 PQN131156:PQN131164 QAJ131156:QAJ131164 QKF131156:QKF131164 QUB131156:QUB131164 RDX131156:RDX131164 RNT131156:RNT131164 RXP131156:RXP131164 SHL131156:SHL131164 SRH131156:SRH131164 TBD131156:TBD131164 TKZ131156:TKZ131164 TUV131156:TUV131164 UER131156:UER131164 UON131156:UON131164 UYJ131156:UYJ131164 VIF131156:VIF131164 VSB131156:VSB131164 WBX131156:WBX131164 WLT131156:WLT131164 WVP131156:WVP131164 H196692:H196700 JD196692:JD196700 SZ196692:SZ196700 ACV196692:ACV196700 AMR196692:AMR196700 AWN196692:AWN196700 BGJ196692:BGJ196700 BQF196692:BQF196700 CAB196692:CAB196700 CJX196692:CJX196700 CTT196692:CTT196700 DDP196692:DDP196700 DNL196692:DNL196700 DXH196692:DXH196700 EHD196692:EHD196700 EQZ196692:EQZ196700 FAV196692:FAV196700 FKR196692:FKR196700 FUN196692:FUN196700 GEJ196692:GEJ196700 GOF196692:GOF196700 GYB196692:GYB196700 HHX196692:HHX196700 HRT196692:HRT196700 IBP196692:IBP196700 ILL196692:ILL196700 IVH196692:IVH196700 JFD196692:JFD196700 JOZ196692:JOZ196700 JYV196692:JYV196700 KIR196692:KIR196700 KSN196692:KSN196700 LCJ196692:LCJ196700 LMF196692:LMF196700 LWB196692:LWB196700 MFX196692:MFX196700 MPT196692:MPT196700 MZP196692:MZP196700 NJL196692:NJL196700 NTH196692:NTH196700 ODD196692:ODD196700 OMZ196692:OMZ196700 OWV196692:OWV196700 PGR196692:PGR196700 PQN196692:PQN196700 QAJ196692:QAJ196700 QKF196692:QKF196700 QUB196692:QUB196700 RDX196692:RDX196700 RNT196692:RNT196700 RXP196692:RXP196700 SHL196692:SHL196700 SRH196692:SRH196700 TBD196692:TBD196700 TKZ196692:TKZ196700 TUV196692:TUV196700 UER196692:UER196700 UON196692:UON196700 UYJ196692:UYJ196700 VIF196692:VIF196700 VSB196692:VSB196700 WBX196692:WBX196700 WLT196692:WLT196700 WVP196692:WVP196700 H262228:H262236 JD262228:JD262236 SZ262228:SZ262236 ACV262228:ACV262236 AMR262228:AMR262236 AWN262228:AWN262236 BGJ262228:BGJ262236 BQF262228:BQF262236 CAB262228:CAB262236 CJX262228:CJX262236 CTT262228:CTT262236 DDP262228:DDP262236 DNL262228:DNL262236 DXH262228:DXH262236 EHD262228:EHD262236 EQZ262228:EQZ262236 FAV262228:FAV262236 FKR262228:FKR262236 FUN262228:FUN262236 GEJ262228:GEJ262236 GOF262228:GOF262236 GYB262228:GYB262236 HHX262228:HHX262236 HRT262228:HRT262236 IBP262228:IBP262236 ILL262228:ILL262236 IVH262228:IVH262236 JFD262228:JFD262236 JOZ262228:JOZ262236 JYV262228:JYV262236 KIR262228:KIR262236 KSN262228:KSN262236 LCJ262228:LCJ262236 LMF262228:LMF262236 LWB262228:LWB262236 MFX262228:MFX262236 MPT262228:MPT262236 MZP262228:MZP262236 NJL262228:NJL262236 NTH262228:NTH262236 ODD262228:ODD262236 OMZ262228:OMZ262236 OWV262228:OWV262236 PGR262228:PGR262236 PQN262228:PQN262236 QAJ262228:QAJ262236 QKF262228:QKF262236 QUB262228:QUB262236 RDX262228:RDX262236 RNT262228:RNT262236 RXP262228:RXP262236 SHL262228:SHL262236 SRH262228:SRH262236 TBD262228:TBD262236 TKZ262228:TKZ262236 TUV262228:TUV262236 UER262228:UER262236 UON262228:UON262236 UYJ262228:UYJ262236 VIF262228:VIF262236 VSB262228:VSB262236 WBX262228:WBX262236 WLT262228:WLT262236 WVP262228:WVP262236 H327764:H327772 JD327764:JD327772 SZ327764:SZ327772 ACV327764:ACV327772 AMR327764:AMR327772 AWN327764:AWN327772 BGJ327764:BGJ327772 BQF327764:BQF327772 CAB327764:CAB327772 CJX327764:CJX327772 CTT327764:CTT327772 DDP327764:DDP327772 DNL327764:DNL327772 DXH327764:DXH327772 EHD327764:EHD327772 EQZ327764:EQZ327772 FAV327764:FAV327772 FKR327764:FKR327772 FUN327764:FUN327772 GEJ327764:GEJ327772 GOF327764:GOF327772 GYB327764:GYB327772 HHX327764:HHX327772 HRT327764:HRT327772 IBP327764:IBP327772 ILL327764:ILL327772 IVH327764:IVH327772 JFD327764:JFD327772 JOZ327764:JOZ327772 JYV327764:JYV327772 KIR327764:KIR327772 KSN327764:KSN327772 LCJ327764:LCJ327772 LMF327764:LMF327772 LWB327764:LWB327772 MFX327764:MFX327772 MPT327764:MPT327772 MZP327764:MZP327772 NJL327764:NJL327772 NTH327764:NTH327772 ODD327764:ODD327772 OMZ327764:OMZ327772 OWV327764:OWV327772 PGR327764:PGR327772 PQN327764:PQN327772 QAJ327764:QAJ327772 QKF327764:QKF327772 QUB327764:QUB327772 RDX327764:RDX327772 RNT327764:RNT327772 RXP327764:RXP327772 SHL327764:SHL327772 SRH327764:SRH327772 TBD327764:TBD327772 TKZ327764:TKZ327772 TUV327764:TUV327772 UER327764:UER327772 UON327764:UON327772 UYJ327764:UYJ327772 VIF327764:VIF327772 VSB327764:VSB327772 WBX327764:WBX327772 WLT327764:WLT327772 WVP327764:WVP327772 H393300:H393308 JD393300:JD393308 SZ393300:SZ393308 ACV393300:ACV393308 AMR393300:AMR393308 AWN393300:AWN393308 BGJ393300:BGJ393308 BQF393300:BQF393308 CAB393300:CAB393308 CJX393300:CJX393308 CTT393300:CTT393308 DDP393300:DDP393308 DNL393300:DNL393308 DXH393300:DXH393308 EHD393300:EHD393308 EQZ393300:EQZ393308 FAV393300:FAV393308 FKR393300:FKR393308 FUN393300:FUN393308 GEJ393300:GEJ393308 GOF393300:GOF393308 GYB393300:GYB393308 HHX393300:HHX393308 HRT393300:HRT393308 IBP393300:IBP393308 ILL393300:ILL393308 IVH393300:IVH393308 JFD393300:JFD393308 JOZ393300:JOZ393308 JYV393300:JYV393308 KIR393300:KIR393308 KSN393300:KSN393308 LCJ393300:LCJ393308 LMF393300:LMF393308 LWB393300:LWB393308 MFX393300:MFX393308 MPT393300:MPT393308 MZP393300:MZP393308 NJL393300:NJL393308 NTH393300:NTH393308 ODD393300:ODD393308 OMZ393300:OMZ393308 OWV393300:OWV393308 PGR393300:PGR393308 PQN393300:PQN393308 QAJ393300:QAJ393308 QKF393300:QKF393308 QUB393300:QUB393308 RDX393300:RDX393308 RNT393300:RNT393308 RXP393300:RXP393308 SHL393300:SHL393308 SRH393300:SRH393308 TBD393300:TBD393308 TKZ393300:TKZ393308 TUV393300:TUV393308 UER393300:UER393308 UON393300:UON393308 UYJ393300:UYJ393308 VIF393300:VIF393308 VSB393300:VSB393308 WBX393300:WBX393308 WLT393300:WLT393308 WVP393300:WVP393308 H458836:H458844 JD458836:JD458844 SZ458836:SZ458844 ACV458836:ACV458844 AMR458836:AMR458844 AWN458836:AWN458844 BGJ458836:BGJ458844 BQF458836:BQF458844 CAB458836:CAB458844 CJX458836:CJX458844 CTT458836:CTT458844 DDP458836:DDP458844 DNL458836:DNL458844 DXH458836:DXH458844 EHD458836:EHD458844 EQZ458836:EQZ458844 FAV458836:FAV458844 FKR458836:FKR458844 FUN458836:FUN458844 GEJ458836:GEJ458844 GOF458836:GOF458844 GYB458836:GYB458844 HHX458836:HHX458844 HRT458836:HRT458844 IBP458836:IBP458844 ILL458836:ILL458844 IVH458836:IVH458844 JFD458836:JFD458844 JOZ458836:JOZ458844 JYV458836:JYV458844 KIR458836:KIR458844 KSN458836:KSN458844 LCJ458836:LCJ458844 LMF458836:LMF458844 LWB458836:LWB458844 MFX458836:MFX458844 MPT458836:MPT458844 MZP458836:MZP458844 NJL458836:NJL458844 NTH458836:NTH458844 ODD458836:ODD458844 OMZ458836:OMZ458844 OWV458836:OWV458844 PGR458836:PGR458844 PQN458836:PQN458844 QAJ458836:QAJ458844 QKF458836:QKF458844 QUB458836:QUB458844 RDX458836:RDX458844 RNT458836:RNT458844 RXP458836:RXP458844 SHL458836:SHL458844 SRH458836:SRH458844 TBD458836:TBD458844 TKZ458836:TKZ458844 TUV458836:TUV458844 UER458836:UER458844 UON458836:UON458844 UYJ458836:UYJ458844 VIF458836:VIF458844 VSB458836:VSB458844 WBX458836:WBX458844 WLT458836:WLT458844 WVP458836:WVP458844 H524372:H524380 JD524372:JD524380 SZ524372:SZ524380 ACV524372:ACV524380 AMR524372:AMR524380 AWN524372:AWN524380 BGJ524372:BGJ524380 BQF524372:BQF524380 CAB524372:CAB524380 CJX524372:CJX524380 CTT524372:CTT524380 DDP524372:DDP524380 DNL524372:DNL524380 DXH524372:DXH524380 EHD524372:EHD524380 EQZ524372:EQZ524380 FAV524372:FAV524380 FKR524372:FKR524380 FUN524372:FUN524380 GEJ524372:GEJ524380 GOF524372:GOF524380 GYB524372:GYB524380 HHX524372:HHX524380 HRT524372:HRT524380 IBP524372:IBP524380 ILL524372:ILL524380 IVH524372:IVH524380 JFD524372:JFD524380 JOZ524372:JOZ524380 JYV524372:JYV524380 KIR524372:KIR524380 KSN524372:KSN524380 LCJ524372:LCJ524380 LMF524372:LMF524380 LWB524372:LWB524380 MFX524372:MFX524380 MPT524372:MPT524380 MZP524372:MZP524380 NJL524372:NJL524380 NTH524372:NTH524380 ODD524372:ODD524380 OMZ524372:OMZ524380 OWV524372:OWV524380 PGR524372:PGR524380 PQN524372:PQN524380 QAJ524372:QAJ524380 QKF524372:QKF524380 QUB524372:QUB524380 RDX524372:RDX524380 RNT524372:RNT524380 RXP524372:RXP524380 SHL524372:SHL524380 SRH524372:SRH524380 TBD524372:TBD524380 TKZ524372:TKZ524380 TUV524372:TUV524380 UER524372:UER524380 UON524372:UON524380 UYJ524372:UYJ524380 VIF524372:VIF524380 VSB524372:VSB524380 WBX524372:WBX524380 WLT524372:WLT524380 WVP524372:WVP524380 H589908:H589916 JD589908:JD589916 SZ589908:SZ589916 ACV589908:ACV589916 AMR589908:AMR589916 AWN589908:AWN589916 BGJ589908:BGJ589916 BQF589908:BQF589916 CAB589908:CAB589916 CJX589908:CJX589916 CTT589908:CTT589916 DDP589908:DDP589916 DNL589908:DNL589916 DXH589908:DXH589916 EHD589908:EHD589916 EQZ589908:EQZ589916 FAV589908:FAV589916 FKR589908:FKR589916 FUN589908:FUN589916 GEJ589908:GEJ589916 GOF589908:GOF589916 GYB589908:GYB589916 HHX589908:HHX589916 HRT589908:HRT589916 IBP589908:IBP589916 ILL589908:ILL589916 IVH589908:IVH589916 JFD589908:JFD589916 JOZ589908:JOZ589916 JYV589908:JYV589916 KIR589908:KIR589916 KSN589908:KSN589916 LCJ589908:LCJ589916 LMF589908:LMF589916 LWB589908:LWB589916 MFX589908:MFX589916 MPT589908:MPT589916 MZP589908:MZP589916 NJL589908:NJL589916 NTH589908:NTH589916 ODD589908:ODD589916 OMZ589908:OMZ589916 OWV589908:OWV589916 PGR589908:PGR589916 PQN589908:PQN589916 QAJ589908:QAJ589916 QKF589908:QKF589916 QUB589908:QUB589916 RDX589908:RDX589916 RNT589908:RNT589916 RXP589908:RXP589916 SHL589908:SHL589916 SRH589908:SRH589916 TBD589908:TBD589916 TKZ589908:TKZ589916 TUV589908:TUV589916 UER589908:UER589916 UON589908:UON589916 UYJ589908:UYJ589916 VIF589908:VIF589916 VSB589908:VSB589916 WBX589908:WBX589916 WLT589908:WLT589916 WVP589908:WVP589916 H655444:H655452 JD655444:JD655452 SZ655444:SZ655452 ACV655444:ACV655452 AMR655444:AMR655452 AWN655444:AWN655452 BGJ655444:BGJ655452 BQF655444:BQF655452 CAB655444:CAB655452 CJX655444:CJX655452 CTT655444:CTT655452 DDP655444:DDP655452 DNL655444:DNL655452 DXH655444:DXH655452 EHD655444:EHD655452 EQZ655444:EQZ655452 FAV655444:FAV655452 FKR655444:FKR655452 FUN655444:FUN655452 GEJ655444:GEJ655452 GOF655444:GOF655452 GYB655444:GYB655452 HHX655444:HHX655452 HRT655444:HRT655452 IBP655444:IBP655452 ILL655444:ILL655452 IVH655444:IVH655452 JFD655444:JFD655452 JOZ655444:JOZ655452 JYV655444:JYV655452 KIR655444:KIR655452 KSN655444:KSN655452 LCJ655444:LCJ655452 LMF655444:LMF655452 LWB655444:LWB655452 MFX655444:MFX655452 MPT655444:MPT655452 MZP655444:MZP655452 NJL655444:NJL655452 NTH655444:NTH655452 ODD655444:ODD655452 OMZ655444:OMZ655452 OWV655444:OWV655452 PGR655444:PGR655452 PQN655444:PQN655452 QAJ655444:QAJ655452 QKF655444:QKF655452 QUB655444:QUB655452 RDX655444:RDX655452 RNT655444:RNT655452 RXP655444:RXP655452 SHL655444:SHL655452 SRH655444:SRH655452 TBD655444:TBD655452 TKZ655444:TKZ655452 TUV655444:TUV655452 UER655444:UER655452 UON655444:UON655452 UYJ655444:UYJ655452 VIF655444:VIF655452 VSB655444:VSB655452 WBX655444:WBX655452 WLT655444:WLT655452 WVP655444:WVP655452 H720980:H720988 JD720980:JD720988 SZ720980:SZ720988 ACV720980:ACV720988 AMR720980:AMR720988 AWN720980:AWN720988 BGJ720980:BGJ720988 BQF720980:BQF720988 CAB720980:CAB720988 CJX720980:CJX720988 CTT720980:CTT720988 DDP720980:DDP720988 DNL720980:DNL720988 DXH720980:DXH720988 EHD720980:EHD720988 EQZ720980:EQZ720988 FAV720980:FAV720988 FKR720980:FKR720988 FUN720980:FUN720988 GEJ720980:GEJ720988 GOF720980:GOF720988 GYB720980:GYB720988 HHX720980:HHX720988 HRT720980:HRT720988 IBP720980:IBP720988 ILL720980:ILL720988 IVH720980:IVH720988 JFD720980:JFD720988 JOZ720980:JOZ720988 JYV720980:JYV720988 KIR720980:KIR720988 KSN720980:KSN720988 LCJ720980:LCJ720988 LMF720980:LMF720988 LWB720980:LWB720988 MFX720980:MFX720988 MPT720980:MPT720988 MZP720980:MZP720988 NJL720980:NJL720988 NTH720980:NTH720988 ODD720980:ODD720988 OMZ720980:OMZ720988 OWV720980:OWV720988 PGR720980:PGR720988 PQN720980:PQN720988 QAJ720980:QAJ720988 QKF720980:QKF720988 QUB720980:QUB720988 RDX720980:RDX720988 RNT720980:RNT720988 RXP720980:RXP720988 SHL720980:SHL720988 SRH720980:SRH720988 TBD720980:TBD720988 TKZ720980:TKZ720988 TUV720980:TUV720988 UER720980:UER720988 UON720980:UON720988 UYJ720980:UYJ720988 VIF720980:VIF720988 VSB720980:VSB720988 WBX720980:WBX720988 WLT720980:WLT720988 WVP720980:WVP720988 H786516:H786524 JD786516:JD786524 SZ786516:SZ786524 ACV786516:ACV786524 AMR786516:AMR786524 AWN786516:AWN786524 BGJ786516:BGJ786524 BQF786516:BQF786524 CAB786516:CAB786524 CJX786516:CJX786524 CTT786516:CTT786524 DDP786516:DDP786524 DNL786516:DNL786524 DXH786516:DXH786524 EHD786516:EHD786524 EQZ786516:EQZ786524 FAV786516:FAV786524 FKR786516:FKR786524 FUN786516:FUN786524 GEJ786516:GEJ786524 GOF786516:GOF786524 GYB786516:GYB786524 HHX786516:HHX786524 HRT786516:HRT786524 IBP786516:IBP786524 ILL786516:ILL786524 IVH786516:IVH786524 JFD786516:JFD786524 JOZ786516:JOZ786524 JYV786516:JYV786524 KIR786516:KIR786524 KSN786516:KSN786524 LCJ786516:LCJ786524 LMF786516:LMF786524 LWB786516:LWB786524 MFX786516:MFX786524 MPT786516:MPT786524 MZP786516:MZP786524 NJL786516:NJL786524 NTH786516:NTH786524 ODD786516:ODD786524 OMZ786516:OMZ786524 OWV786516:OWV786524 PGR786516:PGR786524 PQN786516:PQN786524 QAJ786516:QAJ786524 QKF786516:QKF786524 QUB786516:QUB786524 RDX786516:RDX786524 RNT786516:RNT786524 RXP786516:RXP786524 SHL786516:SHL786524 SRH786516:SRH786524 TBD786516:TBD786524 TKZ786516:TKZ786524 TUV786516:TUV786524 UER786516:UER786524 UON786516:UON786524 UYJ786516:UYJ786524 VIF786516:VIF786524 VSB786516:VSB786524 WBX786516:WBX786524 WLT786516:WLT786524 WVP786516:WVP786524 H852052:H852060 JD852052:JD852060 SZ852052:SZ852060 ACV852052:ACV852060 AMR852052:AMR852060 AWN852052:AWN852060 BGJ852052:BGJ852060 BQF852052:BQF852060 CAB852052:CAB852060 CJX852052:CJX852060 CTT852052:CTT852060 DDP852052:DDP852060 DNL852052:DNL852060 DXH852052:DXH852060 EHD852052:EHD852060 EQZ852052:EQZ852060 FAV852052:FAV852060 FKR852052:FKR852060 FUN852052:FUN852060 GEJ852052:GEJ852060 GOF852052:GOF852060 GYB852052:GYB852060 HHX852052:HHX852060 HRT852052:HRT852060 IBP852052:IBP852060 ILL852052:ILL852060 IVH852052:IVH852060 JFD852052:JFD852060 JOZ852052:JOZ852060 JYV852052:JYV852060 KIR852052:KIR852060 KSN852052:KSN852060 LCJ852052:LCJ852060 LMF852052:LMF852060 LWB852052:LWB852060 MFX852052:MFX852060 MPT852052:MPT852060 MZP852052:MZP852060 NJL852052:NJL852060 NTH852052:NTH852060 ODD852052:ODD852060 OMZ852052:OMZ852060 OWV852052:OWV852060 PGR852052:PGR852060 PQN852052:PQN852060 QAJ852052:QAJ852060 QKF852052:QKF852060 QUB852052:QUB852060 RDX852052:RDX852060 RNT852052:RNT852060 RXP852052:RXP852060 SHL852052:SHL852060 SRH852052:SRH852060 TBD852052:TBD852060 TKZ852052:TKZ852060 TUV852052:TUV852060 UER852052:UER852060 UON852052:UON852060 UYJ852052:UYJ852060 VIF852052:VIF852060 VSB852052:VSB852060 WBX852052:WBX852060 WLT852052:WLT852060 WVP852052:WVP852060 H917588:H917596 JD917588:JD917596 SZ917588:SZ917596 ACV917588:ACV917596 AMR917588:AMR917596 AWN917588:AWN917596 BGJ917588:BGJ917596 BQF917588:BQF917596 CAB917588:CAB917596 CJX917588:CJX917596 CTT917588:CTT917596 DDP917588:DDP917596 DNL917588:DNL917596 DXH917588:DXH917596 EHD917588:EHD917596 EQZ917588:EQZ917596 FAV917588:FAV917596 FKR917588:FKR917596 FUN917588:FUN917596 GEJ917588:GEJ917596 GOF917588:GOF917596 GYB917588:GYB917596 HHX917588:HHX917596 HRT917588:HRT917596 IBP917588:IBP917596 ILL917588:ILL917596 IVH917588:IVH917596 JFD917588:JFD917596 JOZ917588:JOZ917596 JYV917588:JYV917596 KIR917588:KIR917596 KSN917588:KSN917596 LCJ917588:LCJ917596 LMF917588:LMF917596 LWB917588:LWB917596 MFX917588:MFX917596 MPT917588:MPT917596 MZP917588:MZP917596 NJL917588:NJL917596 NTH917588:NTH917596 ODD917588:ODD917596 OMZ917588:OMZ917596 OWV917588:OWV917596 PGR917588:PGR917596 PQN917588:PQN917596 QAJ917588:QAJ917596 QKF917588:QKF917596 QUB917588:QUB917596 RDX917588:RDX917596 RNT917588:RNT917596 RXP917588:RXP917596 SHL917588:SHL917596 SRH917588:SRH917596 TBD917588:TBD917596 TKZ917588:TKZ917596 TUV917588:TUV917596 UER917588:UER917596 UON917588:UON917596 UYJ917588:UYJ917596 VIF917588:VIF917596 VSB917588:VSB917596 WBX917588:WBX917596 WLT917588:WLT917596 WVP917588:WVP917596 H983124:H983132 JD983124:JD983132 SZ983124:SZ983132 ACV983124:ACV983132 AMR983124:AMR983132 AWN983124:AWN983132 BGJ983124:BGJ983132 BQF983124:BQF983132 CAB983124:CAB983132 CJX983124:CJX983132 CTT983124:CTT983132 DDP983124:DDP983132 DNL983124:DNL983132 DXH983124:DXH983132 EHD983124:EHD983132 EQZ983124:EQZ983132 FAV983124:FAV983132 FKR983124:FKR983132 FUN983124:FUN983132 GEJ983124:GEJ983132 GOF983124:GOF983132 GYB983124:GYB983132 HHX983124:HHX983132 HRT983124:HRT983132 IBP983124:IBP983132 ILL983124:ILL983132 IVH983124:IVH983132 JFD983124:JFD983132 JOZ983124:JOZ983132 JYV983124:JYV983132 KIR983124:KIR983132 KSN983124:KSN983132 LCJ983124:LCJ983132 LMF983124:LMF983132 LWB983124:LWB983132 MFX983124:MFX983132 MPT983124:MPT983132 MZP983124:MZP983132 NJL983124:NJL983132 NTH983124:NTH983132 ODD983124:ODD983132 OMZ983124:OMZ983132 OWV983124:OWV983132 PGR983124:PGR983132 PQN983124:PQN983132 QAJ983124:QAJ983132 QKF983124:QKF983132 QUB983124:QUB983132 RDX983124:RDX983132 RNT983124:RNT983132 RXP983124:RXP983132 SHL983124:SHL983132 SRH983124:SRH983132 TBD983124:TBD983132 TKZ983124:TKZ983132 TUV983124:TUV983132 UER983124:UER983132 UON983124:UON983132 UYJ983124:UYJ983132 VIF983124:VIF983132 VSB983124:VSB983132 WBX983124:WBX983132 WLT983124:WLT983132 WVP983124:WVP983132 H65614:H65618 JD65614:JD65618 SZ65614:SZ65618 ACV65614:ACV65618 AMR65614:AMR65618 AWN65614:AWN65618 BGJ65614:BGJ65618 BQF65614:BQF65618 CAB65614:CAB65618 CJX65614:CJX65618 CTT65614:CTT65618 DDP65614:DDP65618 DNL65614:DNL65618 DXH65614:DXH65618 EHD65614:EHD65618 EQZ65614:EQZ65618 FAV65614:FAV65618 FKR65614:FKR65618 FUN65614:FUN65618 GEJ65614:GEJ65618 GOF65614:GOF65618 GYB65614:GYB65618 HHX65614:HHX65618 HRT65614:HRT65618 IBP65614:IBP65618 ILL65614:ILL65618 IVH65614:IVH65618 JFD65614:JFD65618 JOZ65614:JOZ65618 JYV65614:JYV65618 KIR65614:KIR65618 KSN65614:KSN65618 LCJ65614:LCJ65618 LMF65614:LMF65618 LWB65614:LWB65618 MFX65614:MFX65618 MPT65614:MPT65618 MZP65614:MZP65618 NJL65614:NJL65618 NTH65614:NTH65618 ODD65614:ODD65618 OMZ65614:OMZ65618 OWV65614:OWV65618 PGR65614:PGR65618 PQN65614:PQN65618 QAJ65614:QAJ65618 QKF65614:QKF65618 QUB65614:QUB65618 RDX65614:RDX65618 RNT65614:RNT65618 RXP65614:RXP65618 SHL65614:SHL65618 SRH65614:SRH65618 TBD65614:TBD65618 TKZ65614:TKZ65618 TUV65614:TUV65618 UER65614:UER65618 UON65614:UON65618 UYJ65614:UYJ65618 VIF65614:VIF65618 VSB65614:VSB65618 WBX65614:WBX65618 WLT65614:WLT65618 WVP65614:WVP65618 H131150:H131154 JD131150:JD131154 SZ131150:SZ131154 ACV131150:ACV131154 AMR131150:AMR131154 AWN131150:AWN131154 BGJ131150:BGJ131154 BQF131150:BQF131154 CAB131150:CAB131154 CJX131150:CJX131154 CTT131150:CTT131154 DDP131150:DDP131154 DNL131150:DNL131154 DXH131150:DXH131154 EHD131150:EHD131154 EQZ131150:EQZ131154 FAV131150:FAV131154 FKR131150:FKR131154 FUN131150:FUN131154 GEJ131150:GEJ131154 GOF131150:GOF131154 GYB131150:GYB131154 HHX131150:HHX131154 HRT131150:HRT131154 IBP131150:IBP131154 ILL131150:ILL131154 IVH131150:IVH131154 JFD131150:JFD131154 JOZ131150:JOZ131154 JYV131150:JYV131154 KIR131150:KIR131154 KSN131150:KSN131154 LCJ131150:LCJ131154 LMF131150:LMF131154 LWB131150:LWB131154 MFX131150:MFX131154 MPT131150:MPT131154 MZP131150:MZP131154 NJL131150:NJL131154 NTH131150:NTH131154 ODD131150:ODD131154 OMZ131150:OMZ131154 OWV131150:OWV131154 PGR131150:PGR131154 PQN131150:PQN131154 QAJ131150:QAJ131154 QKF131150:QKF131154 QUB131150:QUB131154 RDX131150:RDX131154 RNT131150:RNT131154 RXP131150:RXP131154 SHL131150:SHL131154 SRH131150:SRH131154 TBD131150:TBD131154 TKZ131150:TKZ131154 TUV131150:TUV131154 UER131150:UER131154 UON131150:UON131154 UYJ131150:UYJ131154 VIF131150:VIF131154 VSB131150:VSB131154 WBX131150:WBX131154 WLT131150:WLT131154 WVP131150:WVP131154 H196686:H196690 JD196686:JD196690 SZ196686:SZ196690 ACV196686:ACV196690 AMR196686:AMR196690 AWN196686:AWN196690 BGJ196686:BGJ196690 BQF196686:BQF196690 CAB196686:CAB196690 CJX196686:CJX196690 CTT196686:CTT196690 DDP196686:DDP196690 DNL196686:DNL196690 DXH196686:DXH196690 EHD196686:EHD196690 EQZ196686:EQZ196690 FAV196686:FAV196690 FKR196686:FKR196690 FUN196686:FUN196690 GEJ196686:GEJ196690 GOF196686:GOF196690 GYB196686:GYB196690 HHX196686:HHX196690 HRT196686:HRT196690 IBP196686:IBP196690 ILL196686:ILL196690 IVH196686:IVH196690 JFD196686:JFD196690 JOZ196686:JOZ196690 JYV196686:JYV196690 KIR196686:KIR196690 KSN196686:KSN196690 LCJ196686:LCJ196690 LMF196686:LMF196690 LWB196686:LWB196690 MFX196686:MFX196690 MPT196686:MPT196690 MZP196686:MZP196690 NJL196686:NJL196690 NTH196686:NTH196690 ODD196686:ODD196690 OMZ196686:OMZ196690 OWV196686:OWV196690 PGR196686:PGR196690 PQN196686:PQN196690 QAJ196686:QAJ196690 QKF196686:QKF196690 QUB196686:QUB196690 RDX196686:RDX196690 RNT196686:RNT196690 RXP196686:RXP196690 SHL196686:SHL196690 SRH196686:SRH196690 TBD196686:TBD196690 TKZ196686:TKZ196690 TUV196686:TUV196690 UER196686:UER196690 UON196686:UON196690 UYJ196686:UYJ196690 VIF196686:VIF196690 VSB196686:VSB196690 WBX196686:WBX196690 WLT196686:WLT196690 WVP196686:WVP196690 H262222:H262226 JD262222:JD262226 SZ262222:SZ262226 ACV262222:ACV262226 AMR262222:AMR262226 AWN262222:AWN262226 BGJ262222:BGJ262226 BQF262222:BQF262226 CAB262222:CAB262226 CJX262222:CJX262226 CTT262222:CTT262226 DDP262222:DDP262226 DNL262222:DNL262226 DXH262222:DXH262226 EHD262222:EHD262226 EQZ262222:EQZ262226 FAV262222:FAV262226 FKR262222:FKR262226 FUN262222:FUN262226 GEJ262222:GEJ262226 GOF262222:GOF262226 GYB262222:GYB262226 HHX262222:HHX262226 HRT262222:HRT262226 IBP262222:IBP262226 ILL262222:ILL262226 IVH262222:IVH262226 JFD262222:JFD262226 JOZ262222:JOZ262226 JYV262222:JYV262226 KIR262222:KIR262226 KSN262222:KSN262226 LCJ262222:LCJ262226 LMF262222:LMF262226 LWB262222:LWB262226 MFX262222:MFX262226 MPT262222:MPT262226 MZP262222:MZP262226 NJL262222:NJL262226 NTH262222:NTH262226 ODD262222:ODD262226 OMZ262222:OMZ262226 OWV262222:OWV262226 PGR262222:PGR262226 PQN262222:PQN262226 QAJ262222:QAJ262226 QKF262222:QKF262226 QUB262222:QUB262226 RDX262222:RDX262226 RNT262222:RNT262226 RXP262222:RXP262226 SHL262222:SHL262226 SRH262222:SRH262226 TBD262222:TBD262226 TKZ262222:TKZ262226 TUV262222:TUV262226 UER262222:UER262226 UON262222:UON262226 UYJ262222:UYJ262226 VIF262222:VIF262226 VSB262222:VSB262226 WBX262222:WBX262226 WLT262222:WLT262226 WVP262222:WVP262226 H327758:H327762 JD327758:JD327762 SZ327758:SZ327762 ACV327758:ACV327762 AMR327758:AMR327762 AWN327758:AWN327762 BGJ327758:BGJ327762 BQF327758:BQF327762 CAB327758:CAB327762 CJX327758:CJX327762 CTT327758:CTT327762 DDP327758:DDP327762 DNL327758:DNL327762 DXH327758:DXH327762 EHD327758:EHD327762 EQZ327758:EQZ327762 FAV327758:FAV327762 FKR327758:FKR327762 FUN327758:FUN327762 GEJ327758:GEJ327762 GOF327758:GOF327762 GYB327758:GYB327762 HHX327758:HHX327762 HRT327758:HRT327762 IBP327758:IBP327762 ILL327758:ILL327762 IVH327758:IVH327762 JFD327758:JFD327762 JOZ327758:JOZ327762 JYV327758:JYV327762 KIR327758:KIR327762 KSN327758:KSN327762 LCJ327758:LCJ327762 LMF327758:LMF327762 LWB327758:LWB327762 MFX327758:MFX327762 MPT327758:MPT327762 MZP327758:MZP327762 NJL327758:NJL327762 NTH327758:NTH327762 ODD327758:ODD327762 OMZ327758:OMZ327762 OWV327758:OWV327762 PGR327758:PGR327762 PQN327758:PQN327762 QAJ327758:QAJ327762 QKF327758:QKF327762 QUB327758:QUB327762 RDX327758:RDX327762 RNT327758:RNT327762 RXP327758:RXP327762 SHL327758:SHL327762 SRH327758:SRH327762 TBD327758:TBD327762 TKZ327758:TKZ327762 TUV327758:TUV327762 UER327758:UER327762 UON327758:UON327762 UYJ327758:UYJ327762 VIF327758:VIF327762 VSB327758:VSB327762 WBX327758:WBX327762 WLT327758:WLT327762 WVP327758:WVP327762 H393294:H393298 JD393294:JD393298 SZ393294:SZ393298 ACV393294:ACV393298 AMR393294:AMR393298 AWN393294:AWN393298 BGJ393294:BGJ393298 BQF393294:BQF393298 CAB393294:CAB393298 CJX393294:CJX393298 CTT393294:CTT393298 DDP393294:DDP393298 DNL393294:DNL393298 DXH393294:DXH393298 EHD393294:EHD393298 EQZ393294:EQZ393298 FAV393294:FAV393298 FKR393294:FKR393298 FUN393294:FUN393298 GEJ393294:GEJ393298 GOF393294:GOF393298 GYB393294:GYB393298 HHX393294:HHX393298 HRT393294:HRT393298 IBP393294:IBP393298 ILL393294:ILL393298 IVH393294:IVH393298 JFD393294:JFD393298 JOZ393294:JOZ393298 JYV393294:JYV393298 KIR393294:KIR393298 KSN393294:KSN393298 LCJ393294:LCJ393298 LMF393294:LMF393298 LWB393294:LWB393298 MFX393294:MFX393298 MPT393294:MPT393298 MZP393294:MZP393298 NJL393294:NJL393298 NTH393294:NTH393298 ODD393294:ODD393298 OMZ393294:OMZ393298 OWV393294:OWV393298 PGR393294:PGR393298 PQN393294:PQN393298 QAJ393294:QAJ393298 QKF393294:QKF393298 QUB393294:QUB393298 RDX393294:RDX393298 RNT393294:RNT393298 RXP393294:RXP393298 SHL393294:SHL393298 SRH393294:SRH393298 TBD393294:TBD393298 TKZ393294:TKZ393298 TUV393294:TUV393298 UER393294:UER393298 UON393294:UON393298 UYJ393294:UYJ393298 VIF393294:VIF393298 VSB393294:VSB393298 WBX393294:WBX393298 WLT393294:WLT393298 WVP393294:WVP393298 H458830:H458834 JD458830:JD458834 SZ458830:SZ458834 ACV458830:ACV458834 AMR458830:AMR458834 AWN458830:AWN458834 BGJ458830:BGJ458834 BQF458830:BQF458834 CAB458830:CAB458834 CJX458830:CJX458834 CTT458830:CTT458834 DDP458830:DDP458834 DNL458830:DNL458834 DXH458830:DXH458834 EHD458830:EHD458834 EQZ458830:EQZ458834 FAV458830:FAV458834 FKR458830:FKR458834 FUN458830:FUN458834 GEJ458830:GEJ458834 GOF458830:GOF458834 GYB458830:GYB458834 HHX458830:HHX458834 HRT458830:HRT458834 IBP458830:IBP458834 ILL458830:ILL458834 IVH458830:IVH458834 JFD458830:JFD458834 JOZ458830:JOZ458834 JYV458830:JYV458834 KIR458830:KIR458834 KSN458830:KSN458834 LCJ458830:LCJ458834 LMF458830:LMF458834 LWB458830:LWB458834 MFX458830:MFX458834 MPT458830:MPT458834 MZP458830:MZP458834 NJL458830:NJL458834 NTH458830:NTH458834 ODD458830:ODD458834 OMZ458830:OMZ458834 OWV458830:OWV458834 PGR458830:PGR458834 PQN458830:PQN458834 QAJ458830:QAJ458834 QKF458830:QKF458834 QUB458830:QUB458834 RDX458830:RDX458834 RNT458830:RNT458834 RXP458830:RXP458834 SHL458830:SHL458834 SRH458830:SRH458834 TBD458830:TBD458834 TKZ458830:TKZ458834 TUV458830:TUV458834 UER458830:UER458834 UON458830:UON458834 UYJ458830:UYJ458834 VIF458830:VIF458834 VSB458830:VSB458834 WBX458830:WBX458834 WLT458830:WLT458834 WVP458830:WVP458834 H524366:H524370 JD524366:JD524370 SZ524366:SZ524370 ACV524366:ACV524370 AMR524366:AMR524370 AWN524366:AWN524370 BGJ524366:BGJ524370 BQF524366:BQF524370 CAB524366:CAB524370 CJX524366:CJX524370 CTT524366:CTT524370 DDP524366:DDP524370 DNL524366:DNL524370 DXH524366:DXH524370 EHD524366:EHD524370 EQZ524366:EQZ524370 FAV524366:FAV524370 FKR524366:FKR524370 FUN524366:FUN524370 GEJ524366:GEJ524370 GOF524366:GOF524370 GYB524366:GYB524370 HHX524366:HHX524370 HRT524366:HRT524370 IBP524366:IBP524370 ILL524366:ILL524370 IVH524366:IVH524370 JFD524366:JFD524370 JOZ524366:JOZ524370 JYV524366:JYV524370 KIR524366:KIR524370 KSN524366:KSN524370 LCJ524366:LCJ524370 LMF524366:LMF524370 LWB524366:LWB524370 MFX524366:MFX524370 MPT524366:MPT524370 MZP524366:MZP524370 NJL524366:NJL524370 NTH524366:NTH524370 ODD524366:ODD524370 OMZ524366:OMZ524370 OWV524366:OWV524370 PGR524366:PGR524370 PQN524366:PQN524370 QAJ524366:QAJ524370 QKF524366:QKF524370 QUB524366:QUB524370 RDX524366:RDX524370 RNT524366:RNT524370 RXP524366:RXP524370 SHL524366:SHL524370 SRH524366:SRH524370 TBD524366:TBD524370 TKZ524366:TKZ524370 TUV524366:TUV524370 UER524366:UER524370 UON524366:UON524370 UYJ524366:UYJ524370 VIF524366:VIF524370 VSB524366:VSB524370 WBX524366:WBX524370 WLT524366:WLT524370 WVP524366:WVP524370 H589902:H589906 JD589902:JD589906 SZ589902:SZ589906 ACV589902:ACV589906 AMR589902:AMR589906 AWN589902:AWN589906 BGJ589902:BGJ589906 BQF589902:BQF589906 CAB589902:CAB589906 CJX589902:CJX589906 CTT589902:CTT589906 DDP589902:DDP589906 DNL589902:DNL589906 DXH589902:DXH589906 EHD589902:EHD589906 EQZ589902:EQZ589906 FAV589902:FAV589906 FKR589902:FKR589906 FUN589902:FUN589906 GEJ589902:GEJ589906 GOF589902:GOF589906 GYB589902:GYB589906 HHX589902:HHX589906 HRT589902:HRT589906 IBP589902:IBP589906 ILL589902:ILL589906 IVH589902:IVH589906 JFD589902:JFD589906 JOZ589902:JOZ589906 JYV589902:JYV589906 KIR589902:KIR589906 KSN589902:KSN589906 LCJ589902:LCJ589906 LMF589902:LMF589906 LWB589902:LWB589906 MFX589902:MFX589906 MPT589902:MPT589906 MZP589902:MZP589906 NJL589902:NJL589906 NTH589902:NTH589906 ODD589902:ODD589906 OMZ589902:OMZ589906 OWV589902:OWV589906 PGR589902:PGR589906 PQN589902:PQN589906 QAJ589902:QAJ589906 QKF589902:QKF589906 QUB589902:QUB589906 RDX589902:RDX589906 RNT589902:RNT589906 RXP589902:RXP589906 SHL589902:SHL589906 SRH589902:SRH589906 TBD589902:TBD589906 TKZ589902:TKZ589906 TUV589902:TUV589906 UER589902:UER589906 UON589902:UON589906 UYJ589902:UYJ589906 VIF589902:VIF589906 VSB589902:VSB589906 WBX589902:WBX589906 WLT589902:WLT589906 WVP589902:WVP589906 H655438:H655442 JD655438:JD655442 SZ655438:SZ655442 ACV655438:ACV655442 AMR655438:AMR655442 AWN655438:AWN655442 BGJ655438:BGJ655442 BQF655438:BQF655442 CAB655438:CAB655442 CJX655438:CJX655442 CTT655438:CTT655442 DDP655438:DDP655442 DNL655438:DNL655442 DXH655438:DXH655442 EHD655438:EHD655442 EQZ655438:EQZ655442 FAV655438:FAV655442 FKR655438:FKR655442 FUN655438:FUN655442 GEJ655438:GEJ655442 GOF655438:GOF655442 GYB655438:GYB655442 HHX655438:HHX655442 HRT655438:HRT655442 IBP655438:IBP655442 ILL655438:ILL655442 IVH655438:IVH655442 JFD655438:JFD655442 JOZ655438:JOZ655442 JYV655438:JYV655442 KIR655438:KIR655442 KSN655438:KSN655442 LCJ655438:LCJ655442 LMF655438:LMF655442 LWB655438:LWB655442 MFX655438:MFX655442 MPT655438:MPT655442 MZP655438:MZP655442 NJL655438:NJL655442 NTH655438:NTH655442 ODD655438:ODD655442 OMZ655438:OMZ655442 OWV655438:OWV655442 PGR655438:PGR655442 PQN655438:PQN655442 QAJ655438:QAJ655442 QKF655438:QKF655442 QUB655438:QUB655442 RDX655438:RDX655442 RNT655438:RNT655442 RXP655438:RXP655442 SHL655438:SHL655442 SRH655438:SRH655442 TBD655438:TBD655442 TKZ655438:TKZ655442 TUV655438:TUV655442 UER655438:UER655442 UON655438:UON655442 UYJ655438:UYJ655442 VIF655438:VIF655442 VSB655438:VSB655442 WBX655438:WBX655442 WLT655438:WLT655442 WVP655438:WVP655442 H720974:H720978 JD720974:JD720978 SZ720974:SZ720978 ACV720974:ACV720978 AMR720974:AMR720978 AWN720974:AWN720978 BGJ720974:BGJ720978 BQF720974:BQF720978 CAB720974:CAB720978 CJX720974:CJX720978 CTT720974:CTT720978 DDP720974:DDP720978 DNL720974:DNL720978 DXH720974:DXH720978 EHD720974:EHD720978 EQZ720974:EQZ720978 FAV720974:FAV720978 FKR720974:FKR720978 FUN720974:FUN720978 GEJ720974:GEJ720978 GOF720974:GOF720978 GYB720974:GYB720978 HHX720974:HHX720978 HRT720974:HRT720978 IBP720974:IBP720978 ILL720974:ILL720978 IVH720974:IVH720978 JFD720974:JFD720978 JOZ720974:JOZ720978 JYV720974:JYV720978 KIR720974:KIR720978 KSN720974:KSN720978 LCJ720974:LCJ720978 LMF720974:LMF720978 LWB720974:LWB720978 MFX720974:MFX720978 MPT720974:MPT720978 MZP720974:MZP720978 NJL720974:NJL720978 NTH720974:NTH720978 ODD720974:ODD720978 OMZ720974:OMZ720978 OWV720974:OWV720978 PGR720974:PGR720978 PQN720974:PQN720978 QAJ720974:QAJ720978 QKF720974:QKF720978 QUB720974:QUB720978 RDX720974:RDX720978 RNT720974:RNT720978 RXP720974:RXP720978 SHL720974:SHL720978 SRH720974:SRH720978 TBD720974:TBD720978 TKZ720974:TKZ720978 TUV720974:TUV720978 UER720974:UER720978 UON720974:UON720978 UYJ720974:UYJ720978 VIF720974:VIF720978 VSB720974:VSB720978 WBX720974:WBX720978 WLT720974:WLT720978 WVP720974:WVP720978 H786510:H786514 JD786510:JD786514 SZ786510:SZ786514 ACV786510:ACV786514 AMR786510:AMR786514 AWN786510:AWN786514 BGJ786510:BGJ786514 BQF786510:BQF786514 CAB786510:CAB786514 CJX786510:CJX786514 CTT786510:CTT786514 DDP786510:DDP786514 DNL786510:DNL786514 DXH786510:DXH786514 EHD786510:EHD786514 EQZ786510:EQZ786514 FAV786510:FAV786514 FKR786510:FKR786514 FUN786510:FUN786514 GEJ786510:GEJ786514 GOF786510:GOF786514 GYB786510:GYB786514 HHX786510:HHX786514 HRT786510:HRT786514 IBP786510:IBP786514 ILL786510:ILL786514 IVH786510:IVH786514 JFD786510:JFD786514 JOZ786510:JOZ786514 JYV786510:JYV786514 KIR786510:KIR786514 KSN786510:KSN786514 LCJ786510:LCJ786514 LMF786510:LMF786514 LWB786510:LWB786514 MFX786510:MFX786514 MPT786510:MPT786514 MZP786510:MZP786514 NJL786510:NJL786514 NTH786510:NTH786514 ODD786510:ODD786514 OMZ786510:OMZ786514 OWV786510:OWV786514 PGR786510:PGR786514 PQN786510:PQN786514 QAJ786510:QAJ786514 QKF786510:QKF786514 QUB786510:QUB786514 RDX786510:RDX786514 RNT786510:RNT786514 RXP786510:RXP786514 SHL786510:SHL786514 SRH786510:SRH786514 TBD786510:TBD786514 TKZ786510:TKZ786514 TUV786510:TUV786514 UER786510:UER786514 UON786510:UON786514 UYJ786510:UYJ786514 VIF786510:VIF786514 VSB786510:VSB786514 WBX786510:WBX786514 WLT786510:WLT786514 WVP786510:WVP786514 H852046:H852050 JD852046:JD852050 SZ852046:SZ852050 ACV852046:ACV852050 AMR852046:AMR852050 AWN852046:AWN852050 BGJ852046:BGJ852050 BQF852046:BQF852050 CAB852046:CAB852050 CJX852046:CJX852050 CTT852046:CTT852050 DDP852046:DDP852050 DNL852046:DNL852050 DXH852046:DXH852050 EHD852046:EHD852050 EQZ852046:EQZ852050 FAV852046:FAV852050 FKR852046:FKR852050 FUN852046:FUN852050 GEJ852046:GEJ852050 GOF852046:GOF852050 GYB852046:GYB852050 HHX852046:HHX852050 HRT852046:HRT852050 IBP852046:IBP852050 ILL852046:ILL852050 IVH852046:IVH852050 JFD852046:JFD852050 JOZ852046:JOZ852050 JYV852046:JYV852050 KIR852046:KIR852050 KSN852046:KSN852050 LCJ852046:LCJ852050 LMF852046:LMF852050 LWB852046:LWB852050 MFX852046:MFX852050 MPT852046:MPT852050 MZP852046:MZP852050 NJL852046:NJL852050 NTH852046:NTH852050 ODD852046:ODD852050 OMZ852046:OMZ852050 OWV852046:OWV852050 PGR852046:PGR852050 PQN852046:PQN852050 QAJ852046:QAJ852050 QKF852046:QKF852050 QUB852046:QUB852050 RDX852046:RDX852050 RNT852046:RNT852050 RXP852046:RXP852050 SHL852046:SHL852050 SRH852046:SRH852050 TBD852046:TBD852050 TKZ852046:TKZ852050 TUV852046:TUV852050 UER852046:UER852050 UON852046:UON852050 UYJ852046:UYJ852050 VIF852046:VIF852050 VSB852046:VSB852050 WBX852046:WBX852050 WLT852046:WLT852050 WVP852046:WVP852050 H917582:H917586 JD917582:JD917586 SZ917582:SZ917586 ACV917582:ACV917586 AMR917582:AMR917586 AWN917582:AWN917586 BGJ917582:BGJ917586 BQF917582:BQF917586 CAB917582:CAB917586 CJX917582:CJX917586 CTT917582:CTT917586 DDP917582:DDP917586 DNL917582:DNL917586 DXH917582:DXH917586 EHD917582:EHD917586 EQZ917582:EQZ917586 FAV917582:FAV917586 FKR917582:FKR917586 FUN917582:FUN917586 GEJ917582:GEJ917586 GOF917582:GOF917586 GYB917582:GYB917586 HHX917582:HHX917586 HRT917582:HRT917586 IBP917582:IBP917586 ILL917582:ILL917586 IVH917582:IVH917586 JFD917582:JFD917586 JOZ917582:JOZ917586 JYV917582:JYV917586 KIR917582:KIR917586 KSN917582:KSN917586 LCJ917582:LCJ917586 LMF917582:LMF917586 LWB917582:LWB917586 MFX917582:MFX917586 MPT917582:MPT917586 MZP917582:MZP917586 NJL917582:NJL917586 NTH917582:NTH917586 ODD917582:ODD917586 OMZ917582:OMZ917586 OWV917582:OWV917586 PGR917582:PGR917586 PQN917582:PQN917586 QAJ917582:QAJ917586 QKF917582:QKF917586 QUB917582:QUB917586 RDX917582:RDX917586 RNT917582:RNT917586 RXP917582:RXP917586 SHL917582:SHL917586 SRH917582:SRH917586 TBD917582:TBD917586 TKZ917582:TKZ917586 TUV917582:TUV917586 UER917582:UER917586 UON917582:UON917586 UYJ917582:UYJ917586 VIF917582:VIF917586 VSB917582:VSB917586 WBX917582:WBX917586 WLT917582:WLT917586 WVP917582:WVP917586 H983118:H983122 JD983118:JD983122 SZ983118:SZ983122 ACV983118:ACV983122 AMR983118:AMR983122 AWN983118:AWN983122 BGJ983118:BGJ983122 BQF983118:BQF983122 CAB983118:CAB983122 CJX983118:CJX983122 CTT983118:CTT983122 DDP983118:DDP983122 DNL983118:DNL983122 DXH983118:DXH983122 EHD983118:EHD983122 EQZ983118:EQZ983122 FAV983118:FAV983122 FKR983118:FKR983122 FUN983118:FUN983122 GEJ983118:GEJ983122 GOF983118:GOF983122 GYB983118:GYB983122 HHX983118:HHX983122 HRT983118:HRT983122 IBP983118:IBP983122 ILL983118:ILL983122 IVH983118:IVH983122 JFD983118:JFD983122 JOZ983118:JOZ983122 JYV983118:JYV983122 KIR983118:KIR983122 KSN983118:KSN983122 LCJ983118:LCJ983122 LMF983118:LMF983122 LWB983118:LWB983122 MFX983118:MFX983122 MPT983118:MPT983122 MZP983118:MZP983122 NJL983118:NJL983122 NTH983118:NTH983122 ODD983118:ODD983122 OMZ983118:OMZ983122 OWV983118:OWV983122 PGR983118:PGR983122 PQN983118:PQN983122 QAJ983118:QAJ983122 QKF983118:QKF983122 QUB983118:QUB983122 RDX983118:RDX983122 RNT983118:RNT983122 RXP983118:RXP983122 SHL983118:SHL983122 SRH983118:SRH983122 TBD983118:TBD983122 TKZ983118:TKZ983122 TUV983118:TUV983122 UER983118:UER983122 UON983118:UON983122 UYJ983118:UYJ983122 VIF983118:VIF983122 VSB983118:VSB983122 WBX983118:WBX983122 WLT983118:WLT983122 WVP983118:WVP983122 H65594:H65601 JD65594:JD65601 SZ65594:SZ65601 ACV65594:ACV65601 AMR65594:AMR65601 AWN65594:AWN65601 BGJ65594:BGJ65601 BQF65594:BQF65601 CAB65594:CAB65601 CJX65594:CJX65601 CTT65594:CTT65601 DDP65594:DDP65601 DNL65594:DNL65601 DXH65594:DXH65601 EHD65594:EHD65601 EQZ65594:EQZ65601 FAV65594:FAV65601 FKR65594:FKR65601 FUN65594:FUN65601 GEJ65594:GEJ65601 GOF65594:GOF65601 GYB65594:GYB65601 HHX65594:HHX65601 HRT65594:HRT65601 IBP65594:IBP65601 ILL65594:ILL65601 IVH65594:IVH65601 JFD65594:JFD65601 JOZ65594:JOZ65601 JYV65594:JYV65601 KIR65594:KIR65601 KSN65594:KSN65601 LCJ65594:LCJ65601 LMF65594:LMF65601 LWB65594:LWB65601 MFX65594:MFX65601 MPT65594:MPT65601 MZP65594:MZP65601 NJL65594:NJL65601 NTH65594:NTH65601 ODD65594:ODD65601 OMZ65594:OMZ65601 OWV65594:OWV65601 PGR65594:PGR65601 PQN65594:PQN65601 QAJ65594:QAJ65601 QKF65594:QKF65601 QUB65594:QUB65601 RDX65594:RDX65601 RNT65594:RNT65601 RXP65594:RXP65601 SHL65594:SHL65601 SRH65594:SRH65601 TBD65594:TBD65601 TKZ65594:TKZ65601 TUV65594:TUV65601 UER65594:UER65601 UON65594:UON65601 UYJ65594:UYJ65601 VIF65594:VIF65601 VSB65594:VSB65601 WBX65594:WBX65601 WLT65594:WLT65601 WVP65594:WVP65601 H131130:H131137 JD131130:JD131137 SZ131130:SZ131137 ACV131130:ACV131137 AMR131130:AMR131137 AWN131130:AWN131137 BGJ131130:BGJ131137 BQF131130:BQF131137 CAB131130:CAB131137 CJX131130:CJX131137 CTT131130:CTT131137 DDP131130:DDP131137 DNL131130:DNL131137 DXH131130:DXH131137 EHD131130:EHD131137 EQZ131130:EQZ131137 FAV131130:FAV131137 FKR131130:FKR131137 FUN131130:FUN131137 GEJ131130:GEJ131137 GOF131130:GOF131137 GYB131130:GYB131137 HHX131130:HHX131137 HRT131130:HRT131137 IBP131130:IBP131137 ILL131130:ILL131137 IVH131130:IVH131137 JFD131130:JFD131137 JOZ131130:JOZ131137 JYV131130:JYV131137 KIR131130:KIR131137 KSN131130:KSN131137 LCJ131130:LCJ131137 LMF131130:LMF131137 LWB131130:LWB131137 MFX131130:MFX131137 MPT131130:MPT131137 MZP131130:MZP131137 NJL131130:NJL131137 NTH131130:NTH131137 ODD131130:ODD131137 OMZ131130:OMZ131137 OWV131130:OWV131137 PGR131130:PGR131137 PQN131130:PQN131137 QAJ131130:QAJ131137 QKF131130:QKF131137 QUB131130:QUB131137 RDX131130:RDX131137 RNT131130:RNT131137 RXP131130:RXP131137 SHL131130:SHL131137 SRH131130:SRH131137 TBD131130:TBD131137 TKZ131130:TKZ131137 TUV131130:TUV131137 UER131130:UER131137 UON131130:UON131137 UYJ131130:UYJ131137 VIF131130:VIF131137 VSB131130:VSB131137 WBX131130:WBX131137 WLT131130:WLT131137 WVP131130:WVP131137 H196666:H196673 JD196666:JD196673 SZ196666:SZ196673 ACV196666:ACV196673 AMR196666:AMR196673 AWN196666:AWN196673 BGJ196666:BGJ196673 BQF196666:BQF196673 CAB196666:CAB196673 CJX196666:CJX196673 CTT196666:CTT196673 DDP196666:DDP196673 DNL196666:DNL196673 DXH196666:DXH196673 EHD196666:EHD196673 EQZ196666:EQZ196673 FAV196666:FAV196673 FKR196666:FKR196673 FUN196666:FUN196673 GEJ196666:GEJ196673 GOF196666:GOF196673 GYB196666:GYB196673 HHX196666:HHX196673 HRT196666:HRT196673 IBP196666:IBP196673 ILL196666:ILL196673 IVH196666:IVH196673 JFD196666:JFD196673 JOZ196666:JOZ196673 JYV196666:JYV196673 KIR196666:KIR196673 KSN196666:KSN196673 LCJ196666:LCJ196673 LMF196666:LMF196673 LWB196666:LWB196673 MFX196666:MFX196673 MPT196666:MPT196673 MZP196666:MZP196673 NJL196666:NJL196673 NTH196666:NTH196673 ODD196666:ODD196673 OMZ196666:OMZ196673 OWV196666:OWV196673 PGR196666:PGR196673 PQN196666:PQN196673 QAJ196666:QAJ196673 QKF196666:QKF196673 QUB196666:QUB196673 RDX196666:RDX196673 RNT196666:RNT196673 RXP196666:RXP196673 SHL196666:SHL196673 SRH196666:SRH196673 TBD196666:TBD196673 TKZ196666:TKZ196673 TUV196666:TUV196673 UER196666:UER196673 UON196666:UON196673 UYJ196666:UYJ196673 VIF196666:VIF196673 VSB196666:VSB196673 WBX196666:WBX196673 WLT196666:WLT196673 WVP196666:WVP196673 H262202:H262209 JD262202:JD262209 SZ262202:SZ262209 ACV262202:ACV262209 AMR262202:AMR262209 AWN262202:AWN262209 BGJ262202:BGJ262209 BQF262202:BQF262209 CAB262202:CAB262209 CJX262202:CJX262209 CTT262202:CTT262209 DDP262202:DDP262209 DNL262202:DNL262209 DXH262202:DXH262209 EHD262202:EHD262209 EQZ262202:EQZ262209 FAV262202:FAV262209 FKR262202:FKR262209 FUN262202:FUN262209 GEJ262202:GEJ262209 GOF262202:GOF262209 GYB262202:GYB262209 HHX262202:HHX262209 HRT262202:HRT262209 IBP262202:IBP262209 ILL262202:ILL262209 IVH262202:IVH262209 JFD262202:JFD262209 JOZ262202:JOZ262209 JYV262202:JYV262209 KIR262202:KIR262209 KSN262202:KSN262209 LCJ262202:LCJ262209 LMF262202:LMF262209 LWB262202:LWB262209 MFX262202:MFX262209 MPT262202:MPT262209 MZP262202:MZP262209 NJL262202:NJL262209 NTH262202:NTH262209 ODD262202:ODD262209 OMZ262202:OMZ262209 OWV262202:OWV262209 PGR262202:PGR262209 PQN262202:PQN262209 QAJ262202:QAJ262209 QKF262202:QKF262209 QUB262202:QUB262209 RDX262202:RDX262209 RNT262202:RNT262209 RXP262202:RXP262209 SHL262202:SHL262209 SRH262202:SRH262209 TBD262202:TBD262209 TKZ262202:TKZ262209 TUV262202:TUV262209 UER262202:UER262209 UON262202:UON262209 UYJ262202:UYJ262209 VIF262202:VIF262209 VSB262202:VSB262209 WBX262202:WBX262209 WLT262202:WLT262209 WVP262202:WVP262209 H327738:H327745 JD327738:JD327745 SZ327738:SZ327745 ACV327738:ACV327745 AMR327738:AMR327745 AWN327738:AWN327745 BGJ327738:BGJ327745 BQF327738:BQF327745 CAB327738:CAB327745 CJX327738:CJX327745 CTT327738:CTT327745 DDP327738:DDP327745 DNL327738:DNL327745 DXH327738:DXH327745 EHD327738:EHD327745 EQZ327738:EQZ327745 FAV327738:FAV327745 FKR327738:FKR327745 FUN327738:FUN327745 GEJ327738:GEJ327745 GOF327738:GOF327745 GYB327738:GYB327745 HHX327738:HHX327745 HRT327738:HRT327745 IBP327738:IBP327745 ILL327738:ILL327745 IVH327738:IVH327745 JFD327738:JFD327745 JOZ327738:JOZ327745 JYV327738:JYV327745 KIR327738:KIR327745 KSN327738:KSN327745 LCJ327738:LCJ327745 LMF327738:LMF327745 LWB327738:LWB327745 MFX327738:MFX327745 MPT327738:MPT327745 MZP327738:MZP327745 NJL327738:NJL327745 NTH327738:NTH327745 ODD327738:ODD327745 OMZ327738:OMZ327745 OWV327738:OWV327745 PGR327738:PGR327745 PQN327738:PQN327745 QAJ327738:QAJ327745 QKF327738:QKF327745 QUB327738:QUB327745 RDX327738:RDX327745 RNT327738:RNT327745 RXP327738:RXP327745 SHL327738:SHL327745 SRH327738:SRH327745 TBD327738:TBD327745 TKZ327738:TKZ327745 TUV327738:TUV327745 UER327738:UER327745 UON327738:UON327745 UYJ327738:UYJ327745 VIF327738:VIF327745 VSB327738:VSB327745 WBX327738:WBX327745 WLT327738:WLT327745 WVP327738:WVP327745 H393274:H393281 JD393274:JD393281 SZ393274:SZ393281 ACV393274:ACV393281 AMR393274:AMR393281 AWN393274:AWN393281 BGJ393274:BGJ393281 BQF393274:BQF393281 CAB393274:CAB393281 CJX393274:CJX393281 CTT393274:CTT393281 DDP393274:DDP393281 DNL393274:DNL393281 DXH393274:DXH393281 EHD393274:EHD393281 EQZ393274:EQZ393281 FAV393274:FAV393281 FKR393274:FKR393281 FUN393274:FUN393281 GEJ393274:GEJ393281 GOF393274:GOF393281 GYB393274:GYB393281 HHX393274:HHX393281 HRT393274:HRT393281 IBP393274:IBP393281 ILL393274:ILL393281 IVH393274:IVH393281 JFD393274:JFD393281 JOZ393274:JOZ393281 JYV393274:JYV393281 KIR393274:KIR393281 KSN393274:KSN393281 LCJ393274:LCJ393281 LMF393274:LMF393281 LWB393274:LWB393281 MFX393274:MFX393281 MPT393274:MPT393281 MZP393274:MZP393281 NJL393274:NJL393281 NTH393274:NTH393281 ODD393274:ODD393281 OMZ393274:OMZ393281 OWV393274:OWV393281 PGR393274:PGR393281 PQN393274:PQN393281 QAJ393274:QAJ393281 QKF393274:QKF393281 QUB393274:QUB393281 RDX393274:RDX393281 RNT393274:RNT393281 RXP393274:RXP393281 SHL393274:SHL393281 SRH393274:SRH393281 TBD393274:TBD393281 TKZ393274:TKZ393281 TUV393274:TUV393281 UER393274:UER393281 UON393274:UON393281 UYJ393274:UYJ393281 VIF393274:VIF393281 VSB393274:VSB393281 WBX393274:WBX393281 WLT393274:WLT393281 WVP393274:WVP393281 H458810:H458817 JD458810:JD458817 SZ458810:SZ458817 ACV458810:ACV458817 AMR458810:AMR458817 AWN458810:AWN458817 BGJ458810:BGJ458817 BQF458810:BQF458817 CAB458810:CAB458817 CJX458810:CJX458817 CTT458810:CTT458817 DDP458810:DDP458817 DNL458810:DNL458817 DXH458810:DXH458817 EHD458810:EHD458817 EQZ458810:EQZ458817 FAV458810:FAV458817 FKR458810:FKR458817 FUN458810:FUN458817 GEJ458810:GEJ458817 GOF458810:GOF458817 GYB458810:GYB458817 HHX458810:HHX458817 HRT458810:HRT458817 IBP458810:IBP458817 ILL458810:ILL458817 IVH458810:IVH458817 JFD458810:JFD458817 JOZ458810:JOZ458817 JYV458810:JYV458817 KIR458810:KIR458817 KSN458810:KSN458817 LCJ458810:LCJ458817 LMF458810:LMF458817 LWB458810:LWB458817 MFX458810:MFX458817 MPT458810:MPT458817 MZP458810:MZP458817 NJL458810:NJL458817 NTH458810:NTH458817 ODD458810:ODD458817 OMZ458810:OMZ458817 OWV458810:OWV458817 PGR458810:PGR458817 PQN458810:PQN458817 QAJ458810:QAJ458817 QKF458810:QKF458817 QUB458810:QUB458817 RDX458810:RDX458817 RNT458810:RNT458817 RXP458810:RXP458817 SHL458810:SHL458817 SRH458810:SRH458817 TBD458810:TBD458817 TKZ458810:TKZ458817 TUV458810:TUV458817 UER458810:UER458817 UON458810:UON458817 UYJ458810:UYJ458817 VIF458810:VIF458817 VSB458810:VSB458817 WBX458810:WBX458817 WLT458810:WLT458817 WVP458810:WVP458817 H524346:H524353 JD524346:JD524353 SZ524346:SZ524353 ACV524346:ACV524353 AMR524346:AMR524353 AWN524346:AWN524353 BGJ524346:BGJ524353 BQF524346:BQF524353 CAB524346:CAB524353 CJX524346:CJX524353 CTT524346:CTT524353 DDP524346:DDP524353 DNL524346:DNL524353 DXH524346:DXH524353 EHD524346:EHD524353 EQZ524346:EQZ524353 FAV524346:FAV524353 FKR524346:FKR524353 FUN524346:FUN524353 GEJ524346:GEJ524353 GOF524346:GOF524353 GYB524346:GYB524353 HHX524346:HHX524353 HRT524346:HRT524353 IBP524346:IBP524353 ILL524346:ILL524353 IVH524346:IVH524353 JFD524346:JFD524353 JOZ524346:JOZ524353 JYV524346:JYV524353 KIR524346:KIR524353 KSN524346:KSN524353 LCJ524346:LCJ524353 LMF524346:LMF524353 LWB524346:LWB524353 MFX524346:MFX524353 MPT524346:MPT524353 MZP524346:MZP524353 NJL524346:NJL524353 NTH524346:NTH524353 ODD524346:ODD524353 OMZ524346:OMZ524353 OWV524346:OWV524353 PGR524346:PGR524353 PQN524346:PQN524353 QAJ524346:QAJ524353 QKF524346:QKF524353 QUB524346:QUB524353 RDX524346:RDX524353 RNT524346:RNT524353 RXP524346:RXP524353 SHL524346:SHL524353 SRH524346:SRH524353 TBD524346:TBD524353 TKZ524346:TKZ524353 TUV524346:TUV524353 UER524346:UER524353 UON524346:UON524353 UYJ524346:UYJ524353 VIF524346:VIF524353 VSB524346:VSB524353 WBX524346:WBX524353 WLT524346:WLT524353 WVP524346:WVP524353 H589882:H589889 JD589882:JD589889 SZ589882:SZ589889 ACV589882:ACV589889 AMR589882:AMR589889 AWN589882:AWN589889 BGJ589882:BGJ589889 BQF589882:BQF589889 CAB589882:CAB589889 CJX589882:CJX589889 CTT589882:CTT589889 DDP589882:DDP589889 DNL589882:DNL589889 DXH589882:DXH589889 EHD589882:EHD589889 EQZ589882:EQZ589889 FAV589882:FAV589889 FKR589882:FKR589889 FUN589882:FUN589889 GEJ589882:GEJ589889 GOF589882:GOF589889 GYB589882:GYB589889 HHX589882:HHX589889 HRT589882:HRT589889 IBP589882:IBP589889 ILL589882:ILL589889 IVH589882:IVH589889 JFD589882:JFD589889 JOZ589882:JOZ589889 JYV589882:JYV589889 KIR589882:KIR589889 KSN589882:KSN589889 LCJ589882:LCJ589889 LMF589882:LMF589889 LWB589882:LWB589889 MFX589882:MFX589889 MPT589882:MPT589889 MZP589882:MZP589889 NJL589882:NJL589889 NTH589882:NTH589889 ODD589882:ODD589889 OMZ589882:OMZ589889 OWV589882:OWV589889 PGR589882:PGR589889 PQN589882:PQN589889 QAJ589882:QAJ589889 QKF589882:QKF589889 QUB589882:QUB589889 RDX589882:RDX589889 RNT589882:RNT589889 RXP589882:RXP589889 SHL589882:SHL589889 SRH589882:SRH589889 TBD589882:TBD589889 TKZ589882:TKZ589889 TUV589882:TUV589889 UER589882:UER589889 UON589882:UON589889 UYJ589882:UYJ589889 VIF589882:VIF589889 VSB589882:VSB589889 WBX589882:WBX589889 WLT589882:WLT589889 WVP589882:WVP589889 H655418:H655425 JD655418:JD655425 SZ655418:SZ655425 ACV655418:ACV655425 AMR655418:AMR655425 AWN655418:AWN655425 BGJ655418:BGJ655425 BQF655418:BQF655425 CAB655418:CAB655425 CJX655418:CJX655425 CTT655418:CTT655425 DDP655418:DDP655425 DNL655418:DNL655425 DXH655418:DXH655425 EHD655418:EHD655425 EQZ655418:EQZ655425 FAV655418:FAV655425 FKR655418:FKR655425 FUN655418:FUN655425 GEJ655418:GEJ655425 GOF655418:GOF655425 GYB655418:GYB655425 HHX655418:HHX655425 HRT655418:HRT655425 IBP655418:IBP655425 ILL655418:ILL655425 IVH655418:IVH655425 JFD655418:JFD655425 JOZ655418:JOZ655425 JYV655418:JYV655425 KIR655418:KIR655425 KSN655418:KSN655425 LCJ655418:LCJ655425 LMF655418:LMF655425 LWB655418:LWB655425 MFX655418:MFX655425 MPT655418:MPT655425 MZP655418:MZP655425 NJL655418:NJL655425 NTH655418:NTH655425 ODD655418:ODD655425 OMZ655418:OMZ655425 OWV655418:OWV655425 PGR655418:PGR655425 PQN655418:PQN655425 QAJ655418:QAJ655425 QKF655418:QKF655425 QUB655418:QUB655425 RDX655418:RDX655425 RNT655418:RNT655425 RXP655418:RXP655425 SHL655418:SHL655425 SRH655418:SRH655425 TBD655418:TBD655425 TKZ655418:TKZ655425 TUV655418:TUV655425 UER655418:UER655425 UON655418:UON655425 UYJ655418:UYJ655425 VIF655418:VIF655425 VSB655418:VSB655425 WBX655418:WBX655425 WLT655418:WLT655425 WVP655418:WVP655425 H720954:H720961 JD720954:JD720961 SZ720954:SZ720961 ACV720954:ACV720961 AMR720954:AMR720961 AWN720954:AWN720961 BGJ720954:BGJ720961 BQF720954:BQF720961 CAB720954:CAB720961 CJX720954:CJX720961 CTT720954:CTT720961 DDP720954:DDP720961 DNL720954:DNL720961 DXH720954:DXH720961 EHD720954:EHD720961 EQZ720954:EQZ720961 FAV720954:FAV720961 FKR720954:FKR720961 FUN720954:FUN720961 GEJ720954:GEJ720961 GOF720954:GOF720961 GYB720954:GYB720961 HHX720954:HHX720961 HRT720954:HRT720961 IBP720954:IBP720961 ILL720954:ILL720961 IVH720954:IVH720961 JFD720954:JFD720961 JOZ720954:JOZ720961 JYV720954:JYV720961 KIR720954:KIR720961 KSN720954:KSN720961 LCJ720954:LCJ720961 LMF720954:LMF720961 LWB720954:LWB720961 MFX720954:MFX720961 MPT720954:MPT720961 MZP720954:MZP720961 NJL720954:NJL720961 NTH720954:NTH720961 ODD720954:ODD720961 OMZ720954:OMZ720961 OWV720954:OWV720961 PGR720954:PGR720961 PQN720954:PQN720961 QAJ720954:QAJ720961 QKF720954:QKF720961 QUB720954:QUB720961 RDX720954:RDX720961 RNT720954:RNT720961 RXP720954:RXP720961 SHL720954:SHL720961 SRH720954:SRH720961 TBD720954:TBD720961 TKZ720954:TKZ720961 TUV720954:TUV720961 UER720954:UER720961 UON720954:UON720961 UYJ720954:UYJ720961 VIF720954:VIF720961 VSB720954:VSB720961 WBX720954:WBX720961 WLT720954:WLT720961 WVP720954:WVP720961 H786490:H786497 JD786490:JD786497 SZ786490:SZ786497 ACV786490:ACV786497 AMR786490:AMR786497 AWN786490:AWN786497 BGJ786490:BGJ786497 BQF786490:BQF786497 CAB786490:CAB786497 CJX786490:CJX786497 CTT786490:CTT786497 DDP786490:DDP786497 DNL786490:DNL786497 DXH786490:DXH786497 EHD786490:EHD786497 EQZ786490:EQZ786497 FAV786490:FAV786497 FKR786490:FKR786497 FUN786490:FUN786497 GEJ786490:GEJ786497 GOF786490:GOF786497 GYB786490:GYB786497 HHX786490:HHX786497 HRT786490:HRT786497 IBP786490:IBP786497 ILL786490:ILL786497 IVH786490:IVH786497 JFD786490:JFD786497 JOZ786490:JOZ786497 JYV786490:JYV786497 KIR786490:KIR786497 KSN786490:KSN786497 LCJ786490:LCJ786497 LMF786490:LMF786497 LWB786490:LWB786497 MFX786490:MFX786497 MPT786490:MPT786497 MZP786490:MZP786497 NJL786490:NJL786497 NTH786490:NTH786497 ODD786490:ODD786497 OMZ786490:OMZ786497 OWV786490:OWV786497 PGR786490:PGR786497 PQN786490:PQN786497 QAJ786490:QAJ786497 QKF786490:QKF786497 QUB786490:QUB786497 RDX786490:RDX786497 RNT786490:RNT786497 RXP786490:RXP786497 SHL786490:SHL786497 SRH786490:SRH786497 TBD786490:TBD786497 TKZ786490:TKZ786497 TUV786490:TUV786497 UER786490:UER786497 UON786490:UON786497 UYJ786490:UYJ786497 VIF786490:VIF786497 VSB786490:VSB786497 WBX786490:WBX786497 WLT786490:WLT786497 WVP786490:WVP786497 H852026:H852033 JD852026:JD852033 SZ852026:SZ852033 ACV852026:ACV852033 AMR852026:AMR852033 AWN852026:AWN852033 BGJ852026:BGJ852033 BQF852026:BQF852033 CAB852026:CAB852033 CJX852026:CJX852033 CTT852026:CTT852033 DDP852026:DDP852033 DNL852026:DNL852033 DXH852026:DXH852033 EHD852026:EHD852033 EQZ852026:EQZ852033 FAV852026:FAV852033 FKR852026:FKR852033 FUN852026:FUN852033 GEJ852026:GEJ852033 GOF852026:GOF852033 GYB852026:GYB852033 HHX852026:HHX852033 HRT852026:HRT852033 IBP852026:IBP852033 ILL852026:ILL852033 IVH852026:IVH852033 JFD852026:JFD852033 JOZ852026:JOZ852033 JYV852026:JYV852033 KIR852026:KIR852033 KSN852026:KSN852033 LCJ852026:LCJ852033 LMF852026:LMF852033 LWB852026:LWB852033 MFX852026:MFX852033 MPT852026:MPT852033 MZP852026:MZP852033 NJL852026:NJL852033 NTH852026:NTH852033 ODD852026:ODD852033 OMZ852026:OMZ852033 OWV852026:OWV852033 PGR852026:PGR852033 PQN852026:PQN852033 QAJ852026:QAJ852033 QKF852026:QKF852033 QUB852026:QUB852033 RDX852026:RDX852033 RNT852026:RNT852033 RXP852026:RXP852033 SHL852026:SHL852033 SRH852026:SRH852033 TBD852026:TBD852033 TKZ852026:TKZ852033 TUV852026:TUV852033 UER852026:UER852033 UON852026:UON852033 UYJ852026:UYJ852033 VIF852026:VIF852033 VSB852026:VSB852033 WBX852026:WBX852033 WLT852026:WLT852033 WVP852026:WVP852033 H917562:H917569 JD917562:JD917569 SZ917562:SZ917569 ACV917562:ACV917569 AMR917562:AMR917569 AWN917562:AWN917569 BGJ917562:BGJ917569 BQF917562:BQF917569 CAB917562:CAB917569 CJX917562:CJX917569 CTT917562:CTT917569 DDP917562:DDP917569 DNL917562:DNL917569 DXH917562:DXH917569 EHD917562:EHD917569 EQZ917562:EQZ917569 FAV917562:FAV917569 FKR917562:FKR917569 FUN917562:FUN917569 GEJ917562:GEJ917569 GOF917562:GOF917569 GYB917562:GYB917569 HHX917562:HHX917569 HRT917562:HRT917569 IBP917562:IBP917569 ILL917562:ILL917569 IVH917562:IVH917569 JFD917562:JFD917569 JOZ917562:JOZ917569 JYV917562:JYV917569 KIR917562:KIR917569 KSN917562:KSN917569 LCJ917562:LCJ917569 LMF917562:LMF917569 LWB917562:LWB917569 MFX917562:MFX917569 MPT917562:MPT917569 MZP917562:MZP917569 NJL917562:NJL917569 NTH917562:NTH917569 ODD917562:ODD917569 OMZ917562:OMZ917569 OWV917562:OWV917569 PGR917562:PGR917569 PQN917562:PQN917569 QAJ917562:QAJ917569 QKF917562:QKF917569 QUB917562:QUB917569 RDX917562:RDX917569 RNT917562:RNT917569 RXP917562:RXP917569 SHL917562:SHL917569 SRH917562:SRH917569 TBD917562:TBD917569 TKZ917562:TKZ917569 TUV917562:TUV917569 UER917562:UER917569 UON917562:UON917569 UYJ917562:UYJ917569 VIF917562:VIF917569 VSB917562:VSB917569 WBX917562:WBX917569 WLT917562:WLT917569 WVP917562:WVP917569 H983098:H983105 JD983098:JD983105 SZ983098:SZ983105 ACV983098:ACV983105 AMR983098:AMR983105 AWN983098:AWN983105 BGJ983098:BGJ983105 BQF983098:BQF983105 CAB983098:CAB983105 CJX983098:CJX983105 CTT983098:CTT983105 DDP983098:DDP983105 DNL983098:DNL983105 DXH983098:DXH983105 EHD983098:EHD983105 EQZ983098:EQZ983105 FAV983098:FAV983105 FKR983098:FKR983105 FUN983098:FUN983105 GEJ983098:GEJ983105 GOF983098:GOF983105 GYB983098:GYB983105 HHX983098:HHX983105 HRT983098:HRT983105 IBP983098:IBP983105 ILL983098:ILL983105 IVH983098:IVH983105 JFD983098:JFD983105 JOZ983098:JOZ983105 JYV983098:JYV983105 KIR983098:KIR983105 KSN983098:KSN983105 LCJ983098:LCJ983105 LMF983098:LMF983105 LWB983098:LWB983105 MFX983098:MFX983105 MPT983098:MPT983105 MZP983098:MZP983105 NJL983098:NJL983105 NTH983098:NTH983105 ODD983098:ODD983105 OMZ983098:OMZ983105 OWV983098:OWV983105 PGR983098:PGR983105 PQN983098:PQN983105 QAJ983098:QAJ983105 QKF983098:QKF983105 QUB983098:QUB983105 RDX983098:RDX983105 RNT983098:RNT983105 RXP983098:RXP983105 SHL983098:SHL983105 SRH983098:SRH983105 TBD983098:TBD983105 TKZ983098:TKZ983105 TUV983098:TUV983105 UER983098:UER983105 UON983098:UON983105 UYJ983098:UYJ983105 VIF983098:VIF983105 VSB983098:VSB983105 WBX983098:WBX983105 WLT983098:WLT983105 WVP983098:WVP983105 H65584:H65592 JD65584:JD65592 SZ65584:SZ65592 ACV65584:ACV65592 AMR65584:AMR65592 AWN65584:AWN65592 BGJ65584:BGJ65592 BQF65584:BQF65592 CAB65584:CAB65592 CJX65584:CJX65592 CTT65584:CTT65592 DDP65584:DDP65592 DNL65584:DNL65592 DXH65584:DXH65592 EHD65584:EHD65592 EQZ65584:EQZ65592 FAV65584:FAV65592 FKR65584:FKR65592 FUN65584:FUN65592 GEJ65584:GEJ65592 GOF65584:GOF65592 GYB65584:GYB65592 HHX65584:HHX65592 HRT65584:HRT65592 IBP65584:IBP65592 ILL65584:ILL65592 IVH65584:IVH65592 JFD65584:JFD65592 JOZ65584:JOZ65592 JYV65584:JYV65592 KIR65584:KIR65592 KSN65584:KSN65592 LCJ65584:LCJ65592 LMF65584:LMF65592 LWB65584:LWB65592 MFX65584:MFX65592 MPT65584:MPT65592 MZP65584:MZP65592 NJL65584:NJL65592 NTH65584:NTH65592 ODD65584:ODD65592 OMZ65584:OMZ65592 OWV65584:OWV65592 PGR65584:PGR65592 PQN65584:PQN65592 QAJ65584:QAJ65592 QKF65584:QKF65592 QUB65584:QUB65592 RDX65584:RDX65592 RNT65584:RNT65592 RXP65584:RXP65592 SHL65584:SHL65592 SRH65584:SRH65592 TBD65584:TBD65592 TKZ65584:TKZ65592 TUV65584:TUV65592 UER65584:UER65592 UON65584:UON65592 UYJ65584:UYJ65592 VIF65584:VIF65592 VSB65584:VSB65592 WBX65584:WBX65592 WLT65584:WLT65592 WVP65584:WVP65592 H131120:H131128 JD131120:JD131128 SZ131120:SZ131128 ACV131120:ACV131128 AMR131120:AMR131128 AWN131120:AWN131128 BGJ131120:BGJ131128 BQF131120:BQF131128 CAB131120:CAB131128 CJX131120:CJX131128 CTT131120:CTT131128 DDP131120:DDP131128 DNL131120:DNL131128 DXH131120:DXH131128 EHD131120:EHD131128 EQZ131120:EQZ131128 FAV131120:FAV131128 FKR131120:FKR131128 FUN131120:FUN131128 GEJ131120:GEJ131128 GOF131120:GOF131128 GYB131120:GYB131128 HHX131120:HHX131128 HRT131120:HRT131128 IBP131120:IBP131128 ILL131120:ILL131128 IVH131120:IVH131128 JFD131120:JFD131128 JOZ131120:JOZ131128 JYV131120:JYV131128 KIR131120:KIR131128 KSN131120:KSN131128 LCJ131120:LCJ131128 LMF131120:LMF131128 LWB131120:LWB131128 MFX131120:MFX131128 MPT131120:MPT131128 MZP131120:MZP131128 NJL131120:NJL131128 NTH131120:NTH131128 ODD131120:ODD131128 OMZ131120:OMZ131128 OWV131120:OWV131128 PGR131120:PGR131128 PQN131120:PQN131128 QAJ131120:QAJ131128 QKF131120:QKF131128 QUB131120:QUB131128 RDX131120:RDX131128 RNT131120:RNT131128 RXP131120:RXP131128 SHL131120:SHL131128 SRH131120:SRH131128 TBD131120:TBD131128 TKZ131120:TKZ131128 TUV131120:TUV131128 UER131120:UER131128 UON131120:UON131128 UYJ131120:UYJ131128 VIF131120:VIF131128 VSB131120:VSB131128 WBX131120:WBX131128 WLT131120:WLT131128 WVP131120:WVP131128 H196656:H196664 JD196656:JD196664 SZ196656:SZ196664 ACV196656:ACV196664 AMR196656:AMR196664 AWN196656:AWN196664 BGJ196656:BGJ196664 BQF196656:BQF196664 CAB196656:CAB196664 CJX196656:CJX196664 CTT196656:CTT196664 DDP196656:DDP196664 DNL196656:DNL196664 DXH196656:DXH196664 EHD196656:EHD196664 EQZ196656:EQZ196664 FAV196656:FAV196664 FKR196656:FKR196664 FUN196656:FUN196664 GEJ196656:GEJ196664 GOF196656:GOF196664 GYB196656:GYB196664 HHX196656:HHX196664 HRT196656:HRT196664 IBP196656:IBP196664 ILL196656:ILL196664 IVH196656:IVH196664 JFD196656:JFD196664 JOZ196656:JOZ196664 JYV196656:JYV196664 KIR196656:KIR196664 KSN196656:KSN196664 LCJ196656:LCJ196664 LMF196656:LMF196664 LWB196656:LWB196664 MFX196656:MFX196664 MPT196656:MPT196664 MZP196656:MZP196664 NJL196656:NJL196664 NTH196656:NTH196664 ODD196656:ODD196664 OMZ196656:OMZ196664 OWV196656:OWV196664 PGR196656:PGR196664 PQN196656:PQN196664 QAJ196656:QAJ196664 QKF196656:QKF196664 QUB196656:QUB196664 RDX196656:RDX196664 RNT196656:RNT196664 RXP196656:RXP196664 SHL196656:SHL196664 SRH196656:SRH196664 TBD196656:TBD196664 TKZ196656:TKZ196664 TUV196656:TUV196664 UER196656:UER196664 UON196656:UON196664 UYJ196656:UYJ196664 VIF196656:VIF196664 VSB196656:VSB196664 WBX196656:WBX196664 WLT196656:WLT196664 WVP196656:WVP196664 H262192:H262200 JD262192:JD262200 SZ262192:SZ262200 ACV262192:ACV262200 AMR262192:AMR262200 AWN262192:AWN262200 BGJ262192:BGJ262200 BQF262192:BQF262200 CAB262192:CAB262200 CJX262192:CJX262200 CTT262192:CTT262200 DDP262192:DDP262200 DNL262192:DNL262200 DXH262192:DXH262200 EHD262192:EHD262200 EQZ262192:EQZ262200 FAV262192:FAV262200 FKR262192:FKR262200 FUN262192:FUN262200 GEJ262192:GEJ262200 GOF262192:GOF262200 GYB262192:GYB262200 HHX262192:HHX262200 HRT262192:HRT262200 IBP262192:IBP262200 ILL262192:ILL262200 IVH262192:IVH262200 JFD262192:JFD262200 JOZ262192:JOZ262200 JYV262192:JYV262200 KIR262192:KIR262200 KSN262192:KSN262200 LCJ262192:LCJ262200 LMF262192:LMF262200 LWB262192:LWB262200 MFX262192:MFX262200 MPT262192:MPT262200 MZP262192:MZP262200 NJL262192:NJL262200 NTH262192:NTH262200 ODD262192:ODD262200 OMZ262192:OMZ262200 OWV262192:OWV262200 PGR262192:PGR262200 PQN262192:PQN262200 QAJ262192:QAJ262200 QKF262192:QKF262200 QUB262192:QUB262200 RDX262192:RDX262200 RNT262192:RNT262200 RXP262192:RXP262200 SHL262192:SHL262200 SRH262192:SRH262200 TBD262192:TBD262200 TKZ262192:TKZ262200 TUV262192:TUV262200 UER262192:UER262200 UON262192:UON262200 UYJ262192:UYJ262200 VIF262192:VIF262200 VSB262192:VSB262200 WBX262192:WBX262200 WLT262192:WLT262200 WVP262192:WVP262200 H327728:H327736 JD327728:JD327736 SZ327728:SZ327736 ACV327728:ACV327736 AMR327728:AMR327736 AWN327728:AWN327736 BGJ327728:BGJ327736 BQF327728:BQF327736 CAB327728:CAB327736 CJX327728:CJX327736 CTT327728:CTT327736 DDP327728:DDP327736 DNL327728:DNL327736 DXH327728:DXH327736 EHD327728:EHD327736 EQZ327728:EQZ327736 FAV327728:FAV327736 FKR327728:FKR327736 FUN327728:FUN327736 GEJ327728:GEJ327736 GOF327728:GOF327736 GYB327728:GYB327736 HHX327728:HHX327736 HRT327728:HRT327736 IBP327728:IBP327736 ILL327728:ILL327736 IVH327728:IVH327736 JFD327728:JFD327736 JOZ327728:JOZ327736 JYV327728:JYV327736 KIR327728:KIR327736 KSN327728:KSN327736 LCJ327728:LCJ327736 LMF327728:LMF327736 LWB327728:LWB327736 MFX327728:MFX327736 MPT327728:MPT327736 MZP327728:MZP327736 NJL327728:NJL327736 NTH327728:NTH327736 ODD327728:ODD327736 OMZ327728:OMZ327736 OWV327728:OWV327736 PGR327728:PGR327736 PQN327728:PQN327736 QAJ327728:QAJ327736 QKF327728:QKF327736 QUB327728:QUB327736 RDX327728:RDX327736 RNT327728:RNT327736 RXP327728:RXP327736 SHL327728:SHL327736 SRH327728:SRH327736 TBD327728:TBD327736 TKZ327728:TKZ327736 TUV327728:TUV327736 UER327728:UER327736 UON327728:UON327736 UYJ327728:UYJ327736 VIF327728:VIF327736 VSB327728:VSB327736 WBX327728:WBX327736 WLT327728:WLT327736 WVP327728:WVP327736 H393264:H393272 JD393264:JD393272 SZ393264:SZ393272 ACV393264:ACV393272 AMR393264:AMR393272 AWN393264:AWN393272 BGJ393264:BGJ393272 BQF393264:BQF393272 CAB393264:CAB393272 CJX393264:CJX393272 CTT393264:CTT393272 DDP393264:DDP393272 DNL393264:DNL393272 DXH393264:DXH393272 EHD393264:EHD393272 EQZ393264:EQZ393272 FAV393264:FAV393272 FKR393264:FKR393272 FUN393264:FUN393272 GEJ393264:GEJ393272 GOF393264:GOF393272 GYB393264:GYB393272 HHX393264:HHX393272 HRT393264:HRT393272 IBP393264:IBP393272 ILL393264:ILL393272 IVH393264:IVH393272 JFD393264:JFD393272 JOZ393264:JOZ393272 JYV393264:JYV393272 KIR393264:KIR393272 KSN393264:KSN393272 LCJ393264:LCJ393272 LMF393264:LMF393272 LWB393264:LWB393272 MFX393264:MFX393272 MPT393264:MPT393272 MZP393264:MZP393272 NJL393264:NJL393272 NTH393264:NTH393272 ODD393264:ODD393272 OMZ393264:OMZ393272 OWV393264:OWV393272 PGR393264:PGR393272 PQN393264:PQN393272 QAJ393264:QAJ393272 QKF393264:QKF393272 QUB393264:QUB393272 RDX393264:RDX393272 RNT393264:RNT393272 RXP393264:RXP393272 SHL393264:SHL393272 SRH393264:SRH393272 TBD393264:TBD393272 TKZ393264:TKZ393272 TUV393264:TUV393272 UER393264:UER393272 UON393264:UON393272 UYJ393264:UYJ393272 VIF393264:VIF393272 VSB393264:VSB393272 WBX393264:WBX393272 WLT393264:WLT393272 WVP393264:WVP393272 H458800:H458808 JD458800:JD458808 SZ458800:SZ458808 ACV458800:ACV458808 AMR458800:AMR458808 AWN458800:AWN458808 BGJ458800:BGJ458808 BQF458800:BQF458808 CAB458800:CAB458808 CJX458800:CJX458808 CTT458800:CTT458808 DDP458800:DDP458808 DNL458800:DNL458808 DXH458800:DXH458808 EHD458800:EHD458808 EQZ458800:EQZ458808 FAV458800:FAV458808 FKR458800:FKR458808 FUN458800:FUN458808 GEJ458800:GEJ458808 GOF458800:GOF458808 GYB458800:GYB458808 HHX458800:HHX458808 HRT458800:HRT458808 IBP458800:IBP458808 ILL458800:ILL458808 IVH458800:IVH458808 JFD458800:JFD458808 JOZ458800:JOZ458808 JYV458800:JYV458808 KIR458800:KIR458808 KSN458800:KSN458808 LCJ458800:LCJ458808 LMF458800:LMF458808 LWB458800:LWB458808 MFX458800:MFX458808 MPT458800:MPT458808 MZP458800:MZP458808 NJL458800:NJL458808 NTH458800:NTH458808 ODD458800:ODD458808 OMZ458800:OMZ458808 OWV458800:OWV458808 PGR458800:PGR458808 PQN458800:PQN458808 QAJ458800:QAJ458808 QKF458800:QKF458808 QUB458800:QUB458808 RDX458800:RDX458808 RNT458800:RNT458808 RXP458800:RXP458808 SHL458800:SHL458808 SRH458800:SRH458808 TBD458800:TBD458808 TKZ458800:TKZ458808 TUV458800:TUV458808 UER458800:UER458808 UON458800:UON458808 UYJ458800:UYJ458808 VIF458800:VIF458808 VSB458800:VSB458808 WBX458800:WBX458808 WLT458800:WLT458808 WVP458800:WVP458808 H524336:H524344 JD524336:JD524344 SZ524336:SZ524344 ACV524336:ACV524344 AMR524336:AMR524344 AWN524336:AWN524344 BGJ524336:BGJ524344 BQF524336:BQF524344 CAB524336:CAB524344 CJX524336:CJX524344 CTT524336:CTT524344 DDP524336:DDP524344 DNL524336:DNL524344 DXH524336:DXH524344 EHD524336:EHD524344 EQZ524336:EQZ524344 FAV524336:FAV524344 FKR524336:FKR524344 FUN524336:FUN524344 GEJ524336:GEJ524344 GOF524336:GOF524344 GYB524336:GYB524344 HHX524336:HHX524344 HRT524336:HRT524344 IBP524336:IBP524344 ILL524336:ILL524344 IVH524336:IVH524344 JFD524336:JFD524344 JOZ524336:JOZ524344 JYV524336:JYV524344 KIR524336:KIR524344 KSN524336:KSN524344 LCJ524336:LCJ524344 LMF524336:LMF524344 LWB524336:LWB524344 MFX524336:MFX524344 MPT524336:MPT524344 MZP524336:MZP524344 NJL524336:NJL524344 NTH524336:NTH524344 ODD524336:ODD524344 OMZ524336:OMZ524344 OWV524336:OWV524344 PGR524336:PGR524344 PQN524336:PQN524344 QAJ524336:QAJ524344 QKF524336:QKF524344 QUB524336:QUB524344 RDX524336:RDX524344 RNT524336:RNT524344 RXP524336:RXP524344 SHL524336:SHL524344 SRH524336:SRH524344 TBD524336:TBD524344 TKZ524336:TKZ524344 TUV524336:TUV524344 UER524336:UER524344 UON524336:UON524344 UYJ524336:UYJ524344 VIF524336:VIF524344 VSB524336:VSB524344 WBX524336:WBX524344 WLT524336:WLT524344 WVP524336:WVP524344 H589872:H589880 JD589872:JD589880 SZ589872:SZ589880 ACV589872:ACV589880 AMR589872:AMR589880 AWN589872:AWN589880 BGJ589872:BGJ589880 BQF589872:BQF589880 CAB589872:CAB589880 CJX589872:CJX589880 CTT589872:CTT589880 DDP589872:DDP589880 DNL589872:DNL589880 DXH589872:DXH589880 EHD589872:EHD589880 EQZ589872:EQZ589880 FAV589872:FAV589880 FKR589872:FKR589880 FUN589872:FUN589880 GEJ589872:GEJ589880 GOF589872:GOF589880 GYB589872:GYB589880 HHX589872:HHX589880 HRT589872:HRT589880 IBP589872:IBP589880 ILL589872:ILL589880 IVH589872:IVH589880 JFD589872:JFD589880 JOZ589872:JOZ589880 JYV589872:JYV589880 KIR589872:KIR589880 KSN589872:KSN589880 LCJ589872:LCJ589880 LMF589872:LMF589880 LWB589872:LWB589880 MFX589872:MFX589880 MPT589872:MPT589880 MZP589872:MZP589880 NJL589872:NJL589880 NTH589872:NTH589880 ODD589872:ODD589880 OMZ589872:OMZ589880 OWV589872:OWV589880 PGR589872:PGR589880 PQN589872:PQN589880 QAJ589872:QAJ589880 QKF589872:QKF589880 QUB589872:QUB589880 RDX589872:RDX589880 RNT589872:RNT589880 RXP589872:RXP589880 SHL589872:SHL589880 SRH589872:SRH589880 TBD589872:TBD589880 TKZ589872:TKZ589880 TUV589872:TUV589880 UER589872:UER589880 UON589872:UON589880 UYJ589872:UYJ589880 VIF589872:VIF589880 VSB589872:VSB589880 WBX589872:WBX589880 WLT589872:WLT589880 WVP589872:WVP589880 H655408:H655416 JD655408:JD655416 SZ655408:SZ655416 ACV655408:ACV655416 AMR655408:AMR655416 AWN655408:AWN655416 BGJ655408:BGJ655416 BQF655408:BQF655416 CAB655408:CAB655416 CJX655408:CJX655416 CTT655408:CTT655416 DDP655408:DDP655416 DNL655408:DNL655416 DXH655408:DXH655416 EHD655408:EHD655416 EQZ655408:EQZ655416 FAV655408:FAV655416 FKR655408:FKR655416 FUN655408:FUN655416 GEJ655408:GEJ655416 GOF655408:GOF655416 GYB655408:GYB655416 HHX655408:HHX655416 HRT655408:HRT655416 IBP655408:IBP655416 ILL655408:ILL655416 IVH655408:IVH655416 JFD655408:JFD655416 JOZ655408:JOZ655416 JYV655408:JYV655416 KIR655408:KIR655416 KSN655408:KSN655416 LCJ655408:LCJ655416 LMF655408:LMF655416 LWB655408:LWB655416 MFX655408:MFX655416 MPT655408:MPT655416 MZP655408:MZP655416 NJL655408:NJL655416 NTH655408:NTH655416 ODD655408:ODD655416 OMZ655408:OMZ655416 OWV655408:OWV655416 PGR655408:PGR655416 PQN655408:PQN655416 QAJ655408:QAJ655416 QKF655408:QKF655416 QUB655408:QUB655416 RDX655408:RDX655416 RNT655408:RNT655416 RXP655408:RXP655416 SHL655408:SHL655416 SRH655408:SRH655416 TBD655408:TBD655416 TKZ655408:TKZ655416 TUV655408:TUV655416 UER655408:UER655416 UON655408:UON655416 UYJ655408:UYJ655416 VIF655408:VIF655416 VSB655408:VSB655416 WBX655408:WBX655416 WLT655408:WLT655416 WVP655408:WVP655416 H720944:H720952 JD720944:JD720952 SZ720944:SZ720952 ACV720944:ACV720952 AMR720944:AMR720952 AWN720944:AWN720952 BGJ720944:BGJ720952 BQF720944:BQF720952 CAB720944:CAB720952 CJX720944:CJX720952 CTT720944:CTT720952 DDP720944:DDP720952 DNL720944:DNL720952 DXH720944:DXH720952 EHD720944:EHD720952 EQZ720944:EQZ720952 FAV720944:FAV720952 FKR720944:FKR720952 FUN720944:FUN720952 GEJ720944:GEJ720952 GOF720944:GOF720952 GYB720944:GYB720952 HHX720944:HHX720952 HRT720944:HRT720952 IBP720944:IBP720952 ILL720944:ILL720952 IVH720944:IVH720952 JFD720944:JFD720952 JOZ720944:JOZ720952 JYV720944:JYV720952 KIR720944:KIR720952 KSN720944:KSN720952 LCJ720944:LCJ720952 LMF720944:LMF720952 LWB720944:LWB720952 MFX720944:MFX720952 MPT720944:MPT720952 MZP720944:MZP720952 NJL720944:NJL720952 NTH720944:NTH720952 ODD720944:ODD720952 OMZ720944:OMZ720952 OWV720944:OWV720952 PGR720944:PGR720952 PQN720944:PQN720952 QAJ720944:QAJ720952 QKF720944:QKF720952 QUB720944:QUB720952 RDX720944:RDX720952 RNT720944:RNT720952 RXP720944:RXP720952 SHL720944:SHL720952 SRH720944:SRH720952 TBD720944:TBD720952 TKZ720944:TKZ720952 TUV720944:TUV720952 UER720944:UER720952 UON720944:UON720952 UYJ720944:UYJ720952 VIF720944:VIF720952 VSB720944:VSB720952 WBX720944:WBX720952 WLT720944:WLT720952 WVP720944:WVP720952 H786480:H786488 JD786480:JD786488 SZ786480:SZ786488 ACV786480:ACV786488 AMR786480:AMR786488 AWN786480:AWN786488 BGJ786480:BGJ786488 BQF786480:BQF786488 CAB786480:CAB786488 CJX786480:CJX786488 CTT786480:CTT786488 DDP786480:DDP786488 DNL786480:DNL786488 DXH786480:DXH786488 EHD786480:EHD786488 EQZ786480:EQZ786488 FAV786480:FAV786488 FKR786480:FKR786488 FUN786480:FUN786488 GEJ786480:GEJ786488 GOF786480:GOF786488 GYB786480:GYB786488 HHX786480:HHX786488 HRT786480:HRT786488 IBP786480:IBP786488 ILL786480:ILL786488 IVH786480:IVH786488 JFD786480:JFD786488 JOZ786480:JOZ786488 JYV786480:JYV786488 KIR786480:KIR786488 KSN786480:KSN786488 LCJ786480:LCJ786488 LMF786480:LMF786488 LWB786480:LWB786488 MFX786480:MFX786488 MPT786480:MPT786488 MZP786480:MZP786488 NJL786480:NJL786488 NTH786480:NTH786488 ODD786480:ODD786488 OMZ786480:OMZ786488 OWV786480:OWV786488 PGR786480:PGR786488 PQN786480:PQN786488 QAJ786480:QAJ786488 QKF786480:QKF786488 QUB786480:QUB786488 RDX786480:RDX786488 RNT786480:RNT786488 RXP786480:RXP786488 SHL786480:SHL786488 SRH786480:SRH786488 TBD786480:TBD786488 TKZ786480:TKZ786488 TUV786480:TUV786488 UER786480:UER786488 UON786480:UON786488 UYJ786480:UYJ786488 VIF786480:VIF786488 VSB786480:VSB786488 WBX786480:WBX786488 WLT786480:WLT786488 WVP786480:WVP786488 H852016:H852024 JD852016:JD852024 SZ852016:SZ852024 ACV852016:ACV852024 AMR852016:AMR852024 AWN852016:AWN852024 BGJ852016:BGJ852024 BQF852016:BQF852024 CAB852016:CAB852024 CJX852016:CJX852024 CTT852016:CTT852024 DDP852016:DDP852024 DNL852016:DNL852024 DXH852016:DXH852024 EHD852016:EHD852024 EQZ852016:EQZ852024 FAV852016:FAV852024 FKR852016:FKR852024 FUN852016:FUN852024 GEJ852016:GEJ852024 GOF852016:GOF852024 GYB852016:GYB852024 HHX852016:HHX852024 HRT852016:HRT852024 IBP852016:IBP852024 ILL852016:ILL852024 IVH852016:IVH852024 JFD852016:JFD852024 JOZ852016:JOZ852024 JYV852016:JYV852024 KIR852016:KIR852024 KSN852016:KSN852024 LCJ852016:LCJ852024 LMF852016:LMF852024 LWB852016:LWB852024 MFX852016:MFX852024 MPT852016:MPT852024 MZP852016:MZP852024 NJL852016:NJL852024 NTH852016:NTH852024 ODD852016:ODD852024 OMZ852016:OMZ852024 OWV852016:OWV852024 PGR852016:PGR852024 PQN852016:PQN852024 QAJ852016:QAJ852024 QKF852016:QKF852024 QUB852016:QUB852024 RDX852016:RDX852024 RNT852016:RNT852024 RXP852016:RXP852024 SHL852016:SHL852024 SRH852016:SRH852024 TBD852016:TBD852024 TKZ852016:TKZ852024 TUV852016:TUV852024 UER852016:UER852024 UON852016:UON852024 UYJ852016:UYJ852024 VIF852016:VIF852024 VSB852016:VSB852024 WBX852016:WBX852024 WLT852016:WLT852024 WVP852016:WVP852024 H917552:H917560 JD917552:JD917560 SZ917552:SZ917560 ACV917552:ACV917560 AMR917552:AMR917560 AWN917552:AWN917560 BGJ917552:BGJ917560 BQF917552:BQF917560 CAB917552:CAB917560 CJX917552:CJX917560 CTT917552:CTT917560 DDP917552:DDP917560 DNL917552:DNL917560 DXH917552:DXH917560 EHD917552:EHD917560 EQZ917552:EQZ917560 FAV917552:FAV917560 FKR917552:FKR917560 FUN917552:FUN917560 GEJ917552:GEJ917560 GOF917552:GOF917560 GYB917552:GYB917560 HHX917552:HHX917560 HRT917552:HRT917560 IBP917552:IBP917560 ILL917552:ILL917560 IVH917552:IVH917560 JFD917552:JFD917560 JOZ917552:JOZ917560 JYV917552:JYV917560 KIR917552:KIR917560 KSN917552:KSN917560 LCJ917552:LCJ917560 LMF917552:LMF917560 LWB917552:LWB917560 MFX917552:MFX917560 MPT917552:MPT917560 MZP917552:MZP917560 NJL917552:NJL917560 NTH917552:NTH917560 ODD917552:ODD917560 OMZ917552:OMZ917560 OWV917552:OWV917560 PGR917552:PGR917560 PQN917552:PQN917560 QAJ917552:QAJ917560 QKF917552:QKF917560 QUB917552:QUB917560 RDX917552:RDX917560 RNT917552:RNT917560 RXP917552:RXP917560 SHL917552:SHL917560 SRH917552:SRH917560 TBD917552:TBD917560 TKZ917552:TKZ917560 TUV917552:TUV917560 UER917552:UER917560 UON917552:UON917560 UYJ917552:UYJ917560 VIF917552:VIF917560 VSB917552:VSB917560 WBX917552:WBX917560 WLT917552:WLT917560 WVP917552:WVP917560 H983088:H983096 JD983088:JD983096 SZ983088:SZ983096 ACV983088:ACV983096 AMR983088:AMR983096 AWN983088:AWN983096 BGJ983088:BGJ983096 BQF983088:BQF983096 CAB983088:CAB983096 CJX983088:CJX983096 CTT983088:CTT983096 DDP983088:DDP983096 DNL983088:DNL983096 DXH983088:DXH983096 EHD983088:EHD983096 EQZ983088:EQZ983096 FAV983088:FAV983096 FKR983088:FKR983096 FUN983088:FUN983096 GEJ983088:GEJ983096 GOF983088:GOF983096 GYB983088:GYB983096 HHX983088:HHX983096 HRT983088:HRT983096 IBP983088:IBP983096 ILL983088:ILL983096 IVH983088:IVH983096 JFD983088:JFD983096 JOZ983088:JOZ983096 JYV983088:JYV983096 KIR983088:KIR983096 KSN983088:KSN983096 LCJ983088:LCJ983096 LMF983088:LMF983096 LWB983088:LWB983096 MFX983088:MFX983096 MPT983088:MPT983096 MZP983088:MZP983096 NJL983088:NJL983096 NTH983088:NTH983096 ODD983088:ODD983096 OMZ983088:OMZ983096 OWV983088:OWV983096 PGR983088:PGR983096 PQN983088:PQN983096 QAJ983088:QAJ983096 QKF983088:QKF983096 QUB983088:QUB983096 RDX983088:RDX983096 RNT983088:RNT983096 RXP983088:RXP983096 SHL983088:SHL983096 SRH983088:SRH983096 TBD983088:TBD983096 TKZ983088:TKZ983096 TUV983088:TUV983096 UER983088:UER983096 UON983088:UON983096 UYJ983088:UYJ983096 VIF983088:VIF983096 VSB983088:VSB983096 WBX983088:WBX983096 WLT983088:WLT983096 WVP983088:WVP983096 JD50 SZ50 ACV50 AMR50 AWN50 BGJ50 BQF50 CAB50 CJX50 CTT50 DDP50 DNL50 DXH50 EHD50 EQZ50 FAV50 FKR50 FUN50 GEJ50 GOF50 GYB50 HHX50 HRT50 IBP50 ILL50 IVH50 JFD50 JOZ50 JYV50 KIR50 KSN50 LCJ50 LMF50 LWB50 MFX50 MPT50 MZP50 NJL50 NTH50 ODD50 OMZ50 OWV50 PGR50 PQN50 QAJ50 QKF50 QUB50 RDX50 RNT50 RXP50 SHL50 SRH50 TBD50 TKZ50 TUV50 UER50 UON50 UYJ50 VIF50 VSB50 WBX50 WLT50 WVP50 VSB17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H65570:H65575 JD65570:JD65575 SZ65570:SZ65575 ACV65570:ACV65575 AMR65570:AMR65575 AWN65570:AWN65575 BGJ65570:BGJ65575 BQF65570:BQF65575 CAB65570:CAB65575 CJX65570:CJX65575 CTT65570:CTT65575 DDP65570:DDP65575 DNL65570:DNL65575 DXH65570:DXH65575 EHD65570:EHD65575 EQZ65570:EQZ65575 FAV65570:FAV65575 FKR65570:FKR65575 FUN65570:FUN65575 GEJ65570:GEJ65575 GOF65570:GOF65575 GYB65570:GYB65575 HHX65570:HHX65575 HRT65570:HRT65575 IBP65570:IBP65575 ILL65570:ILL65575 IVH65570:IVH65575 JFD65570:JFD65575 JOZ65570:JOZ65575 JYV65570:JYV65575 KIR65570:KIR65575 KSN65570:KSN65575 LCJ65570:LCJ65575 LMF65570:LMF65575 LWB65570:LWB65575 MFX65570:MFX65575 MPT65570:MPT65575 MZP65570:MZP65575 NJL65570:NJL65575 NTH65570:NTH65575 ODD65570:ODD65575 OMZ65570:OMZ65575 OWV65570:OWV65575 PGR65570:PGR65575 PQN65570:PQN65575 QAJ65570:QAJ65575 QKF65570:QKF65575 QUB65570:QUB65575 RDX65570:RDX65575 RNT65570:RNT65575 RXP65570:RXP65575 SHL65570:SHL65575 SRH65570:SRH65575 TBD65570:TBD65575 TKZ65570:TKZ65575 TUV65570:TUV65575 UER65570:UER65575 UON65570:UON65575 UYJ65570:UYJ65575 VIF65570:VIF65575 VSB65570:VSB65575 WBX65570:WBX65575 WLT65570:WLT65575 WVP65570:WVP65575 H131106:H131111 JD131106:JD131111 SZ131106:SZ131111 ACV131106:ACV131111 AMR131106:AMR131111 AWN131106:AWN131111 BGJ131106:BGJ131111 BQF131106:BQF131111 CAB131106:CAB131111 CJX131106:CJX131111 CTT131106:CTT131111 DDP131106:DDP131111 DNL131106:DNL131111 DXH131106:DXH131111 EHD131106:EHD131111 EQZ131106:EQZ131111 FAV131106:FAV131111 FKR131106:FKR131111 FUN131106:FUN131111 GEJ131106:GEJ131111 GOF131106:GOF131111 GYB131106:GYB131111 HHX131106:HHX131111 HRT131106:HRT131111 IBP131106:IBP131111 ILL131106:ILL131111 IVH131106:IVH131111 JFD131106:JFD131111 JOZ131106:JOZ131111 JYV131106:JYV131111 KIR131106:KIR131111 KSN131106:KSN131111 LCJ131106:LCJ131111 LMF131106:LMF131111 LWB131106:LWB131111 MFX131106:MFX131111 MPT131106:MPT131111 MZP131106:MZP131111 NJL131106:NJL131111 NTH131106:NTH131111 ODD131106:ODD131111 OMZ131106:OMZ131111 OWV131106:OWV131111 PGR131106:PGR131111 PQN131106:PQN131111 QAJ131106:QAJ131111 QKF131106:QKF131111 QUB131106:QUB131111 RDX131106:RDX131111 RNT131106:RNT131111 RXP131106:RXP131111 SHL131106:SHL131111 SRH131106:SRH131111 TBD131106:TBD131111 TKZ131106:TKZ131111 TUV131106:TUV131111 UER131106:UER131111 UON131106:UON131111 UYJ131106:UYJ131111 VIF131106:VIF131111 VSB131106:VSB131111 WBX131106:WBX131111 WLT131106:WLT131111 WVP131106:WVP131111 H196642:H196647 JD196642:JD196647 SZ196642:SZ196647 ACV196642:ACV196647 AMR196642:AMR196647 AWN196642:AWN196647 BGJ196642:BGJ196647 BQF196642:BQF196647 CAB196642:CAB196647 CJX196642:CJX196647 CTT196642:CTT196647 DDP196642:DDP196647 DNL196642:DNL196647 DXH196642:DXH196647 EHD196642:EHD196647 EQZ196642:EQZ196647 FAV196642:FAV196647 FKR196642:FKR196647 FUN196642:FUN196647 GEJ196642:GEJ196647 GOF196642:GOF196647 GYB196642:GYB196647 HHX196642:HHX196647 HRT196642:HRT196647 IBP196642:IBP196647 ILL196642:ILL196647 IVH196642:IVH196647 JFD196642:JFD196647 JOZ196642:JOZ196647 JYV196642:JYV196647 KIR196642:KIR196647 KSN196642:KSN196647 LCJ196642:LCJ196647 LMF196642:LMF196647 LWB196642:LWB196647 MFX196642:MFX196647 MPT196642:MPT196647 MZP196642:MZP196647 NJL196642:NJL196647 NTH196642:NTH196647 ODD196642:ODD196647 OMZ196642:OMZ196647 OWV196642:OWV196647 PGR196642:PGR196647 PQN196642:PQN196647 QAJ196642:QAJ196647 QKF196642:QKF196647 QUB196642:QUB196647 RDX196642:RDX196647 RNT196642:RNT196647 RXP196642:RXP196647 SHL196642:SHL196647 SRH196642:SRH196647 TBD196642:TBD196647 TKZ196642:TKZ196647 TUV196642:TUV196647 UER196642:UER196647 UON196642:UON196647 UYJ196642:UYJ196647 VIF196642:VIF196647 VSB196642:VSB196647 WBX196642:WBX196647 WLT196642:WLT196647 WVP196642:WVP196647 H262178:H262183 JD262178:JD262183 SZ262178:SZ262183 ACV262178:ACV262183 AMR262178:AMR262183 AWN262178:AWN262183 BGJ262178:BGJ262183 BQF262178:BQF262183 CAB262178:CAB262183 CJX262178:CJX262183 CTT262178:CTT262183 DDP262178:DDP262183 DNL262178:DNL262183 DXH262178:DXH262183 EHD262178:EHD262183 EQZ262178:EQZ262183 FAV262178:FAV262183 FKR262178:FKR262183 FUN262178:FUN262183 GEJ262178:GEJ262183 GOF262178:GOF262183 GYB262178:GYB262183 HHX262178:HHX262183 HRT262178:HRT262183 IBP262178:IBP262183 ILL262178:ILL262183 IVH262178:IVH262183 JFD262178:JFD262183 JOZ262178:JOZ262183 JYV262178:JYV262183 KIR262178:KIR262183 KSN262178:KSN262183 LCJ262178:LCJ262183 LMF262178:LMF262183 LWB262178:LWB262183 MFX262178:MFX262183 MPT262178:MPT262183 MZP262178:MZP262183 NJL262178:NJL262183 NTH262178:NTH262183 ODD262178:ODD262183 OMZ262178:OMZ262183 OWV262178:OWV262183 PGR262178:PGR262183 PQN262178:PQN262183 QAJ262178:QAJ262183 QKF262178:QKF262183 QUB262178:QUB262183 RDX262178:RDX262183 RNT262178:RNT262183 RXP262178:RXP262183 SHL262178:SHL262183 SRH262178:SRH262183 TBD262178:TBD262183 TKZ262178:TKZ262183 TUV262178:TUV262183 UER262178:UER262183 UON262178:UON262183 UYJ262178:UYJ262183 VIF262178:VIF262183 VSB262178:VSB262183 WBX262178:WBX262183 WLT262178:WLT262183 WVP262178:WVP262183 H327714:H327719 JD327714:JD327719 SZ327714:SZ327719 ACV327714:ACV327719 AMR327714:AMR327719 AWN327714:AWN327719 BGJ327714:BGJ327719 BQF327714:BQF327719 CAB327714:CAB327719 CJX327714:CJX327719 CTT327714:CTT327719 DDP327714:DDP327719 DNL327714:DNL327719 DXH327714:DXH327719 EHD327714:EHD327719 EQZ327714:EQZ327719 FAV327714:FAV327719 FKR327714:FKR327719 FUN327714:FUN327719 GEJ327714:GEJ327719 GOF327714:GOF327719 GYB327714:GYB327719 HHX327714:HHX327719 HRT327714:HRT327719 IBP327714:IBP327719 ILL327714:ILL327719 IVH327714:IVH327719 JFD327714:JFD327719 JOZ327714:JOZ327719 JYV327714:JYV327719 KIR327714:KIR327719 KSN327714:KSN327719 LCJ327714:LCJ327719 LMF327714:LMF327719 LWB327714:LWB327719 MFX327714:MFX327719 MPT327714:MPT327719 MZP327714:MZP327719 NJL327714:NJL327719 NTH327714:NTH327719 ODD327714:ODD327719 OMZ327714:OMZ327719 OWV327714:OWV327719 PGR327714:PGR327719 PQN327714:PQN327719 QAJ327714:QAJ327719 QKF327714:QKF327719 QUB327714:QUB327719 RDX327714:RDX327719 RNT327714:RNT327719 RXP327714:RXP327719 SHL327714:SHL327719 SRH327714:SRH327719 TBD327714:TBD327719 TKZ327714:TKZ327719 TUV327714:TUV327719 UER327714:UER327719 UON327714:UON327719 UYJ327714:UYJ327719 VIF327714:VIF327719 VSB327714:VSB327719 WBX327714:WBX327719 WLT327714:WLT327719 WVP327714:WVP327719 H393250:H393255 JD393250:JD393255 SZ393250:SZ393255 ACV393250:ACV393255 AMR393250:AMR393255 AWN393250:AWN393255 BGJ393250:BGJ393255 BQF393250:BQF393255 CAB393250:CAB393255 CJX393250:CJX393255 CTT393250:CTT393255 DDP393250:DDP393255 DNL393250:DNL393255 DXH393250:DXH393255 EHD393250:EHD393255 EQZ393250:EQZ393255 FAV393250:FAV393255 FKR393250:FKR393255 FUN393250:FUN393255 GEJ393250:GEJ393255 GOF393250:GOF393255 GYB393250:GYB393255 HHX393250:HHX393255 HRT393250:HRT393255 IBP393250:IBP393255 ILL393250:ILL393255 IVH393250:IVH393255 JFD393250:JFD393255 JOZ393250:JOZ393255 JYV393250:JYV393255 KIR393250:KIR393255 KSN393250:KSN393255 LCJ393250:LCJ393255 LMF393250:LMF393255 LWB393250:LWB393255 MFX393250:MFX393255 MPT393250:MPT393255 MZP393250:MZP393255 NJL393250:NJL393255 NTH393250:NTH393255 ODD393250:ODD393255 OMZ393250:OMZ393255 OWV393250:OWV393255 PGR393250:PGR393255 PQN393250:PQN393255 QAJ393250:QAJ393255 QKF393250:QKF393255 QUB393250:QUB393255 RDX393250:RDX393255 RNT393250:RNT393255 RXP393250:RXP393255 SHL393250:SHL393255 SRH393250:SRH393255 TBD393250:TBD393255 TKZ393250:TKZ393255 TUV393250:TUV393255 UER393250:UER393255 UON393250:UON393255 UYJ393250:UYJ393255 VIF393250:VIF393255 VSB393250:VSB393255 WBX393250:WBX393255 WLT393250:WLT393255 WVP393250:WVP393255 H458786:H458791 JD458786:JD458791 SZ458786:SZ458791 ACV458786:ACV458791 AMR458786:AMR458791 AWN458786:AWN458791 BGJ458786:BGJ458791 BQF458786:BQF458791 CAB458786:CAB458791 CJX458786:CJX458791 CTT458786:CTT458791 DDP458786:DDP458791 DNL458786:DNL458791 DXH458786:DXH458791 EHD458786:EHD458791 EQZ458786:EQZ458791 FAV458786:FAV458791 FKR458786:FKR458791 FUN458786:FUN458791 GEJ458786:GEJ458791 GOF458786:GOF458791 GYB458786:GYB458791 HHX458786:HHX458791 HRT458786:HRT458791 IBP458786:IBP458791 ILL458786:ILL458791 IVH458786:IVH458791 JFD458786:JFD458791 JOZ458786:JOZ458791 JYV458786:JYV458791 KIR458786:KIR458791 KSN458786:KSN458791 LCJ458786:LCJ458791 LMF458786:LMF458791 LWB458786:LWB458791 MFX458786:MFX458791 MPT458786:MPT458791 MZP458786:MZP458791 NJL458786:NJL458791 NTH458786:NTH458791 ODD458786:ODD458791 OMZ458786:OMZ458791 OWV458786:OWV458791 PGR458786:PGR458791 PQN458786:PQN458791 QAJ458786:QAJ458791 QKF458786:QKF458791 QUB458786:QUB458791 RDX458786:RDX458791 RNT458786:RNT458791 RXP458786:RXP458791 SHL458786:SHL458791 SRH458786:SRH458791 TBD458786:TBD458791 TKZ458786:TKZ458791 TUV458786:TUV458791 UER458786:UER458791 UON458786:UON458791 UYJ458786:UYJ458791 VIF458786:VIF458791 VSB458786:VSB458791 WBX458786:WBX458791 WLT458786:WLT458791 WVP458786:WVP458791 H524322:H524327 JD524322:JD524327 SZ524322:SZ524327 ACV524322:ACV524327 AMR524322:AMR524327 AWN524322:AWN524327 BGJ524322:BGJ524327 BQF524322:BQF524327 CAB524322:CAB524327 CJX524322:CJX524327 CTT524322:CTT524327 DDP524322:DDP524327 DNL524322:DNL524327 DXH524322:DXH524327 EHD524322:EHD524327 EQZ524322:EQZ524327 FAV524322:FAV524327 FKR524322:FKR524327 FUN524322:FUN524327 GEJ524322:GEJ524327 GOF524322:GOF524327 GYB524322:GYB524327 HHX524322:HHX524327 HRT524322:HRT524327 IBP524322:IBP524327 ILL524322:ILL524327 IVH524322:IVH524327 JFD524322:JFD524327 JOZ524322:JOZ524327 JYV524322:JYV524327 KIR524322:KIR524327 KSN524322:KSN524327 LCJ524322:LCJ524327 LMF524322:LMF524327 LWB524322:LWB524327 MFX524322:MFX524327 MPT524322:MPT524327 MZP524322:MZP524327 NJL524322:NJL524327 NTH524322:NTH524327 ODD524322:ODD524327 OMZ524322:OMZ524327 OWV524322:OWV524327 PGR524322:PGR524327 PQN524322:PQN524327 QAJ524322:QAJ524327 QKF524322:QKF524327 QUB524322:QUB524327 RDX524322:RDX524327 RNT524322:RNT524327 RXP524322:RXP524327 SHL524322:SHL524327 SRH524322:SRH524327 TBD524322:TBD524327 TKZ524322:TKZ524327 TUV524322:TUV524327 UER524322:UER524327 UON524322:UON524327 UYJ524322:UYJ524327 VIF524322:VIF524327 VSB524322:VSB524327 WBX524322:WBX524327 WLT524322:WLT524327 WVP524322:WVP524327 H589858:H589863 JD589858:JD589863 SZ589858:SZ589863 ACV589858:ACV589863 AMR589858:AMR589863 AWN589858:AWN589863 BGJ589858:BGJ589863 BQF589858:BQF589863 CAB589858:CAB589863 CJX589858:CJX589863 CTT589858:CTT589863 DDP589858:DDP589863 DNL589858:DNL589863 DXH589858:DXH589863 EHD589858:EHD589863 EQZ589858:EQZ589863 FAV589858:FAV589863 FKR589858:FKR589863 FUN589858:FUN589863 GEJ589858:GEJ589863 GOF589858:GOF589863 GYB589858:GYB589863 HHX589858:HHX589863 HRT589858:HRT589863 IBP589858:IBP589863 ILL589858:ILL589863 IVH589858:IVH589863 JFD589858:JFD589863 JOZ589858:JOZ589863 JYV589858:JYV589863 KIR589858:KIR589863 KSN589858:KSN589863 LCJ589858:LCJ589863 LMF589858:LMF589863 LWB589858:LWB589863 MFX589858:MFX589863 MPT589858:MPT589863 MZP589858:MZP589863 NJL589858:NJL589863 NTH589858:NTH589863 ODD589858:ODD589863 OMZ589858:OMZ589863 OWV589858:OWV589863 PGR589858:PGR589863 PQN589858:PQN589863 QAJ589858:QAJ589863 QKF589858:QKF589863 QUB589858:QUB589863 RDX589858:RDX589863 RNT589858:RNT589863 RXP589858:RXP589863 SHL589858:SHL589863 SRH589858:SRH589863 TBD589858:TBD589863 TKZ589858:TKZ589863 TUV589858:TUV589863 UER589858:UER589863 UON589858:UON589863 UYJ589858:UYJ589863 VIF589858:VIF589863 VSB589858:VSB589863 WBX589858:WBX589863 WLT589858:WLT589863 WVP589858:WVP589863 H655394:H655399 JD655394:JD655399 SZ655394:SZ655399 ACV655394:ACV655399 AMR655394:AMR655399 AWN655394:AWN655399 BGJ655394:BGJ655399 BQF655394:BQF655399 CAB655394:CAB655399 CJX655394:CJX655399 CTT655394:CTT655399 DDP655394:DDP655399 DNL655394:DNL655399 DXH655394:DXH655399 EHD655394:EHD655399 EQZ655394:EQZ655399 FAV655394:FAV655399 FKR655394:FKR655399 FUN655394:FUN655399 GEJ655394:GEJ655399 GOF655394:GOF655399 GYB655394:GYB655399 HHX655394:HHX655399 HRT655394:HRT655399 IBP655394:IBP655399 ILL655394:ILL655399 IVH655394:IVH655399 JFD655394:JFD655399 JOZ655394:JOZ655399 JYV655394:JYV655399 KIR655394:KIR655399 KSN655394:KSN655399 LCJ655394:LCJ655399 LMF655394:LMF655399 LWB655394:LWB655399 MFX655394:MFX655399 MPT655394:MPT655399 MZP655394:MZP655399 NJL655394:NJL655399 NTH655394:NTH655399 ODD655394:ODD655399 OMZ655394:OMZ655399 OWV655394:OWV655399 PGR655394:PGR655399 PQN655394:PQN655399 QAJ655394:QAJ655399 QKF655394:QKF655399 QUB655394:QUB655399 RDX655394:RDX655399 RNT655394:RNT655399 RXP655394:RXP655399 SHL655394:SHL655399 SRH655394:SRH655399 TBD655394:TBD655399 TKZ655394:TKZ655399 TUV655394:TUV655399 UER655394:UER655399 UON655394:UON655399 UYJ655394:UYJ655399 VIF655394:VIF655399 VSB655394:VSB655399 WBX655394:WBX655399 WLT655394:WLT655399 WVP655394:WVP655399 H720930:H720935 JD720930:JD720935 SZ720930:SZ720935 ACV720930:ACV720935 AMR720930:AMR720935 AWN720930:AWN720935 BGJ720930:BGJ720935 BQF720930:BQF720935 CAB720930:CAB720935 CJX720930:CJX720935 CTT720930:CTT720935 DDP720930:DDP720935 DNL720930:DNL720935 DXH720930:DXH720935 EHD720930:EHD720935 EQZ720930:EQZ720935 FAV720930:FAV720935 FKR720930:FKR720935 FUN720930:FUN720935 GEJ720930:GEJ720935 GOF720930:GOF720935 GYB720930:GYB720935 HHX720930:HHX720935 HRT720930:HRT720935 IBP720930:IBP720935 ILL720930:ILL720935 IVH720930:IVH720935 JFD720930:JFD720935 JOZ720930:JOZ720935 JYV720930:JYV720935 KIR720930:KIR720935 KSN720930:KSN720935 LCJ720930:LCJ720935 LMF720930:LMF720935 LWB720930:LWB720935 MFX720930:MFX720935 MPT720930:MPT720935 MZP720930:MZP720935 NJL720930:NJL720935 NTH720930:NTH720935 ODD720930:ODD720935 OMZ720930:OMZ720935 OWV720930:OWV720935 PGR720930:PGR720935 PQN720930:PQN720935 QAJ720930:QAJ720935 QKF720930:QKF720935 QUB720930:QUB720935 RDX720930:RDX720935 RNT720930:RNT720935 RXP720930:RXP720935 SHL720930:SHL720935 SRH720930:SRH720935 TBD720930:TBD720935 TKZ720930:TKZ720935 TUV720930:TUV720935 UER720930:UER720935 UON720930:UON720935 UYJ720930:UYJ720935 VIF720930:VIF720935 VSB720930:VSB720935 WBX720930:WBX720935 WLT720930:WLT720935 WVP720930:WVP720935 H786466:H786471 JD786466:JD786471 SZ786466:SZ786471 ACV786466:ACV786471 AMR786466:AMR786471 AWN786466:AWN786471 BGJ786466:BGJ786471 BQF786466:BQF786471 CAB786466:CAB786471 CJX786466:CJX786471 CTT786466:CTT786471 DDP786466:DDP786471 DNL786466:DNL786471 DXH786466:DXH786471 EHD786466:EHD786471 EQZ786466:EQZ786471 FAV786466:FAV786471 FKR786466:FKR786471 FUN786466:FUN786471 GEJ786466:GEJ786471 GOF786466:GOF786471 GYB786466:GYB786471 HHX786466:HHX786471 HRT786466:HRT786471 IBP786466:IBP786471 ILL786466:ILL786471 IVH786466:IVH786471 JFD786466:JFD786471 JOZ786466:JOZ786471 JYV786466:JYV786471 KIR786466:KIR786471 KSN786466:KSN786471 LCJ786466:LCJ786471 LMF786466:LMF786471 LWB786466:LWB786471 MFX786466:MFX786471 MPT786466:MPT786471 MZP786466:MZP786471 NJL786466:NJL786471 NTH786466:NTH786471 ODD786466:ODD786471 OMZ786466:OMZ786471 OWV786466:OWV786471 PGR786466:PGR786471 PQN786466:PQN786471 QAJ786466:QAJ786471 QKF786466:QKF786471 QUB786466:QUB786471 RDX786466:RDX786471 RNT786466:RNT786471 RXP786466:RXP786471 SHL786466:SHL786471 SRH786466:SRH786471 TBD786466:TBD786471 TKZ786466:TKZ786471 TUV786466:TUV786471 UER786466:UER786471 UON786466:UON786471 UYJ786466:UYJ786471 VIF786466:VIF786471 VSB786466:VSB786471 WBX786466:WBX786471 WLT786466:WLT786471 WVP786466:WVP786471 H852002:H852007 JD852002:JD852007 SZ852002:SZ852007 ACV852002:ACV852007 AMR852002:AMR852007 AWN852002:AWN852007 BGJ852002:BGJ852007 BQF852002:BQF852007 CAB852002:CAB852007 CJX852002:CJX852007 CTT852002:CTT852007 DDP852002:DDP852007 DNL852002:DNL852007 DXH852002:DXH852007 EHD852002:EHD852007 EQZ852002:EQZ852007 FAV852002:FAV852007 FKR852002:FKR852007 FUN852002:FUN852007 GEJ852002:GEJ852007 GOF852002:GOF852007 GYB852002:GYB852007 HHX852002:HHX852007 HRT852002:HRT852007 IBP852002:IBP852007 ILL852002:ILL852007 IVH852002:IVH852007 JFD852002:JFD852007 JOZ852002:JOZ852007 JYV852002:JYV852007 KIR852002:KIR852007 KSN852002:KSN852007 LCJ852002:LCJ852007 LMF852002:LMF852007 LWB852002:LWB852007 MFX852002:MFX852007 MPT852002:MPT852007 MZP852002:MZP852007 NJL852002:NJL852007 NTH852002:NTH852007 ODD852002:ODD852007 OMZ852002:OMZ852007 OWV852002:OWV852007 PGR852002:PGR852007 PQN852002:PQN852007 QAJ852002:QAJ852007 QKF852002:QKF852007 QUB852002:QUB852007 RDX852002:RDX852007 RNT852002:RNT852007 RXP852002:RXP852007 SHL852002:SHL852007 SRH852002:SRH852007 TBD852002:TBD852007 TKZ852002:TKZ852007 TUV852002:TUV852007 UER852002:UER852007 UON852002:UON852007 UYJ852002:UYJ852007 VIF852002:VIF852007 VSB852002:VSB852007 WBX852002:WBX852007 WLT852002:WLT852007 WVP852002:WVP852007 H917538:H917543 JD917538:JD917543 SZ917538:SZ917543 ACV917538:ACV917543 AMR917538:AMR917543 AWN917538:AWN917543 BGJ917538:BGJ917543 BQF917538:BQF917543 CAB917538:CAB917543 CJX917538:CJX917543 CTT917538:CTT917543 DDP917538:DDP917543 DNL917538:DNL917543 DXH917538:DXH917543 EHD917538:EHD917543 EQZ917538:EQZ917543 FAV917538:FAV917543 FKR917538:FKR917543 FUN917538:FUN917543 GEJ917538:GEJ917543 GOF917538:GOF917543 GYB917538:GYB917543 HHX917538:HHX917543 HRT917538:HRT917543 IBP917538:IBP917543 ILL917538:ILL917543 IVH917538:IVH917543 JFD917538:JFD917543 JOZ917538:JOZ917543 JYV917538:JYV917543 KIR917538:KIR917543 KSN917538:KSN917543 LCJ917538:LCJ917543 LMF917538:LMF917543 LWB917538:LWB917543 MFX917538:MFX917543 MPT917538:MPT917543 MZP917538:MZP917543 NJL917538:NJL917543 NTH917538:NTH917543 ODD917538:ODD917543 OMZ917538:OMZ917543 OWV917538:OWV917543 PGR917538:PGR917543 PQN917538:PQN917543 QAJ917538:QAJ917543 QKF917538:QKF917543 QUB917538:QUB917543 RDX917538:RDX917543 RNT917538:RNT917543 RXP917538:RXP917543 SHL917538:SHL917543 SRH917538:SRH917543 TBD917538:TBD917543 TKZ917538:TKZ917543 TUV917538:TUV917543 UER917538:UER917543 UON917538:UON917543 UYJ917538:UYJ917543 VIF917538:VIF917543 VSB917538:VSB917543 WBX917538:WBX917543 WLT917538:WLT917543 WVP917538:WVP917543 H983074:H983079 JD983074:JD983079 SZ983074:SZ983079 ACV983074:ACV983079 AMR983074:AMR983079 AWN983074:AWN983079 BGJ983074:BGJ983079 BQF983074:BQF983079 CAB983074:CAB983079 CJX983074:CJX983079 CTT983074:CTT983079 DDP983074:DDP983079 DNL983074:DNL983079 DXH983074:DXH983079 EHD983074:EHD983079 EQZ983074:EQZ983079 FAV983074:FAV983079 FKR983074:FKR983079 FUN983074:FUN983079 GEJ983074:GEJ983079 GOF983074:GOF983079 GYB983074:GYB983079 HHX983074:HHX983079 HRT983074:HRT983079 IBP983074:IBP983079 ILL983074:ILL983079 IVH983074:IVH983079 JFD983074:JFD983079 JOZ983074:JOZ983079 JYV983074:JYV983079 KIR983074:KIR983079 KSN983074:KSN983079 LCJ983074:LCJ983079 LMF983074:LMF983079 LWB983074:LWB983079 MFX983074:MFX983079 MPT983074:MPT983079 MZP983074:MZP983079 NJL983074:NJL983079 NTH983074:NTH983079 ODD983074:ODD983079 OMZ983074:OMZ983079 OWV983074:OWV983079 PGR983074:PGR983079 PQN983074:PQN983079 QAJ983074:QAJ983079 QKF983074:QKF983079 QUB983074:QUB983079 RDX983074:RDX983079 RNT983074:RNT983079 RXP983074:RXP983079 SHL983074:SHL983079 SRH983074:SRH983079 TBD983074:TBD983079 TKZ983074:TKZ983079 TUV983074:TUV983079 UER983074:UER983079 UON983074:UON983079 UYJ983074:UYJ983079 VIF983074:VIF983079 VSB983074:VSB983079 WBX983074:WBX983079 WLT983074:WLT983079 WVP983074:WVP983079 WBX17 JD39 SZ39 ACV39 AMR39 AWN39 BGJ39 BQF39 CAB39 CJX39 CTT39 DDP39 DNL39 DXH39 EHD39 EQZ39 FAV39 FKR39 FUN39 GEJ39 GOF39 GYB39 HHX39 HRT39 IBP39 ILL39 IVH39 JFD39 JOZ39 JYV39 KIR39 KSN39 LCJ39 LMF39 LWB39 MFX39 MPT39 MZP39 NJL39 NTH39 ODD39 OMZ39 OWV39 PGR39 PQN39 QAJ39 QKF39 QUB39 RDX39 RNT39 RXP39 SHL39 SRH39 TBD39 TKZ39 TUV39 UER39 UON39 UYJ39 VIF39 VSB39 WBX39 WLT39 WVP39 WLT17 JD28 SZ28 ACV28 AMR28 AWN28 BGJ28 BQF28 CAB28 CJX28 CTT28 DDP28 DNL28 DXH28 EHD28 EQZ28 FAV28 FKR28 FUN28 GEJ28 GOF28 GYB28 HHX28 HRT28 IBP28 ILL28 IVH28 JFD28 JOZ28 JYV28 KIR28 KSN28 LCJ28 LMF28 LWB28 MFX28 MPT28 MZP28 NJL28 NTH28 ODD28 OMZ28 OWV28 PGR28 PQN28 QAJ28 QKF28 QUB28 RDX28 RNT28 RXP28 SHL28 SRH28 TBD28 TKZ28 TUV28 UER28 UON28 UYJ28 VIF28 VSB28 WBX28 WLT28 WVP28 WVP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JD52:JD92 SZ52:SZ92 ACV52:ACV92 AMR52:AMR92 AWN52:AWN92 BGJ52:BGJ92 BQF52:BQF92 CAB52:CAB92 CJX52:CJX92 CTT52:CTT92 DDP52:DDP92 DNL52:DNL92 DXH52:DXH92 EHD52:EHD92 EQZ52:EQZ92 FAV52:FAV92 FKR52:FKR92 FUN52:FUN92 GEJ52:GEJ92 GOF52:GOF92 GYB52:GYB92 HHX52:HHX92 HRT52:HRT92 IBP52:IBP92 ILL52:ILL92 IVH52:IVH92 JFD52:JFD92 JOZ52:JOZ92 JYV52:JYV92 KIR52:KIR92 KSN52:KSN92 LCJ52:LCJ92 LMF52:LMF92 LWB52:LWB92 MFX52:MFX92 MPT52:MPT92 MZP52:MZP92 NJL52:NJL92 NTH52:NTH92 ODD52:ODD92 OMZ52:OMZ92 OWV52:OWV92 PGR52:PGR92 PQN52:PQN92 QAJ52:QAJ92 QKF52:QKF92 QUB52:QUB92 RDX52:RDX92 RNT52:RNT92 RXP52:RXP92 SHL52:SHL92 SRH52:SRH92 TBD52:TBD92 TKZ52:TKZ92 TUV52:TUV92 UER52:UER92 UON52:UON92 UYJ52:UYJ92 VIF52:VIF92 VSB52:VSB92 WBX52:WBX92 WLT52:WLT92 WVP52:WVP92" xr:uid="{00000000-0002-0000-0500-000000000000}">
      <formula1>#REF!</formula1>
    </dataValidation>
  </dataValidations>
  <pageMargins left="0.70866141732283472" right="0.70866141732283472" top="0.74803149606299213" bottom="0.74803149606299213" header="0.31496062992125984" footer="0.31496062992125984"/>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付紙様式第４（随物）データ反映</vt:lpstr>
      <vt:lpstr>'付紙様式第４（随物）データ反映'!Print_Area</vt:lpstr>
      <vt:lpstr>'付紙様式第４（随物）データ反映'!Print_Titles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A1257956</dc:creator>
  <cp:lastModifiedBy>A1257956</cp:lastModifiedBy>
  <cp:lastPrinted>2025-08-05T07:28:25Z</cp:lastPrinted>
  <dcterms:created xsi:type="dcterms:W3CDTF">2025-08-05T07:24:11Z</dcterms:created>
  <dcterms:modified xsi:type="dcterms:W3CDTF">2025-08-05T07:28:36Z</dcterms:modified>
</cp:coreProperties>
</file>