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34126\Downloads\"/>
    </mc:Choice>
  </mc:AlternateContent>
  <xr:revisionPtr revIDLastSave="0" documentId="13_ncr:1_{BED03354-0F5A-448A-AA1C-480BC0F24821}" xr6:coauthVersionLast="47" xr6:coauthVersionMax="47" xr10:uidLastSave="{00000000-0000-0000-0000-000000000000}"/>
  <bookViews>
    <workbookView xWindow="-120" yWindow="-120" windowWidth="29040" windowHeight="15720" activeTab="2" xr2:uid="{05FEF2A4-4989-4597-B77B-4435FB200BBE}"/>
  </bookViews>
  <sheets>
    <sheet name="入札書（内訳）" sheetId="1" r:id="rId1"/>
    <sheet name="市価調査価格調査書（内訳）" sheetId="2" r:id="rId2"/>
    <sheet name="内訳" sheetId="3" r:id="rId3"/>
  </sheets>
  <externalReferences>
    <externalReference r:id="rId4"/>
  </externalReferences>
  <definedNames>
    <definedName name="_xlnm.Print_Area" localSheetId="1">'市価調査価格調査書（内訳）'!$C$2:$J$34</definedName>
    <definedName name="_xlnm.Print_Area" localSheetId="2">内訳!$A$2:$G$34</definedName>
    <definedName name="_xlnm.Print_Area" localSheetId="0">'入札書（内訳）'!$C$2:$J$34</definedName>
    <definedName name="_xlnm.Print_Titles" localSheetId="2">内訳!$2:$3</definedName>
    <definedName name="rakuhan" localSheetId="1">#REF!</definedName>
    <definedName name="rakuhan" localSheetId="0">#REF!</definedName>
    <definedName name="rakuhan">#REF!</definedName>
    <definedName name="契約実施計画番号" localSheetId="1">#REF!</definedName>
    <definedName name="契約実施計画番号" localSheetId="0">#REF!</definedName>
    <definedName name="契約実施計画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E28" i="2"/>
  <c r="I26" i="2"/>
  <c r="I12" i="2"/>
  <c r="E12" i="2" a="1"/>
  <c r="E12" i="2" s="1"/>
  <c r="D8" i="2"/>
  <c r="H1" i="2"/>
  <c r="E28" i="1"/>
  <c r="I12" i="1"/>
  <c r="I26" i="1" s="1"/>
  <c r="E12" i="1" a="1"/>
  <c r="E12" i="1" s="1"/>
  <c r="D8" i="1"/>
  <c r="H1" i="1"/>
  <c r="D12"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<sst xmlns="http://schemas.openxmlformats.org/spreadsheetml/2006/main" count="153" uniqueCount="91">
  <si>
    <t>入　札　書</t>
    <rPh sb="0" eb="1">
      <t>イ</t>
    </rPh>
    <rPh sb="2" eb="3">
      <t>サツ</t>
    </rPh>
    <rPh sb="4" eb="5">
      <t>ショ</t>
    </rPh>
    <phoneticPr fontId="7"/>
  </si>
  <si>
    <t>令和　　年　　月　　日</t>
    <rPh sb="0" eb="1">
      <t>レイ</t>
    </rPh>
    <rPh sb="1" eb="2">
      <t>ワ</t>
    </rPh>
    <rPh sb="4" eb="5">
      <t>ネン</t>
    </rPh>
    <rPh sb="7" eb="8">
      <t>ツキ</t>
    </rPh>
    <rPh sb="10" eb="11">
      <t>ヒ</t>
    </rPh>
    <phoneticPr fontId="7"/>
  </si>
  <si>
    <t>分任契約担当官</t>
    <rPh sb="0" eb="1">
      <t>ブン</t>
    </rPh>
    <rPh sb="1" eb="2">
      <t>ニン</t>
    </rPh>
    <rPh sb="2" eb="4">
      <t>ケイヤク</t>
    </rPh>
    <rPh sb="4" eb="7">
      <t>タントウカン</t>
    </rPh>
    <phoneticPr fontId="7"/>
  </si>
  <si>
    <t>令和　　年　　月　　日</t>
  </si>
  <si>
    <t>陸上自衛隊湯布院駐屯地</t>
    <rPh sb="0" eb="2">
      <t>リクジョウ</t>
    </rPh>
    <rPh sb="2" eb="5">
      <t>ジエイタイ</t>
    </rPh>
    <rPh sb="5" eb="8">
      <t>ユフイン</t>
    </rPh>
    <rPh sb="8" eb="11">
      <t>チュウトンチ</t>
    </rPh>
    <phoneticPr fontId="7"/>
  </si>
  <si>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7"/>
  </si>
  <si>
    <t>税抜</t>
    <rPh sb="0" eb="1">
      <t>ゼイ</t>
    </rPh>
    <rPh sb="1" eb="2">
      <t>ヌ</t>
    </rPh>
    <phoneticPr fontId="7"/>
  </si>
  <si>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7"/>
  </si>
  <si>
    <t xml:space="preserve"> 　当社（当団体）は、入札心得に定める暴力団排除に関する事項について誓約いたします。</t>
    <phoneticPr fontId="7"/>
  </si>
  <si>
    <t>番号</t>
    <rPh sb="0" eb="2">
      <t>バンゴウ</t>
    </rPh>
    <phoneticPr fontId="7"/>
  </si>
  <si>
    <t>品　　　　　　名</t>
    <phoneticPr fontId="7"/>
  </si>
  <si>
    <t>規　　　格</t>
    <phoneticPr fontId="7"/>
  </si>
  <si>
    <t>単位</t>
  </si>
  <si>
    <t>数量</t>
    <rPh sb="0" eb="2">
      <t>スウリョウ</t>
    </rPh>
    <phoneticPr fontId="10"/>
  </si>
  <si>
    <t>税抜単価</t>
    <rPh sb="0" eb="1">
      <t>ゼイ</t>
    </rPh>
    <rPh sb="1" eb="2">
      <t>ヌ</t>
    </rPh>
    <rPh sb="2" eb="4">
      <t>タンカ</t>
    </rPh>
    <phoneticPr fontId="10"/>
  </si>
  <si>
    <t>金額</t>
    <rPh sb="0" eb="2">
      <t>キンガク</t>
    </rPh>
    <phoneticPr fontId="7"/>
  </si>
  <si>
    <t>備　　考</t>
    <rPh sb="0" eb="1">
      <t>ビ</t>
    </rPh>
    <rPh sb="3" eb="4">
      <t>コウ</t>
    </rPh>
    <phoneticPr fontId="10"/>
  </si>
  <si>
    <t>以下余白</t>
    <rPh sb="0" eb="4">
      <t>イカヨハク</t>
    </rPh>
    <phoneticPr fontId="4"/>
  </si>
  <si>
    <t>合　計</t>
  </si>
  <si>
    <t>納入(履行)期間：</t>
    <rPh sb="0" eb="2">
      <t>ノウニュウ</t>
    </rPh>
    <rPh sb="3" eb="5">
      <t>リコウ</t>
    </rPh>
    <rPh sb="6" eb="8">
      <t>キカン</t>
    </rPh>
    <phoneticPr fontId="7"/>
  </si>
  <si>
    <t>納入(履行)場所：</t>
    <rPh sb="0" eb="2">
      <t>ノウニュウ</t>
    </rPh>
    <rPh sb="6" eb="8">
      <t>バショ</t>
    </rPh>
    <phoneticPr fontId="7"/>
  </si>
  <si>
    <t>上記のとおり見積り致します。　</t>
    <rPh sb="6" eb="8">
      <t>ミツ</t>
    </rPh>
    <rPh sb="9" eb="10">
      <t>イタ</t>
    </rPh>
    <phoneticPr fontId="7"/>
  </si>
  <si>
    <t>住　所</t>
    <rPh sb="0" eb="1">
      <t>ジュウ</t>
    </rPh>
    <rPh sb="2" eb="3">
      <t>ショ</t>
    </rPh>
    <phoneticPr fontId="7"/>
  </si>
  <si>
    <t>会社名</t>
    <rPh sb="0" eb="3">
      <t>カイシャメイ</t>
    </rPh>
    <phoneticPr fontId="7"/>
  </si>
  <si>
    <t>代表者</t>
    <rPh sb="0" eb="3">
      <t>ダイヒョウシャ</t>
    </rPh>
    <phoneticPr fontId="7"/>
  </si>
  <si>
    <t>押印省略時署名（担当者名連絡先）：</t>
    <phoneticPr fontId="7"/>
  </si>
  <si>
    <t>市　場　価　格　調　査　書</t>
    <rPh sb="0" eb="1">
      <t>シ</t>
    </rPh>
    <rPh sb="2" eb="3">
      <t>バ</t>
    </rPh>
    <rPh sb="4" eb="5">
      <t>アタイ</t>
    </rPh>
    <rPh sb="6" eb="7">
      <t>カク</t>
    </rPh>
    <rPh sb="8" eb="9">
      <t>チョウ</t>
    </rPh>
    <rPh sb="10" eb="11">
      <t>サ</t>
    </rPh>
    <rPh sb="12" eb="13">
      <t>ショ</t>
    </rPh>
    <phoneticPr fontId="7"/>
  </si>
  <si>
    <t>事業所長　川野　哲也</t>
    <rPh sb="0" eb="4">
      <t>ジギョウショチョウ</t>
    </rPh>
    <rPh sb="5" eb="7">
      <t>カワノ</t>
    </rPh>
    <rPh sb="8" eb="10">
      <t>テツヤ</t>
    </rPh>
    <phoneticPr fontId="7"/>
  </si>
  <si>
    <t>内　　　　　訳　　　　　書</t>
    <rPh sb="0" eb="1">
      <t>ウチ</t>
    </rPh>
    <rPh sb="6" eb="7">
      <t>ヤク</t>
    </rPh>
    <rPh sb="12" eb="13">
      <t>ショ</t>
    </rPh>
    <phoneticPr fontId="7"/>
  </si>
  <si>
    <t>品　　　名</t>
    <rPh sb="0" eb="1">
      <t>シナ</t>
    </rPh>
    <rPh sb="4" eb="5">
      <t>メイ</t>
    </rPh>
    <phoneticPr fontId="14"/>
  </si>
  <si>
    <t>規　　　格</t>
    <rPh sb="0" eb="1">
      <t>キ</t>
    </rPh>
    <rPh sb="4" eb="5">
      <t>カク</t>
    </rPh>
    <phoneticPr fontId="14"/>
  </si>
  <si>
    <t>単位</t>
    <rPh sb="0" eb="1">
      <t>タン</t>
    </rPh>
    <rPh sb="1" eb="2">
      <t>クライ</t>
    </rPh>
    <phoneticPr fontId="14"/>
  </si>
  <si>
    <t>数量</t>
    <rPh sb="0" eb="1">
      <t>カズ</t>
    </rPh>
    <rPh sb="1" eb="2">
      <t>リョウ</t>
    </rPh>
    <phoneticPr fontId="14"/>
  </si>
  <si>
    <t>単　価</t>
    <rPh sb="0" eb="1">
      <t>タン</t>
    </rPh>
    <rPh sb="2" eb="3">
      <t>アタイ</t>
    </rPh>
    <phoneticPr fontId="14"/>
  </si>
  <si>
    <t>金　　額</t>
    <rPh sb="0" eb="1">
      <t>キン</t>
    </rPh>
    <rPh sb="3" eb="4">
      <t>ガク</t>
    </rPh>
    <phoneticPr fontId="14"/>
  </si>
  <si>
    <t>小計</t>
    <rPh sb="0" eb="2">
      <t>ショウケイ</t>
    </rPh>
    <phoneticPr fontId="7"/>
  </si>
  <si>
    <t>ＧｐA</t>
    <phoneticPr fontId="4"/>
  </si>
  <si>
    <t>ＧｐA</t>
    <phoneticPr fontId="4"/>
  </si>
  <si>
    <t>ポスト・イットポップアップノートディスペンサー</t>
  </si>
  <si>
    <t>３５９－５１７／ＤＳ３３０ＷＣ－Ｙ／又は同等以上のもの（他社の製品を含む）</t>
  </si>
  <si>
    <t>EA</t>
  </si>
  <si>
    <t>ポスト・イットポップアップノート・ふせん詰替用</t>
  </si>
  <si>
    <t>２９５－３９８／６５４１ＰＯＰ－Ｙ／又は同等以上のもの（他社の製品を含む）</t>
  </si>
  <si>
    <t>CA</t>
  </si>
  <si>
    <t>２色＋シャープペンジェットストリーム２＆１</t>
  </si>
  <si>
    <t>８３５－９３５／ＭＳＸＥ３５０００５／又は同等以上のもの（他社の製品を含む）</t>
  </si>
  <si>
    <t>PC</t>
  </si>
  <si>
    <t>テンプレート</t>
  </si>
  <si>
    <t>３９７－８７２／１－８４３－０１０３／又は同等以上のもの（他社の製品を含む）</t>
  </si>
  <si>
    <t>SH</t>
  </si>
  <si>
    <t>ワンタッチクラフトパック</t>
  </si>
  <si>
    <t>２５０－５０５／ＰＮＯ－４７／又は同等以上のもの（他社の製品を含む）</t>
  </si>
  <si>
    <t>PK</t>
  </si>
  <si>
    <t>保存袋＜古紙パルプ配合＞</t>
  </si>
  <si>
    <t>３４２－２５３／Ｐ６０３Ｊ－Ｋ２－５０／又は同等以上のもの（他社の製品を含む）</t>
  </si>
  <si>
    <t>フィットカットカーブ＜プレミアムチタン＞</t>
  </si>
  <si>
    <t>３５－６５８／ＳＣ－１７５ＳＴＮ／又は同等以上のもの（他社の製品を含む）</t>
  </si>
  <si>
    <t>プロ用カッター＜ＡＤ型＞本体</t>
  </si>
  <si>
    <t>４４５－４２６／ＡＤ－２Ｐ／又は同等以上のもの（他社の製品を含む）</t>
  </si>
  <si>
    <t>プロ用カッター＜ＡＤ型＞替刃</t>
  </si>
  <si>
    <t>４４５－４３０／ＢＡＤ－２１Ｐ／又は同等以上のもの（他社の製品を含む）</t>
  </si>
  <si>
    <t>ホワイトボード（マグボ・マット）</t>
  </si>
  <si>
    <t>ＦＢ－ＨＳＭ２１ＭＷ又は同等品以上の物</t>
  </si>
  <si>
    <t>ラベルシール７０面（角丸）</t>
  </si>
  <si>
    <t>３１５５５　２９８－０７５又は同等品以上のもの（他社の製品を含む）</t>
  </si>
  <si>
    <t>ぺんてる筆うす墨　中字</t>
  </si>
  <si>
    <t>ＸＦＬ３Ｌ　１５５－２２６又は同等品以上のもの（他社の製品を含む）</t>
  </si>
  <si>
    <t>スタンプ台（速乾タイプ）赤（Ｒ）</t>
  </si>
  <si>
    <t>Ｂ５０３Ｊ　３６５－２２７又は同等品以上のもの（他社の製品を含む）</t>
  </si>
  <si>
    <t>Ｄ型リングファイル　Ａ５ヨコ⑨　青</t>
  </si>
  <si>
    <t>６３７８－６４８４又は同等品以上のもの（他社の製品を含む）</t>
  </si>
  <si>
    <t>リングファイル　青　Ａ４タテ②３０７×２４９</t>
  </si>
  <si>
    <t>フ－ＵＲＦ４３０Ｎ　６５６６－８２４５又は同等品以上のもの（他社の製品を含む）</t>
  </si>
  <si>
    <t>リングファイル　緑　Ａ４タテ②３０７×２４９</t>
  </si>
  <si>
    <t>フ－ＵＲＦ４３０Ｎ　６５６６－８２６９又は同等品以上のもの（他社の製品を含む）</t>
  </si>
  <si>
    <t>リングファイル　赤　Ａ４タテ②３０７×２４９</t>
  </si>
  <si>
    <t>フ－ＵＲＦ４３０Ｎ　６５６６－８２８３又は同等品以上のもの（他社の製品を含む）</t>
  </si>
  <si>
    <t>リングファイル　黄　Ａ４タテ②３０７×２４９</t>
  </si>
  <si>
    <t>フ－ＵＲＦ４３０Ｎ　６５６６－８２９０又は同等品以上のもの（他社の製品を含む）</t>
  </si>
  <si>
    <t>リングファイル　ピンク　Ａ４タテ②３０７×２４９</t>
  </si>
  <si>
    <t>フ－ＵＲＦ４３０Ｎ　６５６６－８２７６又は同等品以上のもの（他社の製品を含む）</t>
  </si>
  <si>
    <t>ホワイトボード用イレーザー　①　本体　青</t>
  </si>
  <si>
    <t>ＲＡ－１１ＮＢ　５１０６－５２８７又は同等品以上のもの（他社の製品を含む）</t>
  </si>
  <si>
    <t>超強力マグネットフック（タフピタ）①　黒</t>
  </si>
  <si>
    <t>フク－２２５Ｄ　６１９２－０２１７又は同等品以上のもの（他社の製品を含む）</t>
  </si>
  <si>
    <t>ビニールバック　角形０号　クリア</t>
  </si>
  <si>
    <t>４２４７－７２２８　６６６１－２０９４又は同等品以上のもの（他社の製品を含む）</t>
  </si>
  <si>
    <t>オフィスコロコロスペアテープ</t>
  </si>
  <si>
    <t>６２２８－５９３３　又は同等品以上（他社製品を含む）</t>
  </si>
  <si>
    <t/>
  </si>
  <si>
    <t>以下余白</t>
    <rPh sb="0" eb="4">
      <t>イカヨハク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</si>
</sst>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Red]\(#,##0.00\)"/>
    <numFmt numFmtId="177" formatCode="[$-800411]ggge&quot;年&quot;m&quot;月&quot;d&quot;日&quot;;@"/>
    <numFmt numFmtId="178" formatCode="&quot;金額　￥&quot;#,##0_ \-"/>
  </numFmts>
  <fonts count="16"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12"/>
      <name val="ＭＳ Ｐ明朝"/>
      <family val="1"/>
      <charset val="128"/>
    </font>
    <font>
      <sz val="24"/>
      <name val="ＭＳ Ｐ明朝"/>
      <family val="1"/>
      <charset val="128"/>
    </font>
    <font>
      <sz val="6"/>
      <name val="ＭＳ Ｐゴシック"/>
      <family val="3"/>
      <charset val="128"/>
    </font>
    <font>
      <sz val="16"/>
      <name val="ＭＳ Ｐ明朝"/>
      <family val="1"/>
      <charset val="128"/>
    </font>
    <font>
      <sz val="18"/>
      <name val="ＭＳ Ｐ明朝"/>
      <family val="1"/>
      <charset val="128"/>
    </font>
    <font>
      <sz val="11"/>
      <name val="標準明朝"/>
      <family val="1"/>
      <charset val="128"/>
    </font>
    <font>
      <sz val="9"/>
      <name val="ＭＳ Ｐ明朝"/>
      <family val="1"/>
      <charset val="128"/>
    </font>
    <font>
      <sz val="10"/>
      <name val="ＭＳ Ｐ明朝"/>
      <family val="1"/>
      <charset val="128"/>
    </font>
    <font>
      <sz val="14"/>
      <name val="ＭＳ Ｐ明朝"/>
      <family val="1"/>
      <charset val="128"/>
    </font>
    <font>
      <sz val="6"/>
      <name val="標準明朝"/>
      <family val="1"/>
      <charset val="128"/>
    </font>
    <font>
      <sz val="8"/>
      <name val="ＭＳ Ｐ明朝"/>
      <family val="1"/>
      <charset val="128"/>
    </font>
  </fonts>
  <fills count="5">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7">
    <xf numFmtId="0" fontId="0" fillId="0" borderId="0">
      <alignment vertical="center"/>
    </xf>
    <xf numFmtId="0" fontId="2" fillId="0" borderId="0"/>
    <xf numFmtId="0" fontId="3" fillId="0" borderId="0"/>
    <xf numFmtId="38" fontId="1" fillId="0" borderId="0" applyFont="0" applyFill="0" applyBorder="0" applyAlignment="0" applyProtection="0">
      <alignment vertical="center"/>
    </xf>
    <xf numFmtId="0" fontId="2" fillId="0" borderId="0">
      <alignment vertical="center"/>
    </xf>
    <xf numFmtId="38" fontId="10" fillId="0" borderId="0" applyFont="0" applyFill="0" applyBorder="0" applyAlignment="0" applyProtection="0"/>
    <xf numFmtId="38" fontId="1" fillId="0" borderId="0" applyFont="0" applyFill="0" applyBorder="0" applyAlignment="0" applyProtection="0">
      <alignment vertical="center"/>
    </xf>
  </cellStyleXfs>
  <cellXfs count="63">
    <xf numFmtId="0" fontId="0" fillId="0" borderId="0" xfId="0">
      <alignment vertical="center"/>
    </xf>
    <xf numFmtId="0" fontId="3" fillId="0" borderId="0" xfId="1" applyFont="1"/>
    <xf numFmtId="0" fontId="3" fillId="0" borderId="0" xfId="1" applyFont="1" applyAlignment="1">
      <alignment horizontal="right"/>
    </xf>
    <xf numFmtId="176" fontId="5" fillId="2" borderId="1" xfId="2" applyNumberFormat="1" applyFont="1" applyFill="1" applyBorder="1" applyAlignment="1">
      <alignment horizontal="right" vertical="center" shrinkToFit="1"/>
    </xf>
    <xf numFmtId="0" fontId="8" fillId="0" borderId="0" xfId="1" applyFont="1" applyAlignment="1">
      <alignment horizontal="right"/>
    </xf>
    <xf numFmtId="177" fontId="3" fillId="0" borderId="0" xfId="1" applyNumberFormat="1" applyFont="1" applyAlignment="1">
      <alignment horizontal="right"/>
    </xf>
    <xf numFmtId="177" fontId="3" fillId="0" borderId="0" xfId="1" applyNumberFormat="1" applyFont="1"/>
    <xf numFmtId="38" fontId="3" fillId="0" borderId="0" xfId="3" applyFont="1" applyAlignment="1"/>
    <xf numFmtId="178" fontId="9" fillId="0" borderId="2" xfId="2" applyNumberFormat="1" applyFont="1" applyBorder="1" applyAlignment="1">
      <alignment horizontal="left" vertical="center"/>
    </xf>
    <xf numFmtId="0" fontId="3" fillId="0" borderId="1" xfId="1" applyFont="1" applyBorder="1" applyAlignment="1">
      <alignment horizontal="center" vertical="center" wrapText="1"/>
    </xf>
    <xf numFmtId="0" fontId="3" fillId="0" borderId="1" xfId="1" applyFont="1" applyBorder="1" applyAlignment="1">
      <alignment horizontal="center"/>
    </xf>
    <xf numFmtId="0" fontId="3" fillId="0" borderId="1" xfId="1" applyFont="1" applyBorder="1" applyAlignment="1">
      <alignment horizontal="center" wrapText="1"/>
    </xf>
    <xf numFmtId="0" fontId="3" fillId="0" borderId="1" xfId="4" applyFont="1" applyBorder="1" applyAlignment="1">
      <alignment horizontal="center" vertical="center"/>
    </xf>
    <xf numFmtId="0" fontId="3" fillId="0" borderId="0" xfId="2" applyAlignment="1">
      <alignment horizontal="center" vertical="center"/>
    </xf>
    <xf numFmtId="0" fontId="11" fillId="0" borderId="1" xfId="2" applyFont="1" applyBorder="1" applyAlignment="1">
      <alignment vertical="center" shrinkToFit="1"/>
    </xf>
    <xf numFmtId="0" fontId="11" fillId="0" borderId="1" xfId="2" applyFont="1" applyBorder="1" applyAlignment="1">
      <alignment vertical="center" wrapText="1" shrinkToFit="1"/>
    </xf>
    <xf numFmtId="0" fontId="5" fillId="0" borderId="1" xfId="4" applyFont="1" applyBorder="1" applyAlignment="1">
      <alignment horizontal="center" vertical="center" shrinkToFit="1"/>
    </xf>
    <xf numFmtId="40" fontId="5" fillId="0" borderId="1" xfId="3" applyNumberFormat="1" applyFont="1" applyBorder="1" applyAlignment="1">
      <alignment horizontal="right" vertical="center" shrinkToFit="1"/>
    </xf>
    <xf numFmtId="40" fontId="5" fillId="0" borderId="1" xfId="3" applyNumberFormat="1" applyFont="1" applyFill="1" applyBorder="1" applyAlignment="1">
      <alignment horizontal="right" vertical="center" shrinkToFit="1"/>
    </xf>
    <xf numFmtId="40" fontId="12" fillId="0" borderId="1" xfId="3" applyNumberFormat="1" applyFont="1" applyFill="1" applyBorder="1" applyAlignment="1">
      <alignment vertical="center" shrinkToFit="1"/>
    </xf>
    <xf numFmtId="0" fontId="3" fillId="0" borderId="0" xfId="1" applyFont="1" applyAlignment="1">
      <alignment horizontal="center" vertical="center"/>
    </xf>
    <xf numFmtId="40" fontId="3" fillId="0" borderId="1" xfId="3" applyNumberFormat="1" applyFont="1" applyFill="1" applyBorder="1" applyAlignment="1"/>
    <xf numFmtId="0" fontId="3" fillId="0" borderId="1" xfId="1" applyFont="1" applyBorder="1"/>
    <xf numFmtId="0" fontId="3" fillId="0" borderId="1" xfId="1" applyFont="1" applyBorder="1" applyAlignment="1">
      <alignment horizontal="center" vertical="center"/>
    </xf>
    <xf numFmtId="0" fontId="3" fillId="0" borderId="1" xfId="1" applyFont="1" applyBorder="1" applyAlignment="1">
      <alignment horizontal="left"/>
    </xf>
    <xf numFmtId="40" fontId="3" fillId="0" borderId="1" xfId="3" applyNumberFormat="1" applyFont="1" applyBorder="1" applyAlignment="1">
      <alignment horizontal="right"/>
    </xf>
    <xf numFmtId="40" fontId="3" fillId="0" borderId="1" xfId="3" applyNumberFormat="1" applyFont="1" applyBorder="1" applyAlignment="1"/>
    <xf numFmtId="40" fontId="5" fillId="0" borderId="1" xfId="3" applyNumberFormat="1" applyFont="1" applyBorder="1" applyAlignment="1"/>
    <xf numFmtId="40" fontId="3" fillId="0" borderId="1" xfId="3" applyNumberFormat="1" applyFont="1" applyBorder="1" applyAlignment="1">
      <alignment horizontal="center"/>
    </xf>
    <xf numFmtId="0" fontId="5" fillId="0" borderId="0" xfId="1" applyFont="1"/>
    <xf numFmtId="0" fontId="5" fillId="0" borderId="0" xfId="1" applyFont="1" applyAlignment="1">
      <alignment horizontal="right"/>
    </xf>
    <xf numFmtId="58" fontId="5" fillId="0" borderId="0" xfId="1" applyNumberFormat="1" applyFont="1" applyAlignment="1">
      <alignment horizontal="left" shrinkToFit="1"/>
    </xf>
    <xf numFmtId="0" fontId="5" fillId="0" borderId="0" xfId="1" applyFont="1" applyAlignment="1">
      <alignment horizontal="center"/>
    </xf>
    <xf numFmtId="38" fontId="5" fillId="0" borderId="0" xfId="5" applyFont="1" applyBorder="1"/>
    <xf numFmtId="0" fontId="3" fillId="0" borderId="0" xfId="1" applyFont="1" applyAlignment="1">
      <alignment horizontal="right" shrinkToFit="1"/>
    </xf>
    <xf numFmtId="0" fontId="3" fillId="0" borderId="0" xfId="1" applyFont="1" applyAlignment="1">
      <alignment shrinkToFit="1"/>
    </xf>
    <xf numFmtId="0" fontId="13" fillId="0" borderId="0" xfId="1" applyFont="1" applyAlignment="1">
      <alignment horizontal="right" vertical="center"/>
    </xf>
    <xf numFmtId="0" fontId="13" fillId="0" borderId="0" xfId="1" applyFont="1" applyAlignment="1">
      <alignment vertical="center"/>
    </xf>
    <xf numFmtId="0" fontId="5" fillId="0" borderId="0" xfId="1" applyFont="1" applyAlignment="1">
      <alignment horizontal="right" vertical="center"/>
    </xf>
    <xf numFmtId="0" fontId="11" fillId="0" borderId="0" xfId="4" applyFont="1">
      <alignment vertical="center"/>
    </xf>
    <xf numFmtId="0" fontId="11" fillId="0" borderId="0" xfId="4" applyFont="1" applyAlignment="1">
      <alignment vertical="center" shrinkToFit="1"/>
    </xf>
    <xf numFmtId="0" fontId="11" fillId="0" borderId="0" xfId="4" applyFont="1" applyAlignment="1">
      <alignment horizontal="center" vertical="center"/>
    </xf>
    <xf numFmtId="40" fontId="3" fillId="0" borderId="0" xfId="6" applyNumberFormat="1" applyFont="1">
      <alignment vertical="center"/>
    </xf>
    <xf numFmtId="0" fontId="3" fillId="0" borderId="0" xfId="4" applyFont="1">
      <alignment vertical="center"/>
    </xf>
    <xf numFmtId="0" fontId="3" fillId="0" borderId="0" xfId="4" applyFont="1" applyAlignment="1">
      <alignment vertical="top"/>
    </xf>
    <xf numFmtId="0" fontId="11" fillId="0" borderId="1" xfId="4" applyFont="1" applyBorder="1" applyAlignment="1">
      <alignment horizontal="center" vertical="center"/>
    </xf>
    <xf numFmtId="0" fontId="11" fillId="0" borderId="1" xfId="2" applyFont="1" applyBorder="1" applyAlignment="1">
      <alignment horizontal="center" vertical="center" shrinkToFit="1"/>
    </xf>
    <xf numFmtId="40" fontId="11" fillId="0" borderId="1" xfId="6" applyNumberFormat="1" applyFont="1" applyBorder="1" applyAlignment="1">
      <alignment horizontal="center" vertical="center" shrinkToFit="1"/>
    </xf>
    <xf numFmtId="0" fontId="11" fillId="0" borderId="1" xfId="4" applyFont="1" applyBorder="1">
      <alignment vertical="center"/>
    </xf>
    <xf numFmtId="0" fontId="11" fillId="0" borderId="1" xfId="4" applyFont="1" applyBorder="1" applyAlignment="1">
      <alignment vertical="center" shrinkToFit="1"/>
    </xf>
    <xf numFmtId="0" fontId="11" fillId="4" borderId="1" xfId="4" applyFont="1" applyFill="1" applyBorder="1" applyAlignment="1">
      <alignment horizontal="left" vertical="center" wrapText="1" shrinkToFit="1"/>
    </xf>
    <xf numFmtId="0" fontId="11" fillId="4" borderId="1" xfId="4" applyFont="1" applyFill="1" applyBorder="1" applyAlignment="1">
      <alignment horizontal="center" vertical="center"/>
    </xf>
    <xf numFmtId="40" fontId="3" fillId="4" borderId="1" xfId="6" applyNumberFormat="1" applyFont="1" applyFill="1" applyBorder="1" applyAlignment="1">
      <alignment horizontal="center" vertical="center"/>
    </xf>
    <xf numFmtId="40" fontId="3" fillId="4" borderId="1" xfId="6" applyNumberFormat="1" applyFont="1" applyFill="1" applyBorder="1" applyAlignment="1">
      <alignment vertical="center"/>
    </xf>
    <xf numFmtId="40" fontId="3" fillId="0" borderId="1" xfId="6" applyNumberFormat="1" applyFont="1" applyBorder="1">
      <alignment vertical="center"/>
    </xf>
    <xf numFmtId="0" fontId="11" fillId="4" borderId="1" xfId="4" applyFont="1" applyFill="1" applyBorder="1">
      <alignment vertical="center"/>
    </xf>
    <xf numFmtId="0" fontId="3" fillId="0" borderId="1" xfId="4" applyFont="1" applyBorder="1" applyAlignment="1">
      <alignment horizontal="center" vertical="center" shrinkToFit="1"/>
    </xf>
    <xf numFmtId="0" fontId="11" fillId="4" borderId="1" xfId="4" applyFont="1" applyFill="1" applyBorder="1" applyAlignment="1">
      <alignment horizontal="left" vertical="center" shrinkToFit="1"/>
    </xf>
    <xf numFmtId="0" fontId="15" fillId="4" borderId="1" xfId="4" applyFont="1" applyFill="1" applyBorder="1" applyAlignment="1">
      <alignment horizontal="left" vertical="center" wrapText="1" shrinkToFit="1"/>
    </xf>
    <xf numFmtId="0" fontId="6" fillId="0" borderId="0" xfId="1" applyFont="1" applyAlignment="1">
      <alignment horizontal="center"/>
    </xf>
    <xf numFmtId="0" fontId="3" fillId="0" borderId="0" xfId="1" applyFont="1" applyAlignment="1">
      <alignment horizontal="right"/>
    </xf>
    <xf numFmtId="0" fontId="5" fillId="0" borderId="0" xfId="1" applyFont="1" applyAlignment="1">
      <alignment horizontal="right" vertical="center"/>
    </xf>
    <xf numFmtId="0" fontId="3" fillId="3" borderId="2" xfId="4" applyFont="1" applyFill="1" applyBorder="1" applyAlignment="1">
      <alignment horizontal="center"/>
    </xf>
  </cellXfs>
  <cellStyles count="7">
    <cellStyle name="桁区切り 2" xfId="5" xr:uid="{D9931D4C-2990-4C7E-BB32-2CD86B7086FF}"/>
    <cellStyle name="桁区切り 4" xfId="6" xr:uid="{7430D31F-2323-4F92-BF78-C6D232962EB2}"/>
    <cellStyle name="桁区切り 5" xfId="3" xr:uid="{91EAC46D-008C-4508-B82A-AA2EC45B0C8E}"/>
    <cellStyle name="標準" xfId="0" builtinId="0"/>
    <cellStyle name="標準 12" xfId="4" xr:uid="{2250CC8D-1176-4FEC-B935-B0B6EFB67AA9}"/>
    <cellStyle name="標準 3" xfId="2" xr:uid="{8ED6A6FF-2237-4C92-8423-2C29B26B63FA}"/>
    <cellStyle name="標準_見積書11" xfId="1" xr:uid="{B3F5E166-D07A-42FD-968B-63284BBF40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34</xdr:row>
      <xdr:rowOff>0</xdr:rowOff>
    </xdr:from>
    <xdr:to>
      <xdr:col>10</xdr:col>
      <xdr:colOff>114300</xdr:colOff>
      <xdr:row>35</xdr:row>
      <xdr:rowOff>88526</xdr:rowOff>
    </xdr:to>
    <xdr:sp macro="" textlink="">
      <xdr:nvSpPr>
        <xdr:cNvPr id="2" name="Text Box 1">
          <a:extLst>
            <a:ext uri="{FF2B5EF4-FFF2-40B4-BE49-F238E27FC236}">
              <a16:creationId xmlns:a16="http://schemas.microsoft.com/office/drawing/2014/main" id="{118F83F2-ED1D-4137-BDAC-382D9BE9F141}"/>
            </a:ext>
          </a:extLst>
        </xdr:cNvPr>
        <xdr:cNvSpPr txBox="1">
          <a:spLocks noChangeArrowheads="1"/>
        </xdr:cNvSpPr>
      </xdr:nvSpPr>
      <xdr:spPr bwMode="auto">
        <a:xfrm>
          <a:off x="7924800" y="11801475"/>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10</xdr:col>
      <xdr:colOff>0</xdr:colOff>
      <xdr:row>34</xdr:row>
      <xdr:rowOff>0</xdr:rowOff>
    </xdr:from>
    <xdr:ext cx="114300" cy="259976"/>
    <xdr:sp macro="" textlink="">
      <xdr:nvSpPr>
        <xdr:cNvPr id="3" name="Text Box 1">
          <a:extLst>
            <a:ext uri="{FF2B5EF4-FFF2-40B4-BE49-F238E27FC236}">
              <a16:creationId xmlns:a16="http://schemas.microsoft.com/office/drawing/2014/main" id="{665AEDD7-5443-40DD-B133-524EC29E1CD2}"/>
            </a:ext>
          </a:extLst>
        </xdr:cNvPr>
        <xdr:cNvSpPr txBox="1">
          <a:spLocks noChangeArrowheads="1"/>
        </xdr:cNvSpPr>
      </xdr:nvSpPr>
      <xdr:spPr bwMode="auto">
        <a:xfrm>
          <a:off x="7924800" y="11801475"/>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38</xdr:row>
      <xdr:rowOff>161925</xdr:rowOff>
    </xdr:from>
    <xdr:to>
      <xdr:col>0</xdr:col>
      <xdr:colOff>114300</xdr:colOff>
      <xdr:row>38</xdr:row>
      <xdr:rowOff>421901</xdr:rowOff>
    </xdr:to>
    <xdr:sp macro="" textlink="">
      <xdr:nvSpPr>
        <xdr:cNvPr id="2" name="Text Box 1">
          <a:extLst>
            <a:ext uri="{FF2B5EF4-FFF2-40B4-BE49-F238E27FC236}">
              <a16:creationId xmlns:a16="http://schemas.microsoft.com/office/drawing/2014/main" id="{25464B27-737D-48A6-8F87-B18A10788570}"/>
            </a:ext>
          </a:extLst>
        </xdr:cNvPr>
        <xdr:cNvSpPr txBox="1">
          <a:spLocks noChangeArrowheads="1"/>
        </xdr:cNvSpPr>
      </xdr:nvSpPr>
      <xdr:spPr bwMode="auto">
        <a:xfrm>
          <a:off x="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0</xdr:col>
      <xdr:colOff>0</xdr:colOff>
      <xdr:row>64</xdr:row>
      <xdr:rowOff>161925</xdr:rowOff>
    </xdr:from>
    <xdr:ext cx="114300" cy="259976"/>
    <xdr:sp macro="" textlink="">
      <xdr:nvSpPr>
        <xdr:cNvPr id="3" name="Text Box 1">
          <a:extLst>
            <a:ext uri="{FF2B5EF4-FFF2-40B4-BE49-F238E27FC236}">
              <a16:creationId xmlns:a16="http://schemas.microsoft.com/office/drawing/2014/main" id="{20B4DF56-162F-440A-B97B-4967C4971AA6}"/>
            </a:ext>
          </a:extLst>
        </xdr:cNvPr>
        <xdr:cNvSpPr txBox="1">
          <a:spLocks noChangeArrowheads="1"/>
        </xdr:cNvSpPr>
      </xdr:nvSpPr>
      <xdr:spPr bwMode="auto">
        <a:xfrm>
          <a:off x="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6757;&#21407;&#65299;&#26361;\&#22865;&#32004;&#38306;&#20418;\&#26757;&#21407;&#65297;&#65304;&#65299;&#12288;&#20837;&#26413;&#26360;Book1.xlsx" TargetMode="External"/><Relationship Id="rId1" Type="http://schemas.openxmlformats.org/officeDocument/2006/relationships/externalLinkPath" Target="/&#26757;&#21407;&#65299;&#26361;/&#22865;&#32004;&#38306;&#20418;/&#26757;&#21407;&#65297;&#65304;&#65299;&#12288;&#20837;&#26413;&#26360;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内訳 (2)"/>
      <sheetName val="見総 (5)"/>
      <sheetName val="見総 (2)"/>
      <sheetName val="見市当"/>
      <sheetName val="見市貼"/>
      <sheetName val="内訳"/>
      <sheetName val="Sheet2"/>
      <sheetName val="見総 (3)"/>
      <sheetName val="見総"/>
      <sheetName val="見総 (税込"/>
      <sheetName val="入札"/>
      <sheetName val="入札 (数が多いとき)"/>
      <sheetName val="ｌ"/>
      <sheetName val="請書式"/>
      <sheetName val="見総入力"/>
      <sheetName val="見品"/>
      <sheetName val="見単"/>
      <sheetName val="見総込"/>
      <sheetName val="見単込"/>
      <sheetName val="OC総"/>
      <sheetName val="OC総内"/>
      <sheetName val="OC総込"/>
      <sheetName val="OC品"/>
      <sheetName val="OC品内"/>
      <sheetName val="OC単"/>
      <sheetName val="OC廃1"/>
      <sheetName val="OC予総"/>
      <sheetName val="OC廃2"/>
      <sheetName val="OC予総内"/>
      <sheetName val="OC廃3"/>
      <sheetName val="見総 (4)"/>
    </sheetNames>
    <sheetDataSet>
      <sheetData sheetId="0"/>
      <sheetData sheetId="1"/>
      <sheetData sheetId="2"/>
      <sheetData sheetId="3"/>
      <sheetData sheetId="4">
        <row r="1">
          <cell r="A1" t="str">
            <v>水機団特大４係ＣＳ</v>
          </cell>
          <cell r="B1" t="str">
            <v>折りたたみコンテナ　フタ付　２０Ｌ</v>
          </cell>
          <cell r="E1">
            <v>5</v>
          </cell>
          <cell r="F1">
            <v>1671</v>
          </cell>
          <cell r="G1" t="str">
            <v>湯布院駐屯地</v>
          </cell>
          <cell r="H1">
            <v>46234</v>
          </cell>
          <cell r="I1"/>
          <cell r="J1">
            <v>42020</v>
          </cell>
          <cell r="K1">
            <v>6</v>
          </cell>
          <cell r="L1" t="str">
            <v>S72</v>
          </cell>
          <cell r="M1">
            <v>1</v>
          </cell>
          <cell r="N1" t="str">
            <v>UT</v>
          </cell>
          <cell r="P1">
            <v>0</v>
          </cell>
          <cell r="R1" t="str">
            <v>CYK20260519555130</v>
          </cell>
          <cell r="S1">
            <v>2</v>
          </cell>
          <cell r="T1" t="str">
            <v>JKK20260604025757</v>
          </cell>
          <cell r="U1">
            <v>1</v>
          </cell>
          <cell r="V1" t="str">
            <v>HMK20260519758002</v>
          </cell>
          <cell r="W1">
            <v>1</v>
          </cell>
          <cell r="X1">
            <v>3</v>
          </cell>
          <cell r="Z1">
            <v>11</v>
          </cell>
          <cell r="AA1">
            <v>5</v>
          </cell>
          <cell r="AB1">
            <v>1</v>
          </cell>
          <cell r="AC1">
            <v>1</v>
          </cell>
          <cell r="AD1">
            <v>3</v>
          </cell>
          <cell r="AJ1" t="str">
            <v>ＴＲ－ＳＣ２０－ＬＳ　２５９－４７６９／ＥＡ５０６ＡＡ－３０Ｄ又は同等以上のもの（他社の製品を含む）</v>
          </cell>
          <cell r="AL1">
            <v>1</v>
          </cell>
          <cell r="AM1">
            <v>0</v>
          </cell>
        </row>
        <row r="2">
          <cell r="B2" t="str">
            <v>ＴＲ－ＳＣ２０－ＬＳ　２５９－４７６９／ＥＡ５０６ＡＡ－３０Ｄ又は同等以上のもの（他社の製品を含む）</v>
          </cell>
          <cell r="D2" t="str">
            <v>補給用（連接外）</v>
          </cell>
          <cell r="E2" t="str">
            <v>EA</v>
          </cell>
          <cell r="F2">
            <v>7937.25</v>
          </cell>
          <cell r="G2" t="str">
            <v>水機特大第４係　宮崎１曹　２７４</v>
          </cell>
          <cell r="H2"/>
          <cell r="I2"/>
          <cell r="K2"/>
          <cell r="L2"/>
        </row>
        <row r="3">
          <cell r="A3" t="str">
            <v>水機団特大４係ＣＳ</v>
          </cell>
          <cell r="B3" t="str">
            <v>キムタオル</v>
          </cell>
          <cell r="E3">
            <v>10</v>
          </cell>
          <cell r="F3">
            <v>1021</v>
          </cell>
          <cell r="G3" t="str">
            <v>湯布院駐屯地</v>
          </cell>
          <cell r="H3">
            <v>46234</v>
          </cell>
          <cell r="I3"/>
          <cell r="J3">
            <v>42020</v>
          </cell>
          <cell r="K3">
            <v>6</v>
          </cell>
          <cell r="L3" t="str">
            <v>S72</v>
          </cell>
          <cell r="M3">
            <v>1</v>
          </cell>
          <cell r="N3" t="str">
            <v>UT</v>
          </cell>
          <cell r="P3">
            <v>0</v>
          </cell>
          <cell r="R3" t="str">
            <v>CYK20260519555130</v>
          </cell>
          <cell r="S3">
            <v>2</v>
          </cell>
          <cell r="T3" t="str">
            <v>JKK20260604025757</v>
          </cell>
          <cell r="U3">
            <v>1</v>
          </cell>
          <cell r="V3" t="str">
            <v>HMK20260519758702</v>
          </cell>
          <cell r="W3">
            <v>1</v>
          </cell>
          <cell r="X3">
            <v>3</v>
          </cell>
          <cell r="Z3">
            <v>11</v>
          </cell>
          <cell r="AA3">
            <v>10</v>
          </cell>
          <cell r="AB3">
            <v>1</v>
          </cell>
          <cell r="AC3">
            <v>1</v>
          </cell>
          <cell r="AD3">
            <v>3</v>
          </cell>
          <cell r="AJ3" t="str">
            <v>６１４４１　３３６－０６３６又は同等以上のもの（他社の製品を含む）</v>
          </cell>
        </row>
        <row r="4">
          <cell r="B4" t="str">
            <v>６１４４１　３３６－０６３６又は同等以上のもの（他社の製品を含む）</v>
          </cell>
          <cell r="D4" t="str">
            <v>補給用（連接外）</v>
          </cell>
          <cell r="E4" t="str">
            <v>EA</v>
          </cell>
          <cell r="F4">
            <v>9699.5</v>
          </cell>
          <cell r="G4" t="str">
            <v>水機特大第４係　宮崎１曹　２７４</v>
          </cell>
          <cell r="H4"/>
        </row>
        <row r="5">
          <cell r="A5" t="str">
            <v>水機団特大４係ＣＳ</v>
          </cell>
          <cell r="B5" t="str">
            <v>一般記号定規</v>
          </cell>
          <cell r="E5">
            <v>5</v>
          </cell>
          <cell r="F5">
            <v>910</v>
          </cell>
          <cell r="G5" t="str">
            <v>湯布院駐屯地</v>
          </cell>
          <cell r="H5">
            <v>46234</v>
          </cell>
          <cell r="J5">
            <v>42020</v>
          </cell>
          <cell r="K5">
            <v>6</v>
          </cell>
          <cell r="L5" t="str">
            <v>S72</v>
          </cell>
          <cell r="M5">
            <v>1</v>
          </cell>
          <cell r="N5" t="str">
            <v>UT</v>
          </cell>
          <cell r="P5">
            <v>0</v>
          </cell>
          <cell r="R5" t="str">
            <v>CYK20260519555130</v>
          </cell>
          <cell r="S5">
            <v>2</v>
          </cell>
          <cell r="T5" t="str">
            <v>JKK20260604025757</v>
          </cell>
          <cell r="U5">
            <v>1</v>
          </cell>
          <cell r="V5" t="str">
            <v>HMK20260519760440</v>
          </cell>
          <cell r="W5">
            <v>1</v>
          </cell>
          <cell r="X5">
            <v>3</v>
          </cell>
          <cell r="Z5">
            <v>11</v>
          </cell>
          <cell r="AA5">
            <v>5</v>
          </cell>
          <cell r="AB5">
            <v>1</v>
          </cell>
          <cell r="AC5">
            <v>1</v>
          </cell>
          <cell r="AD5">
            <v>3</v>
          </cell>
          <cell r="AJ5" t="str">
            <v>ＥＡ７３６ＭＢ－４２又は同等以上のもの（他社の製品を含む）</v>
          </cell>
        </row>
        <row r="6">
          <cell r="B6" t="str">
            <v>ＥＡ７３６ＭＢ－４２又は同等以上のもの（他社の製品を含む）</v>
          </cell>
          <cell r="D6" t="str">
            <v>補給用（連接外）</v>
          </cell>
          <cell r="E6" t="str">
            <v>EA</v>
          </cell>
          <cell r="F6">
            <v>4322.5</v>
          </cell>
          <cell r="G6" t="str">
            <v>水機特大第４係　宮崎１曹　２７４</v>
          </cell>
          <cell r="H6"/>
        </row>
        <row r="7">
          <cell r="A7" t="str">
            <v>水機団特大４係ＣＳ</v>
          </cell>
          <cell r="B7" t="str">
            <v>ニチバン　テープカッター　プッシュカット詰め替え用　マスキングテープ</v>
          </cell>
          <cell r="E7">
            <v>30</v>
          </cell>
          <cell r="F7">
            <v>173</v>
          </cell>
          <cell r="G7" t="str">
            <v>湯布院駐屯地</v>
          </cell>
          <cell r="H7">
            <v>46234</v>
          </cell>
          <cell r="J7">
            <v>42020</v>
          </cell>
          <cell r="K7">
            <v>6</v>
          </cell>
          <cell r="L7" t="str">
            <v>S72</v>
          </cell>
          <cell r="M7">
            <v>1</v>
          </cell>
          <cell r="N7" t="str">
            <v>UT</v>
          </cell>
          <cell r="P7">
            <v>0</v>
          </cell>
          <cell r="R7" t="str">
            <v>CYK20260519555130</v>
          </cell>
          <cell r="S7">
            <v>2</v>
          </cell>
          <cell r="T7" t="str">
            <v>JKK20260604025757</v>
          </cell>
          <cell r="U7">
            <v>1</v>
          </cell>
          <cell r="V7" t="str">
            <v>HMK20260519760627</v>
          </cell>
          <cell r="W7">
            <v>1</v>
          </cell>
          <cell r="X7">
            <v>3</v>
          </cell>
          <cell r="Z7">
            <v>11</v>
          </cell>
          <cell r="AA7">
            <v>30</v>
          </cell>
          <cell r="AB7">
            <v>1</v>
          </cell>
          <cell r="AC7">
            <v>1</v>
          </cell>
          <cell r="AD7">
            <v>3</v>
          </cell>
          <cell r="AJ7" t="str">
            <v>ＭＴ－１５ＰＳＹ　５８９－０２８５／ＥＡ７６５ＭＡ－８４又は同等以上のもの（他社の製品を含む）</v>
          </cell>
        </row>
        <row r="8">
          <cell r="B8" t="str">
            <v>ＭＴ－１５ＰＳＹ　５８９－０２８５／ＥＡ７６５ＭＡ－８４又は同等以上のもの（他社の製品を含む）</v>
          </cell>
          <cell r="D8" t="str">
            <v>補給用（連接外）</v>
          </cell>
          <cell r="E8" t="str">
            <v>SP</v>
          </cell>
          <cell r="F8">
            <v>4930.5</v>
          </cell>
          <cell r="G8" t="str">
            <v>水機特大第４係　宮崎１曹　２７４</v>
          </cell>
          <cell r="H8"/>
        </row>
        <row r="9">
          <cell r="A9" t="str">
            <v>水機団特大４係ＣＳ</v>
          </cell>
          <cell r="B9" t="str">
            <v>ニチバン　テープカッター　プッシュカットＴＣ－１５Ｐ　ホワイト</v>
          </cell>
          <cell r="E9">
            <v>2</v>
          </cell>
          <cell r="F9">
            <v>1200</v>
          </cell>
          <cell r="G9" t="str">
            <v>湯布院駐屯地</v>
          </cell>
          <cell r="H9">
            <v>46234</v>
          </cell>
          <cell r="J9">
            <v>42020</v>
          </cell>
          <cell r="K9">
            <v>6</v>
          </cell>
          <cell r="L9" t="str">
            <v>S72</v>
          </cell>
          <cell r="M9">
            <v>1</v>
          </cell>
          <cell r="N9" t="str">
            <v>UT</v>
          </cell>
          <cell r="P9">
            <v>0</v>
          </cell>
          <cell r="R9" t="str">
            <v>CYK20260519555130</v>
          </cell>
          <cell r="S9">
            <v>2</v>
          </cell>
          <cell r="T9" t="str">
            <v>JKK20260604025757</v>
          </cell>
          <cell r="U9">
            <v>1</v>
          </cell>
          <cell r="V9" t="str">
            <v>HMK20260519761120</v>
          </cell>
          <cell r="W9">
            <v>1</v>
          </cell>
          <cell r="X9">
            <v>3</v>
          </cell>
          <cell r="Z9">
            <v>11</v>
          </cell>
          <cell r="AA9">
            <v>2</v>
          </cell>
          <cell r="AB9">
            <v>1</v>
          </cell>
          <cell r="AC9">
            <v>1</v>
          </cell>
          <cell r="AD9">
            <v>3</v>
          </cell>
          <cell r="AJ9" t="str">
            <v>ＴＣ－１５Ｐ　５８９－０２８３又は同等以上のもの（他社の製品を含む）</v>
          </cell>
        </row>
        <row r="10">
          <cell r="B10" t="str">
            <v>ＴＣ－１５Ｐ　５８９－０２８３又は同等以上のもの（他社の製品を含む）</v>
          </cell>
          <cell r="D10" t="str">
            <v>補給用（連接外）</v>
          </cell>
          <cell r="E10" t="str">
            <v>EA</v>
          </cell>
          <cell r="F10">
            <v>2280</v>
          </cell>
          <cell r="G10" t="str">
            <v>水機特大第４係　宮崎１曹　２７４</v>
          </cell>
          <cell r="H10"/>
        </row>
        <row r="11">
          <cell r="A11" t="str">
            <v>水機団特大４係ＣＳ</v>
          </cell>
          <cell r="B11" t="str">
            <v>マグネット粘着シート（カットタイプ）</v>
          </cell>
          <cell r="E11">
            <v>10</v>
          </cell>
          <cell r="F11">
            <v>1125</v>
          </cell>
          <cell r="G11" t="str">
            <v>湯布院駐屯地</v>
          </cell>
          <cell r="H11">
            <v>46234</v>
          </cell>
          <cell r="J11">
            <v>42020</v>
          </cell>
          <cell r="K11">
            <v>6</v>
          </cell>
          <cell r="L11" t="str">
            <v>S72</v>
          </cell>
          <cell r="M11">
            <v>1</v>
          </cell>
          <cell r="N11" t="str">
            <v>UT</v>
          </cell>
          <cell r="P11">
            <v>0</v>
          </cell>
          <cell r="R11" t="str">
            <v>CYK20260519555130</v>
          </cell>
          <cell r="S11">
            <v>2</v>
          </cell>
          <cell r="T11" t="str">
            <v>JKK20260604025757</v>
          </cell>
          <cell r="U11">
            <v>1</v>
          </cell>
          <cell r="V11" t="str">
            <v>HMK20260519761217</v>
          </cell>
          <cell r="W11">
            <v>1</v>
          </cell>
          <cell r="X11">
            <v>3</v>
          </cell>
          <cell r="Z11">
            <v>11</v>
          </cell>
          <cell r="AA11">
            <v>10</v>
          </cell>
          <cell r="AB11">
            <v>1</v>
          </cell>
          <cell r="AC11">
            <v>1</v>
          </cell>
          <cell r="AD11">
            <v>3</v>
          </cell>
          <cell r="AJ11" t="str">
            <v>ＭＳＷＦＰＣ－６００　４４８－９４８２又は同等以上のもの（他社の製品を含む）</v>
          </cell>
        </row>
        <row r="12">
          <cell r="B12" t="str">
            <v>ＭＳＷＦＰＣ－６００　４４８－９４８２又は同等以上のもの（他社の製品を含む）</v>
          </cell>
          <cell r="D12" t="str">
            <v>補給用（連接外）</v>
          </cell>
          <cell r="E12" t="str">
            <v>EA</v>
          </cell>
          <cell r="F12">
            <v>10687.5</v>
          </cell>
          <cell r="G12" t="str">
            <v>水機特大第４係　宮崎１曹　２７４</v>
          </cell>
          <cell r="H12"/>
          <cell r="I12"/>
          <cell r="L12"/>
        </row>
        <row r="13">
          <cell r="A13" t="str">
            <v>水機団特大４係ＣＳ</v>
          </cell>
          <cell r="B13" t="str">
            <v>平ゴムロープ（金具付）</v>
          </cell>
          <cell r="E13">
            <v>2</v>
          </cell>
          <cell r="F13">
            <v>19500</v>
          </cell>
          <cell r="G13" t="str">
            <v>湯布院駐屯地</v>
          </cell>
          <cell r="H13">
            <v>46234</v>
          </cell>
          <cell r="I13"/>
          <cell r="J13">
            <v>42020</v>
          </cell>
          <cell r="K13">
            <v>6</v>
          </cell>
          <cell r="L13" t="str">
            <v>S72</v>
          </cell>
          <cell r="M13">
            <v>1</v>
          </cell>
          <cell r="N13" t="str">
            <v>UT</v>
          </cell>
          <cell r="P13">
            <v>0</v>
          </cell>
          <cell r="R13" t="str">
            <v>CYK20260519555130</v>
          </cell>
          <cell r="S13">
            <v>2</v>
          </cell>
          <cell r="T13" t="str">
            <v>JKK20260604025757</v>
          </cell>
          <cell r="U13">
            <v>1</v>
          </cell>
          <cell r="V13" t="str">
            <v>HMK20260519762506</v>
          </cell>
          <cell r="W13">
            <v>1</v>
          </cell>
          <cell r="X13">
            <v>3</v>
          </cell>
          <cell r="Z13">
            <v>11</v>
          </cell>
          <cell r="AA13">
            <v>2</v>
          </cell>
          <cell r="AB13">
            <v>1</v>
          </cell>
          <cell r="AC13">
            <v>1</v>
          </cell>
          <cell r="AD13">
            <v>3</v>
          </cell>
          <cell r="AJ13" t="str">
            <v>ＥＡ６２８ＷＬ又は同等以上のもの（他社の製品を含む）</v>
          </cell>
        </row>
        <row r="14">
          <cell r="B14" t="str">
            <v>ＥＡ６２８ＷＬ又は同等以上のもの（他社の製品を含む）</v>
          </cell>
          <cell r="D14" t="str">
            <v>補給用（連接外）</v>
          </cell>
          <cell r="E14" t="str">
            <v>SP</v>
          </cell>
          <cell r="F14">
            <v>37050</v>
          </cell>
          <cell r="G14" t="str">
            <v>水機特大第４係　宮崎１曹　２７４</v>
          </cell>
          <cell r="H14"/>
          <cell r="I14"/>
          <cell r="L14"/>
        </row>
        <row r="15">
          <cell r="A15" t="str">
            <v>水機団特大４係ＣＳ</v>
          </cell>
          <cell r="B15" t="str">
            <v>ねじゆるみ止め剤</v>
          </cell>
          <cell r="E15">
            <v>1</v>
          </cell>
          <cell r="F15">
            <v>4030</v>
          </cell>
          <cell r="G15" t="str">
            <v>湯布院駐屯地</v>
          </cell>
          <cell r="H15">
            <v>46234</v>
          </cell>
          <cell r="I15"/>
          <cell r="J15">
            <v>42020</v>
          </cell>
          <cell r="K15">
            <v>6</v>
          </cell>
          <cell r="L15" t="str">
            <v>S72</v>
          </cell>
          <cell r="M15">
            <v>1</v>
          </cell>
          <cell r="N15" t="str">
            <v>UT</v>
          </cell>
          <cell r="P15">
            <v>0</v>
          </cell>
          <cell r="R15" t="str">
            <v>CYK20260519555130</v>
          </cell>
          <cell r="S15">
            <v>2</v>
          </cell>
          <cell r="T15" t="str">
            <v>JKK20260604025757</v>
          </cell>
          <cell r="U15">
            <v>1</v>
          </cell>
          <cell r="V15" t="str">
            <v>HMK20260519762816</v>
          </cell>
          <cell r="W15">
            <v>1</v>
          </cell>
          <cell r="X15">
            <v>3</v>
          </cell>
          <cell r="Z15">
            <v>11</v>
          </cell>
          <cell r="AA15">
            <v>1</v>
          </cell>
          <cell r="AB15">
            <v>1</v>
          </cell>
          <cell r="AC15">
            <v>1</v>
          </cell>
          <cell r="AD15">
            <v>3</v>
          </cell>
          <cell r="AJ15" t="str">
            <v>ＥＡ９３３ＡＣ－５／２４３－５０　１２１－１７１４又は同等以上のもの（他社の製品を含む）</v>
          </cell>
        </row>
        <row r="16">
          <cell r="B16" t="str">
            <v>ＥＡ９３３ＡＣ－５／２４３－５０　１２１－１７１４又は同等以上のもの（他社の製品を含む）</v>
          </cell>
          <cell r="D16" t="str">
            <v>補給用（連接外）</v>
          </cell>
          <cell r="E16" t="str">
            <v>EA</v>
          </cell>
          <cell r="F16">
            <v>3828.5</v>
          </cell>
          <cell r="G16" t="str">
            <v>水機特大第４係　宮崎１曹　２７４</v>
          </cell>
          <cell r="H16"/>
          <cell r="I16"/>
          <cell r="L16"/>
        </row>
        <row r="17">
          <cell r="A17" t="str">
            <v>水機団特大４係ＣＳ</v>
          </cell>
          <cell r="B17" t="str">
            <v>（ＯＤ色）折り畳み式コンテナ（蓋つき）（２０Ｌ）</v>
          </cell>
          <cell r="E17">
            <v>5</v>
          </cell>
          <cell r="F17">
            <v>2790</v>
          </cell>
          <cell r="G17" t="str">
            <v>湯布院駐屯地</v>
          </cell>
          <cell r="H17">
            <v>46234</v>
          </cell>
          <cell r="I17"/>
          <cell r="J17">
            <v>42020</v>
          </cell>
          <cell r="K17">
            <v>6</v>
          </cell>
          <cell r="L17" t="str">
            <v>S72</v>
          </cell>
          <cell r="M17">
            <v>1</v>
          </cell>
          <cell r="N17" t="str">
            <v>UT</v>
          </cell>
          <cell r="P17">
            <v>0</v>
          </cell>
          <cell r="R17" t="str">
            <v>CYK20260519555171</v>
          </cell>
          <cell r="S17">
            <v>2</v>
          </cell>
          <cell r="T17" t="str">
            <v>JKK20260604025757</v>
          </cell>
          <cell r="U17">
            <v>1</v>
          </cell>
          <cell r="V17" t="str">
            <v>HMK20260519763899</v>
          </cell>
          <cell r="W17">
            <v>1</v>
          </cell>
          <cell r="X17">
            <v>3</v>
          </cell>
          <cell r="Z17">
            <v>11</v>
          </cell>
          <cell r="AA17">
            <v>5</v>
          </cell>
          <cell r="AB17">
            <v>1</v>
          </cell>
          <cell r="AC17">
            <v>1</v>
          </cell>
          <cell r="AD17">
            <v>3</v>
          </cell>
          <cell r="AJ17" t="str">
            <v>ＥＡ５０６ＡＡー３０Ｄ又は同等以上のもの（他社の製品を含む）</v>
          </cell>
        </row>
        <row r="18">
          <cell r="B18" t="str">
            <v>ＥＡ５０６ＡＡー３０Ｄ又は同等以上のもの（他社の製品を含む）</v>
          </cell>
          <cell r="D18" t="str">
            <v>補給用（連接外）</v>
          </cell>
          <cell r="E18" t="str">
            <v>EA</v>
          </cell>
          <cell r="F18">
            <v>13252.5</v>
          </cell>
          <cell r="G18" t="str">
            <v>水機特大第４係　宮崎１曹　２７４</v>
          </cell>
          <cell r="H18"/>
          <cell r="I18"/>
          <cell r="L18"/>
        </row>
        <row r="19">
          <cell r="A19" t="str">
            <v>水機団特大４係ＣＳ</v>
          </cell>
          <cell r="B19" t="str">
            <v>（ＯＤ色）折り畳み式コンテナ（蓋つき）（６０Ｌ）</v>
          </cell>
          <cell r="E19">
            <v>5</v>
          </cell>
          <cell r="F19">
            <v>5480</v>
          </cell>
          <cell r="G19" t="str">
            <v>湯布院駐屯地</v>
          </cell>
          <cell r="H19">
            <v>46234</v>
          </cell>
          <cell r="I19"/>
          <cell r="J19">
            <v>42020</v>
          </cell>
          <cell r="K19">
            <v>6</v>
          </cell>
          <cell r="L19" t="str">
            <v>S72</v>
          </cell>
          <cell r="M19">
            <v>1</v>
          </cell>
          <cell r="N19" t="str">
            <v>UT</v>
          </cell>
          <cell r="P19">
            <v>0</v>
          </cell>
          <cell r="R19" t="str">
            <v>CYK20260519555171</v>
          </cell>
          <cell r="S19">
            <v>2</v>
          </cell>
          <cell r="T19" t="str">
            <v>JKK20260604025757</v>
          </cell>
          <cell r="U19">
            <v>1</v>
          </cell>
          <cell r="V19" t="str">
            <v>HMK20260520776436</v>
          </cell>
          <cell r="W19">
            <v>1</v>
          </cell>
          <cell r="X19">
            <v>3</v>
          </cell>
          <cell r="Z19">
            <v>11</v>
          </cell>
          <cell r="AA19">
            <v>5</v>
          </cell>
          <cell r="AB19">
            <v>1</v>
          </cell>
          <cell r="AC19">
            <v>1</v>
          </cell>
          <cell r="AD19">
            <v>3</v>
          </cell>
          <cell r="AJ19" t="str">
            <v>ＥＡ５０６ＡＡー８Ｄ又は同等以上のもの（他社の製品を含む）</v>
          </cell>
        </row>
        <row r="20">
          <cell r="B20" t="str">
            <v>ＥＡ５０６ＡＡー８Ｄ又は同等以上のもの（他社の製品を含む）</v>
          </cell>
          <cell r="D20" t="str">
            <v>補給用（連接外）</v>
          </cell>
          <cell r="E20" t="str">
            <v>EA</v>
          </cell>
          <cell r="F20">
            <v>26030</v>
          </cell>
          <cell r="G20" t="str">
            <v>水機特大第４係　宮崎１曹　２７４</v>
          </cell>
          <cell r="H20"/>
          <cell r="I20"/>
          <cell r="L20"/>
        </row>
        <row r="21">
          <cell r="A21" t="str">
            <v>水機団特大４係ＣＳ</v>
          </cell>
          <cell r="B21" t="str">
            <v>（ＯＤ色）中皿付工具箱</v>
          </cell>
          <cell r="E21">
            <v>2</v>
          </cell>
          <cell r="F21">
            <v>3640</v>
          </cell>
          <cell r="G21" t="str">
            <v>湯布院駐屯地</v>
          </cell>
          <cell r="H21">
            <v>46234</v>
          </cell>
          <cell r="I21"/>
          <cell r="J21">
            <v>42020</v>
          </cell>
          <cell r="K21">
            <v>6</v>
          </cell>
          <cell r="L21" t="str">
            <v>S72</v>
          </cell>
          <cell r="M21">
            <v>1</v>
          </cell>
          <cell r="N21" t="str">
            <v>UT</v>
          </cell>
          <cell r="P21">
            <v>0</v>
          </cell>
          <cell r="R21" t="str">
            <v>CYK20260519555171</v>
          </cell>
          <cell r="S21">
            <v>2</v>
          </cell>
          <cell r="T21" t="str">
            <v>JKK20260604025757</v>
          </cell>
          <cell r="U21">
            <v>1</v>
          </cell>
          <cell r="V21" t="str">
            <v>HMK20260520776375</v>
          </cell>
          <cell r="W21">
            <v>1</v>
          </cell>
          <cell r="X21">
            <v>3</v>
          </cell>
          <cell r="Z21">
            <v>11</v>
          </cell>
          <cell r="AA21">
            <v>2</v>
          </cell>
          <cell r="AB21">
            <v>1</v>
          </cell>
          <cell r="AC21">
            <v>1</v>
          </cell>
          <cell r="AD21">
            <v>3</v>
          </cell>
          <cell r="AJ21" t="str">
            <v>ＥＡ５０５Ｋー４５０Ｄ又は同等以上のもの（他社の製品を含む）</v>
          </cell>
        </row>
        <row r="22">
          <cell r="B22" t="str">
            <v>ＥＡ５０５Ｋー４５０Ｄ又は同等以上のもの（他社の製品を含む）</v>
          </cell>
          <cell r="D22" t="str">
            <v>補給用（連接外）</v>
          </cell>
          <cell r="E22" t="str">
            <v>EA</v>
          </cell>
          <cell r="F22">
            <v>6916</v>
          </cell>
          <cell r="G22" t="str">
            <v>水機特大第４係　宮崎１曹　２７４</v>
          </cell>
          <cell r="H22"/>
          <cell r="I22"/>
          <cell r="L22"/>
        </row>
        <row r="23">
          <cell r="A23" t="str">
            <v>水機団特大４係ＣＳ</v>
          </cell>
          <cell r="B23" t="str">
            <v>スポンジ研磨剤</v>
          </cell>
          <cell r="E23">
            <v>3</v>
          </cell>
          <cell r="F23">
            <v>3510</v>
          </cell>
          <cell r="G23" t="str">
            <v>湯布院駐屯地</v>
          </cell>
          <cell r="H23">
            <v>46234</v>
          </cell>
          <cell r="I23"/>
          <cell r="J23">
            <v>42020</v>
          </cell>
          <cell r="K23">
            <v>6</v>
          </cell>
          <cell r="L23" t="str">
            <v>S72</v>
          </cell>
          <cell r="M23">
            <v>1</v>
          </cell>
          <cell r="N23" t="str">
            <v>UT</v>
          </cell>
          <cell r="P23">
            <v>0</v>
          </cell>
          <cell r="R23" t="str">
            <v>CYK20260519555171</v>
          </cell>
          <cell r="S23">
            <v>2</v>
          </cell>
          <cell r="T23" t="str">
            <v>JKK20260604025757</v>
          </cell>
          <cell r="U23">
            <v>1</v>
          </cell>
          <cell r="V23" t="str">
            <v>HMK20260520776467</v>
          </cell>
          <cell r="W23">
            <v>1</v>
          </cell>
          <cell r="X23">
            <v>3</v>
          </cell>
          <cell r="Z23">
            <v>11</v>
          </cell>
          <cell r="AA23">
            <v>3</v>
          </cell>
          <cell r="AB23">
            <v>1</v>
          </cell>
          <cell r="AC23">
            <v>1</v>
          </cell>
          <cell r="AD23">
            <v>3</v>
          </cell>
          <cell r="AJ23" t="str">
            <v>ＥＡ３６６ＳＢー４０又は同等以上のもの（他社の製品を含む）</v>
          </cell>
        </row>
        <row r="24">
          <cell r="B24" t="str">
            <v>ＥＡ３６６ＳＢー４０又は同等以上のもの（他社の製品を含む）</v>
          </cell>
          <cell r="D24" t="str">
            <v>補給用（連接外）</v>
          </cell>
          <cell r="E24" t="str">
            <v>CA</v>
          </cell>
          <cell r="F24">
            <v>10003.5</v>
          </cell>
          <cell r="G24" t="str">
            <v>水機特大第４係　宮崎１曹　２７４</v>
          </cell>
          <cell r="H24"/>
          <cell r="L24"/>
        </row>
        <row r="25">
          <cell r="A25" t="str">
            <v>水機団特大４係ＣＳ</v>
          </cell>
          <cell r="B25" t="str">
            <v>ＨＤＭＩケーブル</v>
          </cell>
          <cell r="E25">
            <v>4</v>
          </cell>
          <cell r="F25">
            <v>2710</v>
          </cell>
          <cell r="G25" t="str">
            <v>湯布院駐屯地</v>
          </cell>
          <cell r="H25">
            <v>46234</v>
          </cell>
          <cell r="I25"/>
          <cell r="J25">
            <v>42020</v>
          </cell>
          <cell r="K25">
            <v>6</v>
          </cell>
          <cell r="L25" t="str">
            <v>S72</v>
          </cell>
          <cell r="M25">
            <v>1</v>
          </cell>
          <cell r="N25" t="str">
            <v>UT</v>
          </cell>
          <cell r="P25">
            <v>0</v>
          </cell>
          <cell r="R25" t="str">
            <v>CYK20260519555171</v>
          </cell>
          <cell r="S25">
            <v>2</v>
          </cell>
          <cell r="T25" t="str">
            <v>JKK20260604025757</v>
          </cell>
          <cell r="U25">
            <v>1</v>
          </cell>
          <cell r="V25" t="str">
            <v>HMK20260520776517</v>
          </cell>
          <cell r="W25">
            <v>1</v>
          </cell>
          <cell r="X25">
            <v>3</v>
          </cell>
          <cell r="Z25">
            <v>11</v>
          </cell>
          <cell r="AA25">
            <v>4</v>
          </cell>
          <cell r="AB25">
            <v>1</v>
          </cell>
          <cell r="AC25">
            <v>1</v>
          </cell>
          <cell r="AD25">
            <v>3</v>
          </cell>
          <cell r="AJ25" t="str">
            <v>ＥＡ９４０ＰＭ－３５又は同等以上のもの（他社の製品を含む）</v>
          </cell>
        </row>
        <row r="26">
          <cell r="B26" t="str">
            <v>ＥＡ９４０ＰＭ－３５又は同等以上のもの（他社の製品を含む）</v>
          </cell>
          <cell r="D26" t="str">
            <v>補給用（連接外）</v>
          </cell>
          <cell r="E26" t="str">
            <v>EA</v>
          </cell>
          <cell r="F26">
            <v>10298</v>
          </cell>
          <cell r="G26" t="str">
            <v>水機特大第４係　宮崎１曹　２７４</v>
          </cell>
          <cell r="H26"/>
          <cell r="L26"/>
        </row>
        <row r="27">
          <cell r="A27" t="str">
            <v>水機団特大４係ＣＳ</v>
          </cell>
          <cell r="B27" t="str">
            <v>ＨＤＭＩケーブル</v>
          </cell>
          <cell r="E27">
            <v>1</v>
          </cell>
          <cell r="F27">
            <v>5340</v>
          </cell>
          <cell r="G27" t="str">
            <v>湯布院駐屯地</v>
          </cell>
          <cell r="H27">
            <v>46234</v>
          </cell>
          <cell r="I27"/>
          <cell r="J27">
            <v>42020</v>
          </cell>
          <cell r="K27">
            <v>6</v>
          </cell>
          <cell r="L27" t="str">
            <v>S72</v>
          </cell>
          <cell r="M27">
            <v>1</v>
          </cell>
          <cell r="N27" t="str">
            <v>UT</v>
          </cell>
          <cell r="P27">
            <v>0</v>
          </cell>
          <cell r="R27" t="str">
            <v>CYK20260519555171</v>
          </cell>
          <cell r="S27">
            <v>2</v>
          </cell>
          <cell r="T27" t="str">
            <v>JKK20260604025757</v>
          </cell>
          <cell r="U27">
            <v>1</v>
          </cell>
          <cell r="V27" t="str">
            <v>HMK20260520777300</v>
          </cell>
          <cell r="W27">
            <v>1</v>
          </cell>
          <cell r="X27">
            <v>3</v>
          </cell>
          <cell r="Z27">
            <v>11</v>
          </cell>
          <cell r="AA27">
            <v>1</v>
          </cell>
          <cell r="AB27">
            <v>1</v>
          </cell>
          <cell r="AC27">
            <v>1</v>
          </cell>
          <cell r="AD27">
            <v>3</v>
          </cell>
          <cell r="AJ27" t="str">
            <v>ＥＡ９４０ＰＭ－４６又は同等以上のもの（他社の製品を含む）</v>
          </cell>
        </row>
        <row r="28">
          <cell r="B28" t="str">
            <v>ＥＡ９４０ＰＭ－４６又は同等以上のもの（他社の製品を含む）</v>
          </cell>
          <cell r="D28" t="str">
            <v>補給用（連接外）</v>
          </cell>
          <cell r="E28" t="str">
            <v>EA</v>
          </cell>
          <cell r="F28">
            <v>5073</v>
          </cell>
          <cell r="G28" t="str">
            <v>水機特大第４係　宮崎１曹　２７４</v>
          </cell>
          <cell r="H28"/>
          <cell r="L28"/>
        </row>
        <row r="29">
          <cell r="A29" t="str">
            <v>水機団特大４係ＣＳ</v>
          </cell>
          <cell r="B29" t="str">
            <v>パーツトレー／ラック棚用</v>
          </cell>
          <cell r="E29">
            <v>8</v>
          </cell>
          <cell r="F29">
            <v>630</v>
          </cell>
          <cell r="G29" t="str">
            <v>湯布院駐屯地</v>
          </cell>
          <cell r="H29">
            <v>46234</v>
          </cell>
          <cell r="J29">
            <v>42020</v>
          </cell>
          <cell r="K29">
            <v>6</v>
          </cell>
          <cell r="L29" t="str">
            <v>S72</v>
          </cell>
          <cell r="M29">
            <v>1</v>
          </cell>
          <cell r="N29" t="str">
            <v>UT</v>
          </cell>
          <cell r="P29">
            <v>0</v>
          </cell>
          <cell r="R29" t="str">
            <v>CYK20260519555172</v>
          </cell>
          <cell r="S29">
            <v>2</v>
          </cell>
          <cell r="T29" t="str">
            <v>JKK20260604025757</v>
          </cell>
          <cell r="U29">
            <v>1</v>
          </cell>
          <cell r="V29" t="str">
            <v>HMK20260520783676</v>
          </cell>
          <cell r="W29">
            <v>1</v>
          </cell>
          <cell r="X29">
            <v>3</v>
          </cell>
          <cell r="Z29">
            <v>11</v>
          </cell>
          <cell r="AA29">
            <v>8</v>
          </cell>
          <cell r="AB29">
            <v>1</v>
          </cell>
          <cell r="AC29">
            <v>1</v>
          </cell>
          <cell r="AD29">
            <v>3</v>
          </cell>
          <cell r="AJ29" t="str">
            <v>ＥＡ６６１ＥＢ－５又は同等以上のもの（他社の製品を含む）</v>
          </cell>
        </row>
        <row r="30">
          <cell r="B30" t="str">
            <v>ＥＡ６６１ＥＢ－５又は同等以上のもの（他社の製品を含む）</v>
          </cell>
          <cell r="D30" t="str">
            <v>補給用（連接外）</v>
          </cell>
          <cell r="E30" t="str">
            <v>EA</v>
          </cell>
          <cell r="F30">
            <v>4788</v>
          </cell>
          <cell r="G30" t="str">
            <v>水機特大第４係　宮崎１曹　２７４</v>
          </cell>
          <cell r="H30"/>
        </row>
        <row r="31">
          <cell r="A31" t="str">
            <v>水機団特大４係ＣＳ</v>
          </cell>
          <cell r="B31" t="str">
            <v>ＰＳロープ大巻</v>
          </cell>
          <cell r="E31">
            <v>2</v>
          </cell>
          <cell r="F31">
            <v>1514</v>
          </cell>
          <cell r="G31" t="str">
            <v>湯布院駐屯地</v>
          </cell>
          <cell r="H31">
            <v>46234</v>
          </cell>
          <cell r="J31">
            <v>42020</v>
          </cell>
          <cell r="K31">
            <v>6</v>
          </cell>
          <cell r="L31" t="str">
            <v>S72</v>
          </cell>
          <cell r="M31">
            <v>1</v>
          </cell>
          <cell r="N31" t="str">
            <v>UT</v>
          </cell>
          <cell r="P31">
            <v>0</v>
          </cell>
          <cell r="R31" t="str">
            <v>CYK20260519555172</v>
          </cell>
          <cell r="S31">
            <v>2</v>
          </cell>
          <cell r="T31" t="str">
            <v>JKK20260604025757</v>
          </cell>
          <cell r="U31">
            <v>1</v>
          </cell>
          <cell r="V31" t="str">
            <v>HMK20260520783775</v>
          </cell>
          <cell r="W31">
            <v>1</v>
          </cell>
          <cell r="X31">
            <v>3</v>
          </cell>
          <cell r="Z31">
            <v>11</v>
          </cell>
          <cell r="AA31">
            <v>2</v>
          </cell>
          <cell r="AB31">
            <v>1</v>
          </cell>
          <cell r="AC31">
            <v>1</v>
          </cell>
          <cell r="AD31">
            <v>3</v>
          </cell>
          <cell r="AJ31" t="str">
            <v>ＰＳ５３００ＯＤ　１１５－１３３１又は同等以上のもの（他社の製品を含む）</v>
          </cell>
        </row>
        <row r="32">
          <cell r="B32" t="str">
            <v>ＰＳ５３００ＯＤ　１１５－１３３１又は同等以上のもの（他社の製品を含む）</v>
          </cell>
          <cell r="D32" t="str">
            <v>補給用（連接外）</v>
          </cell>
          <cell r="E32" t="str">
            <v>EA</v>
          </cell>
          <cell r="F32">
            <v>2876.6</v>
          </cell>
          <cell r="G32" t="str">
            <v>水機特大第４係　宮崎１曹　２７４</v>
          </cell>
          <cell r="H32"/>
        </row>
        <row r="33">
          <cell r="A33" t="str">
            <v>水機団特大４係ＣＳ</v>
          </cell>
          <cell r="B33" t="str">
            <v>カラー布粘着テープ（オリーブドラブ）</v>
          </cell>
          <cell r="E33">
            <v>4</v>
          </cell>
          <cell r="F33">
            <v>1514</v>
          </cell>
          <cell r="G33" t="str">
            <v>湯布院駐屯地</v>
          </cell>
          <cell r="H33">
            <v>46234</v>
          </cell>
          <cell r="J33">
            <v>42020</v>
          </cell>
          <cell r="K33">
            <v>6</v>
          </cell>
          <cell r="L33" t="str">
            <v>S72</v>
          </cell>
          <cell r="M33">
            <v>1</v>
          </cell>
          <cell r="N33" t="str">
            <v>UT</v>
          </cell>
          <cell r="P33">
            <v>0</v>
          </cell>
          <cell r="R33" t="str">
            <v>CYK20260519555172</v>
          </cell>
          <cell r="S33">
            <v>2</v>
          </cell>
          <cell r="T33" t="str">
            <v>JKK20260604025757</v>
          </cell>
          <cell r="U33">
            <v>1</v>
          </cell>
          <cell r="V33" t="str">
            <v>HMK20260520783918</v>
          </cell>
          <cell r="W33">
            <v>1</v>
          </cell>
          <cell r="X33">
            <v>3</v>
          </cell>
          <cell r="Z33">
            <v>11</v>
          </cell>
          <cell r="AA33">
            <v>4</v>
          </cell>
          <cell r="AB33">
            <v>1</v>
          </cell>
          <cell r="AC33">
            <v>1</v>
          </cell>
          <cell r="AD33">
            <v>3</v>
          </cell>
          <cell r="AJ33" t="str">
            <v>ＣＮＴ－５０２５－ＯＤ　１０２－５９９６又は同等以上のもの（他社の製品を含む）</v>
          </cell>
        </row>
        <row r="34">
          <cell r="B34" t="str">
            <v>ＣＮＴ－５０２５－ＯＤ　１０２－５９９６又は同等以上のもの（他社の製品を含む）</v>
          </cell>
          <cell r="D34" t="str">
            <v>補給用（連接外）</v>
          </cell>
          <cell r="E34" t="str">
            <v>SP</v>
          </cell>
          <cell r="F34">
            <v>5753.2</v>
          </cell>
          <cell r="G34" t="str">
            <v>水機特大第４係　宮崎１曹　２７４</v>
          </cell>
          <cell r="H34"/>
        </row>
        <row r="35">
          <cell r="A35" t="str">
            <v>水機団特大４係ＣＳ</v>
          </cell>
          <cell r="B35" t="str">
            <v>チャンネルブラシフラットⅠ型豚毛</v>
          </cell>
          <cell r="E35">
            <v>8</v>
          </cell>
          <cell r="F35">
            <v>720</v>
          </cell>
          <cell r="G35" t="str">
            <v>湯布院駐屯地</v>
          </cell>
          <cell r="H35">
            <v>46234</v>
          </cell>
          <cell r="J35">
            <v>42020</v>
          </cell>
          <cell r="K35">
            <v>6</v>
          </cell>
          <cell r="L35" t="str">
            <v>S72</v>
          </cell>
          <cell r="M35">
            <v>1</v>
          </cell>
          <cell r="N35" t="str">
            <v>UT</v>
          </cell>
          <cell r="P35">
            <v>0</v>
          </cell>
          <cell r="R35" t="str">
            <v>CYK20260519555172</v>
          </cell>
          <cell r="S35">
            <v>2</v>
          </cell>
          <cell r="T35" t="str">
            <v>JKK20260604025757</v>
          </cell>
          <cell r="U35">
            <v>1</v>
          </cell>
          <cell r="V35" t="str">
            <v>HMK20260520783976</v>
          </cell>
          <cell r="W35">
            <v>1</v>
          </cell>
          <cell r="X35">
            <v>3</v>
          </cell>
          <cell r="Z35">
            <v>11</v>
          </cell>
          <cell r="AA35">
            <v>8</v>
          </cell>
          <cell r="AB35">
            <v>1</v>
          </cell>
          <cell r="AC35">
            <v>1</v>
          </cell>
          <cell r="AD35">
            <v>3</v>
          </cell>
          <cell r="AJ35" t="str">
            <v>ＴＢ－２３１５　３０２－０８９４又は同等以上のもの（他社の製品を含む）</v>
          </cell>
        </row>
        <row r="36">
          <cell r="B36" t="str">
            <v>ＴＢ－２３１５　３０２－０８９４又は同等以上のもの（他社の製品を含む）</v>
          </cell>
          <cell r="D36" t="str">
            <v>補給用（連接外）</v>
          </cell>
          <cell r="E36" t="str">
            <v>EA</v>
          </cell>
          <cell r="F36">
            <v>5472</v>
          </cell>
          <cell r="G36" t="str">
            <v>水機特大第４係　宮崎１曹　２７４</v>
          </cell>
          <cell r="H36"/>
        </row>
        <row r="37">
          <cell r="A37" t="str">
            <v>水機団特大４係ＣＳ</v>
          </cell>
          <cell r="B37" t="str">
            <v>ＯＤグリーンシート３．６ｍ×３．６ｍ</v>
          </cell>
          <cell r="E37">
            <v>8</v>
          </cell>
          <cell r="F37">
            <v>3630</v>
          </cell>
          <cell r="G37" t="str">
            <v>湯布院駐屯地</v>
          </cell>
          <cell r="H37">
            <v>46234</v>
          </cell>
          <cell r="J37">
            <v>42020</v>
          </cell>
          <cell r="K37">
            <v>6</v>
          </cell>
          <cell r="L37" t="str">
            <v>S72</v>
          </cell>
          <cell r="M37">
            <v>1</v>
          </cell>
          <cell r="N37" t="str">
            <v>UT</v>
          </cell>
          <cell r="P37">
            <v>0</v>
          </cell>
          <cell r="R37" t="str">
            <v>CYK20260519555172</v>
          </cell>
          <cell r="S37">
            <v>2</v>
          </cell>
          <cell r="T37" t="str">
            <v>JKK20260604025757</v>
          </cell>
          <cell r="U37">
            <v>1</v>
          </cell>
          <cell r="V37" t="str">
            <v>HMK20260520784030</v>
          </cell>
          <cell r="W37">
            <v>1</v>
          </cell>
          <cell r="X37">
            <v>3</v>
          </cell>
          <cell r="Z37">
            <v>11</v>
          </cell>
          <cell r="AA37">
            <v>8</v>
          </cell>
          <cell r="AB37">
            <v>1</v>
          </cell>
          <cell r="AC37">
            <v>1</v>
          </cell>
          <cell r="AD37">
            <v>3</v>
          </cell>
          <cell r="AJ37" t="str">
            <v>ＥＡ９１５ＢＢ－５２又は同等以上のもの（他社の製品を含む）</v>
          </cell>
        </row>
        <row r="38">
          <cell r="B38" t="str">
            <v>ＥＡ９１５ＢＢ－５２又は同等以上のもの（他社の製品を含む）</v>
          </cell>
          <cell r="D38" t="str">
            <v>補給用（連接外）</v>
          </cell>
          <cell r="E38" t="str">
            <v>SH</v>
          </cell>
          <cell r="F38">
            <v>27588</v>
          </cell>
          <cell r="G38" t="str">
            <v>水機特大第４係　宮崎１曹　２７４</v>
          </cell>
          <cell r="H38"/>
        </row>
        <row r="39">
          <cell r="A39" t="str">
            <v>水機団特大４係ＣＳ</v>
          </cell>
          <cell r="B39" t="str">
            <v>平ゴムロープ</v>
          </cell>
          <cell r="E39">
            <v>2</v>
          </cell>
          <cell r="F39">
            <v>17600</v>
          </cell>
          <cell r="G39" t="str">
            <v>湯布院駐屯地</v>
          </cell>
          <cell r="H39">
            <v>46234</v>
          </cell>
          <cell r="J39">
            <v>42020</v>
          </cell>
          <cell r="K39">
            <v>6</v>
          </cell>
          <cell r="L39" t="str">
            <v>S72</v>
          </cell>
          <cell r="M39">
            <v>1</v>
          </cell>
          <cell r="N39" t="str">
            <v>UT</v>
          </cell>
          <cell r="P39">
            <v>0</v>
          </cell>
          <cell r="R39" t="str">
            <v>CYK20260519555172</v>
          </cell>
          <cell r="S39">
            <v>2</v>
          </cell>
          <cell r="T39" t="str">
            <v>JKK20260604025757</v>
          </cell>
          <cell r="U39">
            <v>1</v>
          </cell>
          <cell r="V39" t="str">
            <v>HMK20260521815476</v>
          </cell>
          <cell r="W39">
            <v>1</v>
          </cell>
          <cell r="X39">
            <v>3</v>
          </cell>
          <cell r="Z39">
            <v>11</v>
          </cell>
          <cell r="AA39">
            <v>2</v>
          </cell>
          <cell r="AB39">
            <v>1</v>
          </cell>
          <cell r="AC39">
            <v>1</v>
          </cell>
          <cell r="AD39">
            <v>3</v>
          </cell>
          <cell r="AJ39" t="str">
            <v>ＥＡ６２８ＷＬ－１００又は同等以上のもの（他社の製品を含む）</v>
          </cell>
        </row>
        <row r="40">
          <cell r="B40" t="str">
            <v>ＥＡ６２８ＷＬ－１００又は同等以上のもの（他社の製品を含む）</v>
          </cell>
          <cell r="D40" t="str">
            <v>補給用（連接外）</v>
          </cell>
          <cell r="E40" t="str">
            <v>SP</v>
          </cell>
          <cell r="F40">
            <v>33440</v>
          </cell>
          <cell r="G40" t="str">
            <v>水機特大第４係　宮崎１曹　２７４</v>
          </cell>
          <cell r="H40"/>
        </row>
        <row r="41">
          <cell r="A41" t="str">
            <v>水機団特大４係ＣＳ</v>
          </cell>
          <cell r="B41" t="str">
            <v>テープカートリッジ</v>
          </cell>
          <cell r="E41">
            <v>10</v>
          </cell>
          <cell r="F41">
            <v>1170</v>
          </cell>
          <cell r="G41" t="str">
            <v>湯布院駐屯地</v>
          </cell>
          <cell r="H41">
            <v>46234</v>
          </cell>
          <cell r="J41">
            <v>42020</v>
          </cell>
          <cell r="K41">
            <v>6</v>
          </cell>
          <cell r="L41" t="str">
            <v>S72</v>
          </cell>
          <cell r="M41">
            <v>1</v>
          </cell>
          <cell r="N41" t="str">
            <v>UT</v>
          </cell>
          <cell r="P41">
            <v>0</v>
          </cell>
          <cell r="R41" t="str">
            <v>CYK20260519555132</v>
          </cell>
          <cell r="S41">
            <v>2</v>
          </cell>
          <cell r="T41" t="str">
            <v>JKK20260604025757</v>
          </cell>
          <cell r="U41">
            <v>1</v>
          </cell>
          <cell r="V41" t="str">
            <v>HMK20260520786193</v>
          </cell>
          <cell r="W41">
            <v>1</v>
          </cell>
          <cell r="X41">
            <v>3</v>
          </cell>
          <cell r="Z41">
            <v>11</v>
          </cell>
          <cell r="AA41">
            <v>10</v>
          </cell>
          <cell r="AB41">
            <v>1</v>
          </cell>
          <cell r="AC41">
            <v>1</v>
          </cell>
          <cell r="AD41">
            <v>3</v>
          </cell>
          <cell r="AJ41" t="str">
            <v>ＥＡ７６１ＤＪ－３／ＳＢ１２ＫＳ又は同等以上のもの（他社の製品を含む）</v>
          </cell>
        </row>
        <row r="42">
          <cell r="B42" t="str">
            <v>ＥＡ７６１ＤＪ－３／ＳＢ１２ＫＳ又は同等以上のもの（他社の製品を含む）</v>
          </cell>
          <cell r="D42" t="str">
            <v>補給用（連接外）</v>
          </cell>
          <cell r="E42" t="str">
            <v>EA</v>
          </cell>
          <cell r="F42">
            <v>11115</v>
          </cell>
          <cell r="G42" t="str">
            <v>水機特大第４係　宮崎１曹　２７４</v>
          </cell>
          <cell r="H42"/>
        </row>
        <row r="43">
          <cell r="A43" t="str">
            <v>水機団特大４係ＣＳ</v>
          </cell>
          <cell r="B43" t="str">
            <v>テープカートリッジ</v>
          </cell>
          <cell r="E43">
            <v>10</v>
          </cell>
          <cell r="F43">
            <v>1560</v>
          </cell>
          <cell r="G43" t="str">
            <v>湯布院駐屯地</v>
          </cell>
          <cell r="H43">
            <v>46234</v>
          </cell>
          <cell r="J43">
            <v>42020</v>
          </cell>
          <cell r="K43">
            <v>6</v>
          </cell>
          <cell r="L43" t="str">
            <v>S72</v>
          </cell>
          <cell r="M43">
            <v>1</v>
          </cell>
          <cell r="N43" t="str">
            <v>UT</v>
          </cell>
          <cell r="P43">
            <v>0</v>
          </cell>
          <cell r="R43" t="str">
            <v>CYK20260519555132</v>
          </cell>
          <cell r="S43">
            <v>2</v>
          </cell>
          <cell r="T43" t="str">
            <v>JKK20260604025757</v>
          </cell>
          <cell r="U43">
            <v>1</v>
          </cell>
          <cell r="V43" t="str">
            <v>HMK20260520786197</v>
          </cell>
          <cell r="W43">
            <v>1</v>
          </cell>
          <cell r="X43">
            <v>3</v>
          </cell>
          <cell r="Z43">
            <v>11</v>
          </cell>
          <cell r="AA43">
            <v>10</v>
          </cell>
          <cell r="AB43">
            <v>1</v>
          </cell>
          <cell r="AC43">
            <v>1</v>
          </cell>
          <cell r="AD43">
            <v>3</v>
          </cell>
          <cell r="AJ43" t="str">
            <v>ＥＡ７６１ＤＪ－５／ＳＢ２４ＫＳ又は同等以上のもの（他社の製品を含む）</v>
          </cell>
        </row>
        <row r="44">
          <cell r="B44" t="str">
            <v>ＥＡ７６１ＤＪ－５／ＳＢ２４ＫＳ又は同等以上のもの（他社の製品を含む）</v>
          </cell>
          <cell r="D44" t="str">
            <v>補給用（連接外）</v>
          </cell>
          <cell r="E44" t="str">
            <v>EA</v>
          </cell>
          <cell r="F44">
            <v>14820</v>
          </cell>
          <cell r="G44" t="str">
            <v>水機特大第４係　宮崎１曹　２７４</v>
          </cell>
          <cell r="H44"/>
        </row>
        <row r="45">
          <cell r="A45" t="str">
            <v>水機団特大４係ＣＳ</v>
          </cell>
          <cell r="B45" t="str">
            <v>ハンドフイトルＦ</v>
          </cell>
          <cell r="E45">
            <v>1</v>
          </cell>
          <cell r="F45">
            <v>869</v>
          </cell>
          <cell r="G45" t="str">
            <v>湯布院駐屯地</v>
          </cell>
          <cell r="H45">
            <v>46234</v>
          </cell>
          <cell r="J45">
            <v>42020</v>
          </cell>
          <cell r="K45">
            <v>6</v>
          </cell>
          <cell r="L45" t="str">
            <v>S72</v>
          </cell>
          <cell r="M45">
            <v>1</v>
          </cell>
          <cell r="N45" t="str">
            <v>UT</v>
          </cell>
          <cell r="P45">
            <v>0</v>
          </cell>
          <cell r="R45" t="str">
            <v>CYK20260519555132</v>
          </cell>
          <cell r="S45">
            <v>2</v>
          </cell>
          <cell r="T45" t="str">
            <v>JKK20260604025757</v>
          </cell>
          <cell r="U45">
            <v>1</v>
          </cell>
          <cell r="V45" t="str">
            <v>HMK20260520786245</v>
          </cell>
          <cell r="W45">
            <v>1</v>
          </cell>
          <cell r="X45">
            <v>3</v>
          </cell>
          <cell r="Z45">
            <v>11</v>
          </cell>
          <cell r="AA45">
            <v>1</v>
          </cell>
          <cell r="AB45">
            <v>1</v>
          </cell>
          <cell r="AC45">
            <v>1</v>
          </cell>
          <cell r="AD45">
            <v>3</v>
          </cell>
          <cell r="AJ45" t="str">
            <v>ＭＯ６８９－０００Ｕ－ＭＢ　７８７－８７．２又は同等以上のもの（他社の製品を含む）</v>
          </cell>
        </row>
        <row r="46">
          <cell r="B46" t="str">
            <v>ＭＯ６８９－０００Ｕ－ＭＢ　７８７－８７．２又は同等以上のもの（他社の製品を含む）</v>
          </cell>
          <cell r="D46" t="str">
            <v>補給用（連接外）</v>
          </cell>
          <cell r="E46" t="str">
            <v>EA</v>
          </cell>
          <cell r="F46">
            <v>825.55</v>
          </cell>
          <cell r="G46" t="str">
            <v>水機特大第４係　宮崎１曹　２７４</v>
          </cell>
          <cell r="H46"/>
        </row>
        <row r="47">
          <cell r="A47" t="str">
            <v>水機団特大４係ＣＳ</v>
          </cell>
          <cell r="B47" t="str">
            <v>スコッチブライト</v>
          </cell>
          <cell r="E47">
            <v>4</v>
          </cell>
          <cell r="F47">
            <v>2770</v>
          </cell>
          <cell r="G47" t="str">
            <v>湯布院駐屯地</v>
          </cell>
          <cell r="H47">
            <v>46234</v>
          </cell>
          <cell r="J47">
            <v>42020</v>
          </cell>
          <cell r="K47">
            <v>6</v>
          </cell>
          <cell r="L47" t="str">
            <v>S72</v>
          </cell>
          <cell r="M47">
            <v>1</v>
          </cell>
          <cell r="N47" t="str">
            <v>UT</v>
          </cell>
          <cell r="P47">
            <v>0</v>
          </cell>
          <cell r="R47" t="str">
            <v>CYK20260519555132</v>
          </cell>
          <cell r="S47">
            <v>2</v>
          </cell>
          <cell r="T47" t="str">
            <v>JKK20260604025757</v>
          </cell>
          <cell r="U47">
            <v>1</v>
          </cell>
          <cell r="V47" t="str">
            <v>HMK20260520786544</v>
          </cell>
          <cell r="W47">
            <v>1</v>
          </cell>
          <cell r="X47">
            <v>3</v>
          </cell>
          <cell r="Z47">
            <v>11</v>
          </cell>
          <cell r="AA47">
            <v>4</v>
          </cell>
          <cell r="AB47">
            <v>1</v>
          </cell>
          <cell r="AC47">
            <v>1</v>
          </cell>
          <cell r="AD47">
            <v>3</v>
          </cell>
          <cell r="AJ47" t="str">
            <v>９６ＢＳＴ　４５４－９４１４又は同等以上のもの（他社の製品を含む）</v>
          </cell>
        </row>
        <row r="48">
          <cell r="B48" t="str">
            <v>９６ＢＳＴ　４５４－９４１４又は同等以上のもの（他社の製品を含む）</v>
          </cell>
          <cell r="D48" t="str">
            <v>補給用（連接外）</v>
          </cell>
          <cell r="E48" t="str">
            <v>CA</v>
          </cell>
          <cell r="F48">
            <v>10526</v>
          </cell>
          <cell r="G48" t="str">
            <v>水機特大第４係　宮崎１曹　２７４</v>
          </cell>
          <cell r="H48"/>
        </row>
        <row r="49">
          <cell r="A49" t="str">
            <v>水機団特大４係ＣＳ</v>
          </cell>
          <cell r="B49" t="str">
            <v>ナイロン製ブラシ</v>
          </cell>
          <cell r="E49">
            <v>8</v>
          </cell>
          <cell r="F49">
            <v>1430</v>
          </cell>
          <cell r="G49" t="str">
            <v>湯布院駐屯地</v>
          </cell>
          <cell r="H49">
            <v>46234</v>
          </cell>
          <cell r="J49">
            <v>42020</v>
          </cell>
          <cell r="K49">
            <v>6</v>
          </cell>
          <cell r="L49" t="str">
            <v>S72</v>
          </cell>
          <cell r="M49">
            <v>1</v>
          </cell>
          <cell r="N49" t="str">
            <v>UT</v>
          </cell>
          <cell r="P49">
            <v>0</v>
          </cell>
          <cell r="R49" t="str">
            <v>CYK20260519555132</v>
          </cell>
          <cell r="S49">
            <v>2</v>
          </cell>
          <cell r="T49" t="str">
            <v>JKK20260604025757</v>
          </cell>
          <cell r="U49">
            <v>1</v>
          </cell>
          <cell r="V49" t="str">
            <v>HMK20260520787178</v>
          </cell>
          <cell r="W49">
            <v>1</v>
          </cell>
          <cell r="X49">
            <v>3</v>
          </cell>
          <cell r="Z49">
            <v>11</v>
          </cell>
          <cell r="AA49">
            <v>8</v>
          </cell>
          <cell r="AB49">
            <v>1</v>
          </cell>
          <cell r="AC49">
            <v>1</v>
          </cell>
          <cell r="AD49">
            <v>3</v>
          </cell>
          <cell r="AJ49" t="str">
            <v>ＥＡ１０９０Ｈ－２２Ｂ又は同等以上のもの（他社の製品を含む）</v>
          </cell>
        </row>
        <row r="50">
          <cell r="B50" t="str">
            <v>ＥＡ１０９０Ｈ－２２Ｂ又は同等以上のもの（他社の製品を含む）</v>
          </cell>
          <cell r="D50" t="str">
            <v>補給用（連接外）</v>
          </cell>
          <cell r="E50" t="str">
            <v>CA</v>
          </cell>
          <cell r="F50">
            <v>10868</v>
          </cell>
          <cell r="G50" t="str">
            <v>水機特大第４係　宮崎１曹　２７４</v>
          </cell>
          <cell r="H50"/>
        </row>
        <row r="51">
          <cell r="A51" t="str">
            <v>水機団特大４係ＣＳ</v>
          </cell>
          <cell r="B51" t="str">
            <v>万能はさみ</v>
          </cell>
          <cell r="E51">
            <v>2</v>
          </cell>
          <cell r="F51">
            <v>7000</v>
          </cell>
          <cell r="G51" t="str">
            <v>湯布院駐屯地</v>
          </cell>
          <cell r="H51">
            <v>46234</v>
          </cell>
          <cell r="J51">
            <v>42020</v>
          </cell>
          <cell r="K51">
            <v>6</v>
          </cell>
          <cell r="L51" t="str">
            <v>S72</v>
          </cell>
          <cell r="M51">
            <v>1</v>
          </cell>
          <cell r="N51" t="str">
            <v>UT</v>
          </cell>
          <cell r="P51">
            <v>0</v>
          </cell>
          <cell r="R51" t="str">
            <v>CYK20260519555132</v>
          </cell>
          <cell r="S51">
            <v>2</v>
          </cell>
          <cell r="T51" t="str">
            <v>JKK20260604025757</v>
          </cell>
          <cell r="U51">
            <v>1</v>
          </cell>
          <cell r="V51" t="str">
            <v>HMK20260520787246</v>
          </cell>
          <cell r="W51">
            <v>1</v>
          </cell>
          <cell r="X51">
            <v>3</v>
          </cell>
          <cell r="Z51">
            <v>11</v>
          </cell>
          <cell r="AA51">
            <v>2</v>
          </cell>
          <cell r="AB51">
            <v>1</v>
          </cell>
          <cell r="AC51">
            <v>1</v>
          </cell>
          <cell r="AD51">
            <v>3</v>
          </cell>
          <cell r="AJ51" t="str">
            <v>ＥＡ５４４ＥＤ－２０又は同等以上のもの（他社の製品を含む）</v>
          </cell>
        </row>
        <row r="52">
          <cell r="B52" t="str">
            <v>ＥＡ５４４ＥＤ－２０又は同等以上のもの（他社の製品を含む）</v>
          </cell>
          <cell r="D52" t="str">
            <v>補給用（連接外）</v>
          </cell>
          <cell r="E52" t="str">
            <v>EA</v>
          </cell>
          <cell r="F52">
            <v>13300</v>
          </cell>
          <cell r="G52" t="str">
            <v>水機特大第４係　宮崎１曹　２７４</v>
          </cell>
          <cell r="H52"/>
        </row>
        <row r="53">
          <cell r="A53" t="str">
            <v>水機団特大４係ＣＳ</v>
          </cell>
          <cell r="B53" t="str">
            <v>使い捨て手袋　ニトリスト・タフ</v>
          </cell>
          <cell r="E53">
            <v>3</v>
          </cell>
          <cell r="F53">
            <v>1926</v>
          </cell>
          <cell r="G53" t="str">
            <v>湯布院駐屯地</v>
          </cell>
          <cell r="H53">
            <v>46234</v>
          </cell>
          <cell r="J53">
            <v>42020</v>
          </cell>
          <cell r="K53">
            <v>6</v>
          </cell>
          <cell r="L53" t="str">
            <v>S72</v>
          </cell>
          <cell r="M53">
            <v>1</v>
          </cell>
          <cell r="N53" t="str">
            <v>UT</v>
          </cell>
          <cell r="P53">
            <v>0</v>
          </cell>
          <cell r="R53" t="str">
            <v>CYK20260519555132</v>
          </cell>
          <cell r="S53">
            <v>2</v>
          </cell>
          <cell r="T53" t="str">
            <v>JKK20260604025757</v>
          </cell>
          <cell r="U53">
            <v>1</v>
          </cell>
          <cell r="V53" t="str">
            <v>HMK20260520787603</v>
          </cell>
          <cell r="W53">
            <v>1</v>
          </cell>
          <cell r="X53">
            <v>3</v>
          </cell>
          <cell r="Z53">
            <v>11</v>
          </cell>
          <cell r="AA53">
            <v>3</v>
          </cell>
          <cell r="AB53">
            <v>1</v>
          </cell>
          <cell r="AC53">
            <v>1</v>
          </cell>
          <cell r="AD53">
            <v>3</v>
          </cell>
          <cell r="AJ53" t="str">
            <v>Ｎｏ８８３－Ｌ　４２３－８４９４／ＥＡ３５４ＤＳ－４３又は同等以上のもの（他社の製品を含む）</v>
          </cell>
        </row>
        <row r="54">
          <cell r="B54" t="str">
            <v>Ｎｏ８８３－Ｌ　４２３－８４９４／ＥＡ３５４ＤＳ－４３又は同等以上のもの（他社の製品を含む）</v>
          </cell>
          <cell r="D54" t="str">
            <v>補給用（連接外）</v>
          </cell>
          <cell r="E54" t="str">
            <v>CA</v>
          </cell>
          <cell r="F54">
            <v>5489.1</v>
          </cell>
          <cell r="G54" t="str">
            <v>水機特大第４係　宮崎１曹　２７４</v>
          </cell>
          <cell r="H54"/>
        </row>
        <row r="55">
          <cell r="A55" t="str">
            <v>水機団特大４係ＣＳ</v>
          </cell>
          <cell r="B55" t="str">
            <v>マイクロロングノーズプライヤー</v>
          </cell>
          <cell r="E55">
            <v>4</v>
          </cell>
          <cell r="F55">
            <v>679</v>
          </cell>
          <cell r="G55" t="str">
            <v>湯布院駐屯地</v>
          </cell>
          <cell r="H55">
            <v>46234</v>
          </cell>
          <cell r="J55">
            <v>42020</v>
          </cell>
          <cell r="K55">
            <v>6</v>
          </cell>
          <cell r="L55" t="str">
            <v>S72</v>
          </cell>
          <cell r="M55">
            <v>1</v>
          </cell>
          <cell r="N55" t="str">
            <v>UT</v>
          </cell>
          <cell r="P55">
            <v>0</v>
          </cell>
          <cell r="R55" t="str">
            <v>CYK20260519555132</v>
          </cell>
          <cell r="S55">
            <v>2</v>
          </cell>
          <cell r="T55" t="str">
            <v>JKK20260604025757</v>
          </cell>
          <cell r="U55">
            <v>1</v>
          </cell>
          <cell r="V55" t="str">
            <v>HMK20260520788361</v>
          </cell>
          <cell r="W55">
            <v>1</v>
          </cell>
          <cell r="X55">
            <v>3</v>
          </cell>
          <cell r="Z55">
            <v>11</v>
          </cell>
          <cell r="AA55">
            <v>4</v>
          </cell>
          <cell r="AB55">
            <v>1</v>
          </cell>
          <cell r="AC55">
            <v>1</v>
          </cell>
          <cell r="AD55">
            <v>3</v>
          </cell>
          <cell r="AJ55" t="str">
            <v>１１３０５　８５９－２０５８／ＥＡ５３７ＬＡー３又は同等以上のもの（他社の製品を含む）</v>
          </cell>
        </row>
        <row r="56">
          <cell r="B56" t="str">
            <v>１１３０５　８５９－２０５８／ＥＡ５３７ＬＡー３又は同等以上のもの（他社の製品を含む）</v>
          </cell>
          <cell r="D56" t="str">
            <v>補給用（連接外）</v>
          </cell>
          <cell r="E56" t="str">
            <v>EA</v>
          </cell>
          <cell r="F56">
            <v>2580.1999999999998</v>
          </cell>
          <cell r="G56" t="str">
            <v>水機特大第４係　宮崎１曹　２７４</v>
          </cell>
          <cell r="H56"/>
        </row>
        <row r="57">
          <cell r="A57" t="str">
            <v>水機団特大４係ＣＳ</v>
          </cell>
          <cell r="B57" t="str">
            <v>縦入れ収納工具箱</v>
          </cell>
          <cell r="E57">
            <v>1</v>
          </cell>
          <cell r="F57">
            <v>4845</v>
          </cell>
          <cell r="G57" t="str">
            <v>湯布院駐屯地</v>
          </cell>
          <cell r="H57">
            <v>46234</v>
          </cell>
          <cell r="J57">
            <v>42020</v>
          </cell>
          <cell r="K57">
            <v>6</v>
          </cell>
          <cell r="L57" t="str">
            <v>S72</v>
          </cell>
          <cell r="M57">
            <v>1</v>
          </cell>
          <cell r="N57" t="str">
            <v>UT</v>
          </cell>
          <cell r="P57">
            <v>0</v>
          </cell>
          <cell r="R57" t="str">
            <v>CYK20260519555136</v>
          </cell>
          <cell r="S57">
            <v>2</v>
          </cell>
          <cell r="T57" t="str">
            <v>JKK20260604025757</v>
          </cell>
          <cell r="U57">
            <v>1</v>
          </cell>
          <cell r="V57" t="str">
            <v>HMK20260521793937</v>
          </cell>
          <cell r="W57">
            <v>1</v>
          </cell>
          <cell r="X57">
            <v>3</v>
          </cell>
          <cell r="Z57">
            <v>11</v>
          </cell>
          <cell r="AA57">
            <v>1</v>
          </cell>
          <cell r="AB57">
            <v>1</v>
          </cell>
          <cell r="AC57">
            <v>1</v>
          </cell>
          <cell r="AD57">
            <v>3</v>
          </cell>
          <cell r="AJ57" t="str">
            <v>ＴＡＴＥＩＲＥ－４４０　６６－８９８５／ＥＡ５０５ＴＨ－４又は同等以上のもの（他社の製品を含む）</v>
          </cell>
        </row>
        <row r="58">
          <cell r="B58" t="str">
            <v>ＴＡＴＥＩＲＥ－４４０　６６－８９８５／ＥＡ５０５ＴＨ－４又は同等以上のもの（他社の製品を含む）</v>
          </cell>
          <cell r="D58" t="str">
            <v>補給用（連接外）</v>
          </cell>
          <cell r="E58" t="str">
            <v>EA</v>
          </cell>
          <cell r="F58">
            <v>4602.75</v>
          </cell>
          <cell r="G58" t="str">
            <v>水機特大第４係　宮崎１曹　２７４</v>
          </cell>
          <cell r="H58"/>
        </row>
        <row r="59">
          <cell r="A59" t="str">
            <v>水機団特大４係ＣＳ</v>
          </cell>
          <cell r="B59" t="str">
            <v>折りたたみテーブル（ＯＤ樹脂天板）</v>
          </cell>
          <cell r="E59">
            <v>1</v>
          </cell>
          <cell r="F59">
            <v>11200</v>
          </cell>
          <cell r="G59" t="str">
            <v>湯布院駐屯地</v>
          </cell>
          <cell r="H59">
            <v>46234</v>
          </cell>
          <cell r="J59">
            <v>42020</v>
          </cell>
          <cell r="K59">
            <v>6</v>
          </cell>
          <cell r="L59" t="str">
            <v>S72</v>
          </cell>
          <cell r="M59">
            <v>1</v>
          </cell>
          <cell r="N59" t="str">
            <v>UT</v>
          </cell>
          <cell r="P59">
            <v>0</v>
          </cell>
          <cell r="R59" t="str">
            <v>CYK20260519555136</v>
          </cell>
          <cell r="S59">
            <v>2</v>
          </cell>
          <cell r="T59" t="str">
            <v>JKK20260604025757</v>
          </cell>
          <cell r="U59">
            <v>1</v>
          </cell>
          <cell r="V59" t="str">
            <v>HMK20260521793938</v>
          </cell>
          <cell r="W59">
            <v>1</v>
          </cell>
          <cell r="X59">
            <v>3</v>
          </cell>
          <cell r="Z59">
            <v>11</v>
          </cell>
          <cell r="AA59">
            <v>1</v>
          </cell>
          <cell r="AB59">
            <v>1</v>
          </cell>
          <cell r="AC59">
            <v>1</v>
          </cell>
          <cell r="AD59">
            <v>3</v>
          </cell>
          <cell r="AJ59" t="str">
            <v>ＥＡ９１３ＹＡー１又は同等以上のもの（他社の製品を含む）</v>
          </cell>
        </row>
        <row r="60">
          <cell r="B60" t="str">
            <v>ＥＡ９１３ＹＡー１又は同等以上のもの（他社の製品を含む）</v>
          </cell>
          <cell r="D60" t="str">
            <v>補給用（連接外）</v>
          </cell>
          <cell r="E60" t="str">
            <v>EA</v>
          </cell>
          <cell r="F60">
            <v>10640</v>
          </cell>
          <cell r="G60" t="str">
            <v>水機特大第４係　宮崎１曹　２７４</v>
          </cell>
          <cell r="H60"/>
        </row>
        <row r="61">
          <cell r="A61" t="str">
            <v>水機団特大４係ＣＳ</v>
          </cell>
          <cell r="B61" t="str">
            <v>木柄真鍮ブラシ（機械植え）</v>
          </cell>
          <cell r="E61">
            <v>20</v>
          </cell>
          <cell r="F61">
            <v>294</v>
          </cell>
          <cell r="G61" t="str">
            <v>湯布院駐屯地</v>
          </cell>
          <cell r="H61">
            <v>46234</v>
          </cell>
          <cell r="J61">
            <v>42020</v>
          </cell>
          <cell r="K61">
            <v>6</v>
          </cell>
          <cell r="L61" t="str">
            <v>S72</v>
          </cell>
          <cell r="M61">
            <v>1</v>
          </cell>
          <cell r="N61" t="str">
            <v>UT</v>
          </cell>
          <cell r="P61">
            <v>0</v>
          </cell>
          <cell r="R61" t="str">
            <v>CYK20260519555136</v>
          </cell>
          <cell r="S61">
            <v>2</v>
          </cell>
          <cell r="T61" t="str">
            <v>JKK20260604025757</v>
          </cell>
          <cell r="U61">
            <v>1</v>
          </cell>
          <cell r="V61" t="str">
            <v>HMK20260521793939</v>
          </cell>
          <cell r="W61">
            <v>1</v>
          </cell>
          <cell r="X61">
            <v>3</v>
          </cell>
          <cell r="Z61">
            <v>11</v>
          </cell>
          <cell r="AA61">
            <v>20</v>
          </cell>
          <cell r="AB61">
            <v>1</v>
          </cell>
          <cell r="AC61">
            <v>1</v>
          </cell>
          <cell r="AD61">
            <v>3</v>
          </cell>
          <cell r="AJ61" t="str">
            <v>１１９３７　８０６－５９３５／ＥＡ１０９ＢＡー７６又は同等以上のもの（他社の製品を含む）</v>
          </cell>
        </row>
        <row r="62">
          <cell r="B62" t="str">
            <v>１１９３７　８０６－５９３５／ＥＡ１０９ＢＡー７６又は同等以上のもの（他社の製品を含む）</v>
          </cell>
          <cell r="D62" t="str">
            <v>補給用（連接外）</v>
          </cell>
          <cell r="E62" t="str">
            <v>PC</v>
          </cell>
          <cell r="F62">
            <v>5586</v>
          </cell>
          <cell r="G62" t="str">
            <v>水機特大第４係　宮崎１曹　２７４</v>
          </cell>
          <cell r="H62"/>
        </row>
        <row r="63">
          <cell r="A63" t="str">
            <v>水機団特大４係ＣＳ</v>
          </cell>
          <cell r="B63" t="str">
            <v>折りたたみコンテナ（７５Ｌ・フタ付）</v>
          </cell>
          <cell r="E63">
            <v>1</v>
          </cell>
          <cell r="F63">
            <v>6420</v>
          </cell>
          <cell r="G63" t="str">
            <v>湯布院駐屯地</v>
          </cell>
          <cell r="H63">
            <v>46234</v>
          </cell>
          <cell r="J63">
            <v>42020</v>
          </cell>
          <cell r="K63">
            <v>6</v>
          </cell>
          <cell r="L63" t="str">
            <v>S72</v>
          </cell>
          <cell r="M63">
            <v>1</v>
          </cell>
          <cell r="N63" t="str">
            <v>UT</v>
          </cell>
          <cell r="P63">
            <v>0</v>
          </cell>
          <cell r="R63" t="str">
            <v>CYK20260519555136</v>
          </cell>
          <cell r="S63">
            <v>2</v>
          </cell>
          <cell r="T63" t="str">
            <v>JKK20260604025757</v>
          </cell>
          <cell r="U63">
            <v>1</v>
          </cell>
          <cell r="V63" t="str">
            <v>HMK20260521793940</v>
          </cell>
          <cell r="W63">
            <v>1</v>
          </cell>
          <cell r="X63">
            <v>3</v>
          </cell>
          <cell r="Z63">
            <v>11</v>
          </cell>
          <cell r="AA63">
            <v>1</v>
          </cell>
          <cell r="AB63">
            <v>1</v>
          </cell>
          <cell r="AC63">
            <v>1</v>
          </cell>
          <cell r="AD63">
            <v>3</v>
          </cell>
          <cell r="AJ63" t="str">
            <v>ＴＲ－Ｆ７５Ｂ　３２９－１２３５／ＥＡ５０６ＡＨ－３３又は同等以上のもの（他社の製品を含む）</v>
          </cell>
        </row>
        <row r="64">
          <cell r="B64" t="str">
            <v>ＴＲ－Ｆ７５Ｂ　３２９－１２３５／ＥＡ５０６ＡＨ－３３又は同等以上のもの（他社の製品を含む）</v>
          </cell>
          <cell r="D64" t="str">
            <v>補給用（連接外）</v>
          </cell>
          <cell r="E64" t="str">
            <v>EA</v>
          </cell>
          <cell r="F64">
            <v>6099</v>
          </cell>
          <cell r="G64" t="str">
            <v>水機特大第４係　宮崎１曹　２７４</v>
          </cell>
          <cell r="H64"/>
        </row>
        <row r="65">
          <cell r="A65" t="str">
            <v>水機団特大４係ＣＳ</v>
          </cell>
          <cell r="B65" t="str">
            <v>チャック付き手提げ袋ユニハンデイ</v>
          </cell>
          <cell r="E65">
            <v>1</v>
          </cell>
          <cell r="F65">
            <v>5500</v>
          </cell>
          <cell r="G65" t="str">
            <v>湯布院駐屯地</v>
          </cell>
          <cell r="H65">
            <v>46234</v>
          </cell>
          <cell r="J65">
            <v>42020</v>
          </cell>
          <cell r="K65">
            <v>6</v>
          </cell>
          <cell r="L65" t="str">
            <v>S72</v>
          </cell>
          <cell r="M65">
            <v>1</v>
          </cell>
          <cell r="N65" t="str">
            <v>UT</v>
          </cell>
          <cell r="P65">
            <v>0</v>
          </cell>
          <cell r="R65" t="str">
            <v>CYK20260519555136</v>
          </cell>
          <cell r="S65">
            <v>2</v>
          </cell>
          <cell r="T65" t="str">
            <v>JKK20260604025757</v>
          </cell>
          <cell r="U65">
            <v>1</v>
          </cell>
          <cell r="V65" t="str">
            <v>HMK20260521794179</v>
          </cell>
          <cell r="W65">
            <v>1</v>
          </cell>
          <cell r="X65">
            <v>3</v>
          </cell>
          <cell r="Z65">
            <v>11</v>
          </cell>
          <cell r="AA65">
            <v>1</v>
          </cell>
          <cell r="AB65">
            <v>1</v>
          </cell>
          <cell r="AC65">
            <v>1</v>
          </cell>
          <cell r="AD65">
            <v>3</v>
          </cell>
          <cell r="AJ65" t="str">
            <v>Ｋ－６－１００　７５５－４２７３又は同等以上のもの（他社の製品を含む）</v>
          </cell>
        </row>
        <row r="66">
          <cell r="B66" t="str">
            <v>Ｋ－６－１００　７５５－４２７３又は同等以上のもの（他社の製品を含む）</v>
          </cell>
          <cell r="D66" t="str">
            <v>補給用（連接外）</v>
          </cell>
          <cell r="E66" t="str">
            <v>EA</v>
          </cell>
          <cell r="F66">
            <v>5225</v>
          </cell>
          <cell r="G66" t="str">
            <v>水機特大第４係　宮崎１曹　２７４</v>
          </cell>
          <cell r="H66"/>
        </row>
        <row r="67">
          <cell r="A67" t="str">
            <v>水機団特大４係ＣＳ</v>
          </cell>
          <cell r="B67" t="str">
            <v>スコッチブライト不織布たわし</v>
          </cell>
          <cell r="E67">
            <v>10</v>
          </cell>
          <cell r="F67">
            <v>336</v>
          </cell>
          <cell r="G67" t="str">
            <v>湯布院駐屯地</v>
          </cell>
          <cell r="H67">
            <v>46234</v>
          </cell>
          <cell r="J67">
            <v>42020</v>
          </cell>
          <cell r="K67">
            <v>6</v>
          </cell>
          <cell r="L67" t="str">
            <v>S72</v>
          </cell>
          <cell r="M67">
            <v>1</v>
          </cell>
          <cell r="N67" t="str">
            <v>UT</v>
          </cell>
          <cell r="P67">
            <v>0</v>
          </cell>
          <cell r="R67" t="str">
            <v>CYK20260519555136</v>
          </cell>
          <cell r="S67">
            <v>2</v>
          </cell>
          <cell r="T67" t="str">
            <v>JKK20260604025757</v>
          </cell>
          <cell r="U67">
            <v>1</v>
          </cell>
          <cell r="V67" t="str">
            <v>HMK20260521794320</v>
          </cell>
          <cell r="W67">
            <v>1</v>
          </cell>
          <cell r="X67">
            <v>3</v>
          </cell>
          <cell r="Z67">
            <v>11</v>
          </cell>
          <cell r="AA67">
            <v>10</v>
          </cell>
          <cell r="AB67">
            <v>1</v>
          </cell>
          <cell r="AC67">
            <v>1</v>
          </cell>
          <cell r="AD67">
            <v>3</v>
          </cell>
          <cell r="AJ67" t="str">
            <v>Ａ－１２Ｓ　４７１－８５１８／ＥＡ３６６ＭＡ－４０又は同等以上のもの（他社の製品を含む）</v>
          </cell>
        </row>
        <row r="68">
          <cell r="B68" t="str">
            <v>Ａ－１２Ｓ　４７１－８５１８／ＥＡ３６６ＭＡ－４０又は同等以上のもの（他社の製品を含む）</v>
          </cell>
          <cell r="D68" t="str">
            <v>補給用（連接外）</v>
          </cell>
          <cell r="E68" t="str">
            <v>EA</v>
          </cell>
          <cell r="F68">
            <v>3192</v>
          </cell>
          <cell r="G68" t="str">
            <v>水機特大第４係　宮崎１曹　２７４</v>
          </cell>
          <cell r="H68"/>
        </row>
        <row r="69">
          <cell r="A69" t="str">
            <v>水機団特大４係ＣＳ</v>
          </cell>
          <cell r="B69" t="str">
            <v>竹柄ブラシ</v>
          </cell>
          <cell r="E69">
            <v>20</v>
          </cell>
          <cell r="F69">
            <v>291</v>
          </cell>
          <cell r="G69" t="str">
            <v>湯布院駐屯地</v>
          </cell>
          <cell r="H69">
            <v>46234</v>
          </cell>
          <cell r="J69">
            <v>42020</v>
          </cell>
          <cell r="K69">
            <v>6</v>
          </cell>
          <cell r="L69" t="str">
            <v>S72</v>
          </cell>
          <cell r="M69">
            <v>1</v>
          </cell>
          <cell r="N69" t="str">
            <v>UT</v>
          </cell>
          <cell r="P69">
            <v>0</v>
          </cell>
          <cell r="R69" t="str">
            <v>CYK20260519555136</v>
          </cell>
          <cell r="S69">
            <v>2</v>
          </cell>
          <cell r="T69" t="str">
            <v>JKK20260604025757</v>
          </cell>
          <cell r="U69">
            <v>1</v>
          </cell>
          <cell r="V69" t="str">
            <v>HMK20260521794430</v>
          </cell>
          <cell r="W69">
            <v>1</v>
          </cell>
          <cell r="X69">
            <v>3</v>
          </cell>
          <cell r="Z69">
            <v>11</v>
          </cell>
          <cell r="AA69">
            <v>20</v>
          </cell>
          <cell r="AB69">
            <v>1</v>
          </cell>
          <cell r="AC69">
            <v>1</v>
          </cell>
          <cell r="AD69">
            <v>3</v>
          </cell>
          <cell r="AJ69" t="str">
            <v>ＹＴＢＲ－３１２　８０７－８０２９／ＥＡ１０９ＧＢ又は同等以上のもの（他社の製品を含む）</v>
          </cell>
        </row>
        <row r="70">
          <cell r="B70" t="str">
            <v>ＹＴＢＲ－３１２　８０７－８０２９／ＥＡ１０９ＧＢ又は同等以上のもの（他社の製品を含む）</v>
          </cell>
          <cell r="D70" t="str">
            <v>補給用（連接外）</v>
          </cell>
          <cell r="E70" t="str">
            <v>PC</v>
          </cell>
          <cell r="F70">
            <v>5529</v>
          </cell>
          <cell r="G70" t="str">
            <v>水機特大第４係　宮崎１曹　２７４</v>
          </cell>
          <cell r="H70"/>
        </row>
        <row r="71">
          <cell r="A71" t="str">
            <v>水機団特大４係ＣＳ</v>
          </cell>
          <cell r="B71" t="str">
            <v>３Ｐマグネットタイプ</v>
          </cell>
          <cell r="E71">
            <v>1</v>
          </cell>
          <cell r="F71">
            <v>2380</v>
          </cell>
          <cell r="G71" t="str">
            <v>湯布院駐屯地</v>
          </cell>
          <cell r="H71">
            <v>46234</v>
          </cell>
          <cell r="J71">
            <v>42020</v>
          </cell>
          <cell r="K71">
            <v>6</v>
          </cell>
          <cell r="L71" t="str">
            <v>S72</v>
          </cell>
          <cell r="M71">
            <v>1</v>
          </cell>
          <cell r="N71" t="str">
            <v>UT</v>
          </cell>
          <cell r="P71">
            <v>0</v>
          </cell>
          <cell r="R71" t="str">
            <v>CYK20260519555136</v>
          </cell>
          <cell r="S71">
            <v>2</v>
          </cell>
          <cell r="T71" t="str">
            <v>JKK20260604025757</v>
          </cell>
          <cell r="U71">
            <v>1</v>
          </cell>
          <cell r="V71" t="str">
            <v>HMK20260521794432</v>
          </cell>
          <cell r="W71">
            <v>1</v>
          </cell>
          <cell r="X71">
            <v>3</v>
          </cell>
          <cell r="Z71">
            <v>11</v>
          </cell>
          <cell r="AA71">
            <v>1</v>
          </cell>
          <cell r="AB71">
            <v>1</v>
          </cell>
          <cell r="AC71">
            <v>1</v>
          </cell>
          <cell r="AD71">
            <v>3</v>
          </cell>
          <cell r="AJ71" t="str">
            <v>Ｙ０２ＪＫＰ６０５ＷＨ　３６９ー６６４８又は同等以上のもの（他社の製品を含む）</v>
          </cell>
        </row>
        <row r="72">
          <cell r="B72" t="str">
            <v>Ｙ０２ＪＫＰ６０５ＷＨ　３６９ー６６４８又は同等以上のもの（他社の製品を含む）</v>
          </cell>
          <cell r="D72" t="str">
            <v>補給用（連接外）</v>
          </cell>
          <cell r="E72" t="str">
            <v>EA</v>
          </cell>
          <cell r="F72">
            <v>2261</v>
          </cell>
          <cell r="G72" t="str">
            <v>水機特大第４係　宮崎１曹　２７４</v>
          </cell>
          <cell r="H72"/>
        </row>
        <row r="73">
          <cell r="A73" t="str">
            <v>水機団特大４係ＣＳ</v>
          </cell>
          <cell r="B73" t="str">
            <v>３Ｍスポンジ研磨材ファイン</v>
          </cell>
          <cell r="E73">
            <v>2</v>
          </cell>
          <cell r="F73">
            <v>244</v>
          </cell>
          <cell r="G73" t="str">
            <v>湯布院駐屯地</v>
          </cell>
          <cell r="H73">
            <v>46234</v>
          </cell>
          <cell r="J73">
            <v>42020</v>
          </cell>
          <cell r="K73">
            <v>6</v>
          </cell>
          <cell r="L73" t="str">
            <v>S72</v>
          </cell>
          <cell r="M73">
            <v>1</v>
          </cell>
          <cell r="N73" t="str">
            <v>UT</v>
          </cell>
          <cell r="P73">
            <v>0</v>
          </cell>
          <cell r="R73" t="str">
            <v>CYK20260519555136</v>
          </cell>
          <cell r="S73">
            <v>2</v>
          </cell>
          <cell r="T73" t="str">
            <v>JKK20260604025757</v>
          </cell>
          <cell r="U73">
            <v>1</v>
          </cell>
          <cell r="V73" t="str">
            <v>HMK20260521803087</v>
          </cell>
          <cell r="W73">
            <v>1</v>
          </cell>
          <cell r="X73">
            <v>3</v>
          </cell>
          <cell r="Z73">
            <v>11</v>
          </cell>
          <cell r="AA73">
            <v>2</v>
          </cell>
          <cell r="AB73">
            <v>1</v>
          </cell>
          <cell r="AC73">
            <v>1</v>
          </cell>
          <cell r="AD73">
            <v>3</v>
          </cell>
          <cell r="AJ73" t="str">
            <v>５０８２ＡＳＤ　１２５－７６５０又は同等以上のもの（他社の製品を含む）</v>
          </cell>
        </row>
        <row r="74">
          <cell r="B74" t="str">
            <v>５０８２ＡＳＤ　１２５－７６５０又は同等以上のもの（他社の製品を含む）</v>
          </cell>
          <cell r="D74" t="str">
            <v>補給用（連接外）</v>
          </cell>
          <cell r="E74" t="str">
            <v>CA</v>
          </cell>
          <cell r="F74">
            <v>463.6</v>
          </cell>
          <cell r="G74" t="str">
            <v>水機特大第４係　宮崎１曹　２７４</v>
          </cell>
          <cell r="H74"/>
        </row>
        <row r="75">
          <cell r="A75" t="str">
            <v>水機団特大４係ＣＳ</v>
          </cell>
          <cell r="B75" t="str">
            <v>ＰＳロープ（ＯＤグリーン）</v>
          </cell>
          <cell r="E75">
            <v>5</v>
          </cell>
          <cell r="F75">
            <v>1500</v>
          </cell>
          <cell r="G75" t="str">
            <v>湯布院駐屯地</v>
          </cell>
          <cell r="H75">
            <v>46234</v>
          </cell>
          <cell r="J75">
            <v>42020</v>
          </cell>
          <cell r="K75">
            <v>6</v>
          </cell>
          <cell r="L75" t="str">
            <v>S72</v>
          </cell>
          <cell r="M75">
            <v>1</v>
          </cell>
          <cell r="N75" t="str">
            <v>UT</v>
          </cell>
          <cell r="P75">
            <v>0</v>
          </cell>
          <cell r="R75" t="str">
            <v>CYK20260519555136</v>
          </cell>
          <cell r="S75">
            <v>2</v>
          </cell>
          <cell r="T75" t="str">
            <v>JKK20260604025757</v>
          </cell>
          <cell r="U75">
            <v>1</v>
          </cell>
          <cell r="V75" t="str">
            <v>HMK20260521803096</v>
          </cell>
          <cell r="W75">
            <v>1</v>
          </cell>
          <cell r="X75">
            <v>3</v>
          </cell>
          <cell r="Z75">
            <v>11</v>
          </cell>
          <cell r="AA75">
            <v>5</v>
          </cell>
          <cell r="AB75">
            <v>1</v>
          </cell>
          <cell r="AC75">
            <v>1</v>
          </cell>
          <cell r="AD75">
            <v>3</v>
          </cell>
          <cell r="AJ75" t="str">
            <v>ＰＳ６２００ＯＤ　１１５－１３３２／ＥＡ６２８ＰＰ－５１又は同等以上のもの（他社の製品を含む）</v>
          </cell>
        </row>
        <row r="76">
          <cell r="B76" t="str">
            <v>ＰＳ６２００ＯＤ　１１５－１３３２／ＥＡ６２８ＰＰ－５１又は同等以上のもの（他社の製品を含む）</v>
          </cell>
          <cell r="D76" t="str">
            <v>補給用（連接外）</v>
          </cell>
          <cell r="E76" t="str">
            <v>SP</v>
          </cell>
          <cell r="F76">
            <v>7125</v>
          </cell>
          <cell r="G76" t="str">
            <v>水機特大第４係　宮崎１曹　２７４</v>
          </cell>
          <cell r="H76"/>
        </row>
        <row r="77">
          <cell r="A77" t="str">
            <v>水機団特大４係ＣＳ</v>
          </cell>
          <cell r="B77" t="str">
            <v>ＴＲＵＳＣＯオリコン蓋つき折りたたみコンテナ５０Ｌ　ＯＤ</v>
          </cell>
          <cell r="E77">
            <v>3</v>
          </cell>
          <cell r="F77">
            <v>2717</v>
          </cell>
          <cell r="G77" t="str">
            <v>湯布院駐屯地</v>
          </cell>
          <cell r="H77">
            <v>46234</v>
          </cell>
          <cell r="J77">
            <v>42020</v>
          </cell>
          <cell r="K77">
            <v>6</v>
          </cell>
          <cell r="L77" t="str">
            <v>S72</v>
          </cell>
          <cell r="M77">
            <v>1</v>
          </cell>
          <cell r="N77" t="str">
            <v>UT</v>
          </cell>
          <cell r="P77">
            <v>0</v>
          </cell>
          <cell r="R77" t="str">
            <v>CYK20260519555136</v>
          </cell>
          <cell r="S77">
            <v>2</v>
          </cell>
          <cell r="T77" t="str">
            <v>JKK20260604025757</v>
          </cell>
          <cell r="U77">
            <v>1</v>
          </cell>
          <cell r="V77" t="str">
            <v>HMK20260521804221</v>
          </cell>
          <cell r="W77">
            <v>1</v>
          </cell>
          <cell r="X77">
            <v>3</v>
          </cell>
          <cell r="Z77">
            <v>11</v>
          </cell>
          <cell r="AA77">
            <v>3</v>
          </cell>
          <cell r="AB77">
            <v>1</v>
          </cell>
          <cell r="AC77">
            <v>1</v>
          </cell>
          <cell r="AD77">
            <v>3</v>
          </cell>
          <cell r="AJ77" t="str">
            <v>ＣＴ５０－ＯＤ　２５７ー８１７６／ＥＡ５０６ＡＡ－１４Ｄ又は同等以上のもの（他社の製品を含む）</v>
          </cell>
        </row>
        <row r="78">
          <cell r="B78" t="str">
            <v>ＣＴ５０－ＯＤ　２５７ー８１７６／ＥＡ５０６ＡＡ－１４Ｄ又は同等以上のもの（他社の製品を含む）</v>
          </cell>
          <cell r="D78" t="str">
            <v>補給用（連接外）</v>
          </cell>
          <cell r="E78" t="str">
            <v>EA</v>
          </cell>
          <cell r="F78">
            <v>7743.45</v>
          </cell>
          <cell r="G78" t="str">
            <v>水機特大第４係　宮崎１曹　２７４</v>
          </cell>
          <cell r="H78"/>
        </row>
        <row r="79">
          <cell r="A79" t="str">
            <v>水機団特大４係ＣＳ</v>
          </cell>
          <cell r="B79" t="str">
            <v>発砲ブルチルゴム基材両面テープＮＯ、５４１（粗面用）</v>
          </cell>
          <cell r="E79">
            <v>5</v>
          </cell>
          <cell r="F79">
            <v>1218</v>
          </cell>
          <cell r="G79" t="str">
            <v>湯布院駐屯地</v>
          </cell>
          <cell r="H79">
            <v>46234</v>
          </cell>
          <cell r="J79">
            <v>42020</v>
          </cell>
          <cell r="K79">
            <v>6</v>
          </cell>
          <cell r="L79" t="str">
            <v>S72</v>
          </cell>
          <cell r="M79">
            <v>1</v>
          </cell>
          <cell r="N79" t="str">
            <v>UT</v>
          </cell>
          <cell r="P79">
            <v>0</v>
          </cell>
          <cell r="R79" t="str">
            <v>CYK20260519555136</v>
          </cell>
          <cell r="S79">
            <v>2</v>
          </cell>
          <cell r="T79" t="str">
            <v>JKK20260604025757</v>
          </cell>
          <cell r="U79">
            <v>1</v>
          </cell>
          <cell r="V79" t="str">
            <v>HMK20260521804276</v>
          </cell>
          <cell r="W79">
            <v>1</v>
          </cell>
          <cell r="X79">
            <v>3</v>
          </cell>
          <cell r="Z79">
            <v>11</v>
          </cell>
          <cell r="AA79">
            <v>5</v>
          </cell>
          <cell r="AB79">
            <v>1</v>
          </cell>
          <cell r="AC79">
            <v>1</v>
          </cell>
          <cell r="AD79">
            <v>3</v>
          </cell>
          <cell r="AJ79" t="str">
            <v>５４１－２０　４０１－１０４０／ＥＡ９４４ＭＦ－２９０又は同等以上のもの（他社の製品を含む）</v>
          </cell>
        </row>
        <row r="80">
          <cell r="B80" t="str">
            <v>５４１－２０　４０１－１０４０／ＥＡ９４４ＭＦ－２９０又は同等以上のもの（他社の製品を含む）</v>
          </cell>
          <cell r="D80" t="str">
            <v>補給用（連接外）</v>
          </cell>
          <cell r="E80" t="str">
            <v>SP</v>
          </cell>
          <cell r="F80">
            <v>5785.5</v>
          </cell>
          <cell r="G80" t="str">
            <v>水機特大第４係　宮崎１曹　２７４</v>
          </cell>
          <cell r="H80"/>
        </row>
        <row r="81">
          <cell r="A81" t="str">
            <v>水機団特大４係ＣＳ</v>
          </cell>
          <cell r="B81" t="str">
            <v>住化プラスチック段ボールサンプライ</v>
          </cell>
          <cell r="E81">
            <v>3</v>
          </cell>
          <cell r="F81">
            <v>1429</v>
          </cell>
          <cell r="G81" t="str">
            <v>湯布院駐屯地</v>
          </cell>
          <cell r="H81">
            <v>46234</v>
          </cell>
          <cell r="J81">
            <v>42020</v>
          </cell>
          <cell r="K81">
            <v>6</v>
          </cell>
          <cell r="L81" t="str">
            <v>S72</v>
          </cell>
          <cell r="M81">
            <v>1</v>
          </cell>
          <cell r="N81" t="str">
            <v>UT</v>
          </cell>
          <cell r="P81">
            <v>0</v>
          </cell>
          <cell r="R81" t="str">
            <v>CYK20260519555136</v>
          </cell>
          <cell r="S81">
            <v>2</v>
          </cell>
          <cell r="T81" t="str">
            <v>JKK20260604025757</v>
          </cell>
          <cell r="U81">
            <v>1</v>
          </cell>
          <cell r="V81" t="str">
            <v>HMK20260521813008</v>
          </cell>
          <cell r="W81">
            <v>1</v>
          </cell>
          <cell r="X81">
            <v>3</v>
          </cell>
          <cell r="Z81">
            <v>11</v>
          </cell>
          <cell r="AA81">
            <v>3</v>
          </cell>
          <cell r="AB81">
            <v>1</v>
          </cell>
          <cell r="AC81">
            <v>1</v>
          </cell>
          <cell r="AD81">
            <v>3</v>
          </cell>
          <cell r="AJ81" t="str">
            <v>ＨＰ３００５０－ＢＬ９１０１８２０　２０５－１０６３又は同等以上のもの（他社の製品を含む）</v>
          </cell>
        </row>
        <row r="82">
          <cell r="B82" t="str">
            <v>ＨＰ３００５０－ＢＬ９１０１８２０　２０５－１０６３又は同等以上のもの（他社の製品を含む）</v>
          </cell>
          <cell r="D82" t="str">
            <v>補給用（連接外）</v>
          </cell>
          <cell r="E82" t="str">
            <v>SH</v>
          </cell>
          <cell r="F82">
            <v>4072.65</v>
          </cell>
          <cell r="G82" t="str">
            <v>水機特大第４係　宮崎１曹　２７４</v>
          </cell>
          <cell r="H82"/>
        </row>
        <row r="83">
          <cell r="A83" t="str">
            <v>水機団特大４係ＣＳ</v>
          </cell>
          <cell r="B83" t="str">
            <v>マグネットタックピース</v>
          </cell>
          <cell r="E83">
            <v>5</v>
          </cell>
          <cell r="F83">
            <v>585</v>
          </cell>
          <cell r="G83" t="str">
            <v>湯布院駐屯地</v>
          </cell>
          <cell r="H83">
            <v>46234</v>
          </cell>
          <cell r="J83">
            <v>42020</v>
          </cell>
          <cell r="K83">
            <v>6</v>
          </cell>
          <cell r="L83" t="str">
            <v>S72</v>
          </cell>
          <cell r="M83">
            <v>1</v>
          </cell>
          <cell r="N83" t="str">
            <v>UT</v>
          </cell>
          <cell r="P83">
            <v>0</v>
          </cell>
          <cell r="R83" t="str">
            <v>CYK20260519555136</v>
          </cell>
          <cell r="S83">
            <v>2</v>
          </cell>
          <cell r="T83" t="str">
            <v>JKK20260604025757</v>
          </cell>
          <cell r="U83">
            <v>1</v>
          </cell>
          <cell r="V83" t="str">
            <v>HMK20260521812985</v>
          </cell>
          <cell r="W83">
            <v>1</v>
          </cell>
          <cell r="X83">
            <v>3</v>
          </cell>
          <cell r="Z83">
            <v>11</v>
          </cell>
          <cell r="AA83">
            <v>5</v>
          </cell>
          <cell r="AB83">
            <v>1</v>
          </cell>
          <cell r="AC83">
            <v>1</v>
          </cell>
          <cell r="AD83">
            <v>3</v>
          </cell>
          <cell r="AJ83" t="str">
            <v>ＭＳＷＦＰＣ－１２　８２９－３８７０又は同等以上のもの</v>
          </cell>
        </row>
        <row r="84">
          <cell r="B84" t="str">
            <v>ＭＳＷＦＰＣ－１２　８２９－３８７０又は同等以上のもの</v>
          </cell>
          <cell r="D84" t="str">
            <v>補給用（連接外）</v>
          </cell>
          <cell r="E84" t="str">
            <v>SH</v>
          </cell>
          <cell r="F84">
            <v>2778.75</v>
          </cell>
          <cell r="G84" t="str">
            <v>水機特大第４係　宮崎１曹　２７４</v>
          </cell>
          <cell r="H84"/>
        </row>
        <row r="85">
          <cell r="A85" t="str">
            <v>水機団特大４係ＣＳ</v>
          </cell>
          <cell r="B85" t="str">
            <v>シリンダー南京錠</v>
          </cell>
          <cell r="E85">
            <v>5</v>
          </cell>
          <cell r="F85">
            <v>1009</v>
          </cell>
          <cell r="G85" t="str">
            <v>湯布院駐屯地</v>
          </cell>
          <cell r="H85">
            <v>46234</v>
          </cell>
          <cell r="J85">
            <v>42020</v>
          </cell>
          <cell r="K85">
            <v>6</v>
          </cell>
          <cell r="L85" t="str">
            <v>S72</v>
          </cell>
          <cell r="M85">
            <v>1</v>
          </cell>
          <cell r="N85" t="str">
            <v>UT</v>
          </cell>
          <cell r="P85">
            <v>0</v>
          </cell>
          <cell r="R85" t="str">
            <v>CYK20260519555136</v>
          </cell>
          <cell r="S85">
            <v>2</v>
          </cell>
          <cell r="T85" t="str">
            <v>JKK20260604025757</v>
          </cell>
          <cell r="U85">
            <v>1</v>
          </cell>
          <cell r="V85" t="str">
            <v>HMK20260521813532</v>
          </cell>
          <cell r="W85">
            <v>1</v>
          </cell>
          <cell r="X85">
            <v>3</v>
          </cell>
          <cell r="Z85">
            <v>11</v>
          </cell>
          <cell r="AA85">
            <v>5</v>
          </cell>
          <cell r="AB85">
            <v>1</v>
          </cell>
          <cell r="AC85">
            <v>1</v>
          </cell>
          <cell r="AD85">
            <v>3</v>
          </cell>
          <cell r="AJ85" t="str">
            <v>２５００ＳＤ－３５　３３６－６９２８／ＥＡ９８３ＳＺ－４０又は同等以上のもの（他社の製品を含む）</v>
          </cell>
        </row>
        <row r="86">
          <cell r="B86" t="str">
            <v>２５００ＳＤ－３５　３３６－６９２８／ＥＡ９８３ＳＺ－４０又は同等以上のもの（他社の製品を含む）</v>
          </cell>
          <cell r="D86" t="str">
            <v>補給用（連接外）</v>
          </cell>
          <cell r="E86" t="str">
            <v>EA</v>
          </cell>
          <cell r="F86">
            <v>4792.75</v>
          </cell>
          <cell r="G86" t="str">
            <v>水機特大第４係　宮崎１曹　２７４</v>
          </cell>
          <cell r="H86"/>
        </row>
        <row r="87">
          <cell r="A87" t="str">
            <v>水機団特大４係ＣＳ</v>
          </cell>
          <cell r="B87" t="str">
            <v>シリンダー南京錠</v>
          </cell>
          <cell r="E87">
            <v>5</v>
          </cell>
          <cell r="F87">
            <v>1060</v>
          </cell>
          <cell r="G87" t="str">
            <v>湯布院駐屯地</v>
          </cell>
          <cell r="H87">
            <v>46234</v>
          </cell>
          <cell r="J87">
            <v>42020</v>
          </cell>
          <cell r="K87">
            <v>6</v>
          </cell>
          <cell r="L87" t="str">
            <v>S72</v>
          </cell>
          <cell r="M87">
            <v>1</v>
          </cell>
          <cell r="N87" t="str">
            <v>UT</v>
          </cell>
          <cell r="P87">
            <v>0</v>
          </cell>
          <cell r="R87" t="str">
            <v>CYK20260519555136</v>
          </cell>
          <cell r="S87">
            <v>2</v>
          </cell>
          <cell r="T87" t="str">
            <v>JKK20260604025757</v>
          </cell>
          <cell r="U87">
            <v>1</v>
          </cell>
          <cell r="V87" t="str">
            <v>HMK20260521814074</v>
          </cell>
          <cell r="W87">
            <v>1</v>
          </cell>
          <cell r="X87">
            <v>3</v>
          </cell>
          <cell r="Z87">
            <v>11</v>
          </cell>
          <cell r="AA87">
            <v>5</v>
          </cell>
          <cell r="AB87">
            <v>1</v>
          </cell>
          <cell r="AC87">
            <v>1</v>
          </cell>
          <cell r="AD87">
            <v>3</v>
          </cell>
          <cell r="AJ87" t="str">
            <v>２５００ＳＤ－４０　３３６－６９３６／ＥＡ９８３ＳＺ－４０又は同等以上のもの（他社の製品を含む）</v>
          </cell>
        </row>
        <row r="88">
          <cell r="B88" t="str">
            <v>２５００ＳＤ－４０　３３６－６９３６／ＥＡ９８３ＳＺ－４０又は同等以上のもの（他社の製品を含む）</v>
          </cell>
          <cell r="D88" t="str">
            <v>補給用（連接外）</v>
          </cell>
          <cell r="E88" t="str">
            <v>EA</v>
          </cell>
          <cell r="F88">
            <v>5035</v>
          </cell>
          <cell r="G88" t="str">
            <v>水機特大第４係　宮崎１曹　２７４</v>
          </cell>
          <cell r="H88"/>
        </row>
        <row r="89">
          <cell r="A89" t="str">
            <v>３０１多連装ロＣＷ</v>
          </cell>
          <cell r="B89" t="str">
            <v>チェーンソー目立て機</v>
          </cell>
          <cell r="E89">
            <v>1</v>
          </cell>
          <cell r="F89">
            <v>10269</v>
          </cell>
          <cell r="G89" t="str">
            <v>湯布院駐屯地</v>
          </cell>
          <cell r="H89">
            <v>46234</v>
          </cell>
          <cell r="J89">
            <v>42020</v>
          </cell>
          <cell r="K89">
            <v>6</v>
          </cell>
          <cell r="L89" t="str">
            <v>S72</v>
          </cell>
          <cell r="M89">
            <v>1</v>
          </cell>
          <cell r="N89" t="str">
            <v>UT</v>
          </cell>
          <cell r="P89">
            <v>0</v>
          </cell>
          <cell r="R89" t="str">
            <v>CYK20260518554146</v>
          </cell>
          <cell r="S89">
            <v>2</v>
          </cell>
          <cell r="T89" t="str">
            <v>JKK20260604025757</v>
          </cell>
          <cell r="U89">
            <v>1</v>
          </cell>
          <cell r="V89" t="str">
            <v>HMK20260518747825</v>
          </cell>
          <cell r="W89">
            <v>1</v>
          </cell>
          <cell r="X89">
            <v>3</v>
          </cell>
          <cell r="Z89">
            <v>11</v>
          </cell>
          <cell r="AA89">
            <v>1</v>
          </cell>
          <cell r="AB89">
            <v>1</v>
          </cell>
          <cell r="AC89">
            <v>1</v>
          </cell>
          <cell r="AD89">
            <v>3</v>
          </cell>
          <cell r="AJ89" t="str">
            <v>Ｎー８１７又は同等品以上（他社製品含む）</v>
          </cell>
        </row>
        <row r="90">
          <cell r="B90" t="str">
            <v>Ｎー８１７又は同等品以上（他社製品含む）</v>
          </cell>
          <cell r="D90" t="str">
            <v>補給用（連接外）</v>
          </cell>
          <cell r="E90" t="str">
            <v>EA</v>
          </cell>
          <cell r="F90">
            <v>10269</v>
          </cell>
          <cell r="G90" t="str">
            <v>３０１多連装中　緒方３曹</v>
          </cell>
          <cell r="H90"/>
        </row>
        <row r="91">
          <cell r="A91" t="str">
            <v>３０１多連装ロＣＷ</v>
          </cell>
          <cell r="B91" t="str">
            <v>専用替刃</v>
          </cell>
          <cell r="E91">
            <v>4</v>
          </cell>
          <cell r="F91">
            <v>1150</v>
          </cell>
          <cell r="G91" t="str">
            <v>湯布院駐屯地</v>
          </cell>
          <cell r="H91">
            <v>46234</v>
          </cell>
          <cell r="J91">
            <v>42020</v>
          </cell>
          <cell r="K91">
            <v>6</v>
          </cell>
          <cell r="L91" t="str">
            <v>S72</v>
          </cell>
          <cell r="M91">
            <v>1</v>
          </cell>
          <cell r="N91" t="str">
            <v>UT</v>
          </cell>
          <cell r="P91">
            <v>0</v>
          </cell>
          <cell r="R91" t="str">
            <v>CYK20260518554146</v>
          </cell>
          <cell r="S91">
            <v>2</v>
          </cell>
          <cell r="T91" t="str">
            <v>JKK20260604025757</v>
          </cell>
          <cell r="U91">
            <v>1</v>
          </cell>
          <cell r="V91" t="str">
            <v>HMK20260518748002</v>
          </cell>
          <cell r="W91">
            <v>1</v>
          </cell>
          <cell r="X91">
            <v>3</v>
          </cell>
          <cell r="Z91">
            <v>11</v>
          </cell>
          <cell r="AA91">
            <v>4</v>
          </cell>
          <cell r="AB91">
            <v>1</v>
          </cell>
          <cell r="AC91">
            <v>1</v>
          </cell>
          <cell r="AD91">
            <v>3</v>
          </cell>
          <cell r="AJ91" t="str">
            <v>Ｎ８２１ー５０又は同等品以上（他社製品含む）</v>
          </cell>
        </row>
        <row r="92">
          <cell r="B92" t="str">
            <v>Ｎ８２１ー５０又は同等品以上（他社製品含む）</v>
          </cell>
          <cell r="D92" t="str">
            <v>補給用（連接外）</v>
          </cell>
          <cell r="E92" t="str">
            <v>EA</v>
          </cell>
          <cell r="F92">
            <v>4600</v>
          </cell>
          <cell r="G92" t="str">
            <v>３０１多連装中　緒方３曹</v>
          </cell>
          <cell r="H92"/>
        </row>
        <row r="93">
          <cell r="A93" t="str">
            <v>３０１多連装ロＣＷ</v>
          </cell>
          <cell r="B93" t="str">
            <v>チェーンソーオイル</v>
          </cell>
          <cell r="E93">
            <v>2</v>
          </cell>
          <cell r="F93">
            <v>3994</v>
          </cell>
          <cell r="G93" t="str">
            <v>湯布院駐屯地</v>
          </cell>
          <cell r="H93">
            <v>46234</v>
          </cell>
          <cell r="J93">
            <v>42020</v>
          </cell>
          <cell r="K93">
            <v>6</v>
          </cell>
          <cell r="L93" t="str">
            <v>S72</v>
          </cell>
          <cell r="M93">
            <v>1</v>
          </cell>
          <cell r="N93" t="str">
            <v>UT</v>
          </cell>
          <cell r="P93">
            <v>0</v>
          </cell>
          <cell r="R93" t="str">
            <v>CYK20260518554146</v>
          </cell>
          <cell r="S93">
            <v>2</v>
          </cell>
          <cell r="T93" t="str">
            <v>JKK20260604025757</v>
          </cell>
          <cell r="U93">
            <v>1</v>
          </cell>
          <cell r="V93" t="str">
            <v>HMK20260518748218</v>
          </cell>
          <cell r="W93">
            <v>1</v>
          </cell>
          <cell r="X93">
            <v>3</v>
          </cell>
          <cell r="Z93">
            <v>11</v>
          </cell>
          <cell r="AA93">
            <v>2</v>
          </cell>
          <cell r="AB93">
            <v>1</v>
          </cell>
          <cell r="AC93">
            <v>1</v>
          </cell>
          <cell r="AD93">
            <v>3</v>
          </cell>
          <cell r="AJ93" t="str">
            <v>ＴＯーＣＨＮー４又は同等品以上（他社製品含む）</v>
          </cell>
        </row>
        <row r="94">
          <cell r="B94" t="str">
            <v>ＴＯーＣＨＮー４又は同等品以上（他社製品含む）</v>
          </cell>
          <cell r="D94" t="str">
            <v>補給用（連接外）</v>
          </cell>
          <cell r="E94" t="str">
            <v>EA</v>
          </cell>
          <cell r="F94">
            <v>7988</v>
          </cell>
          <cell r="G94" t="str">
            <v>３０１多連装中　緒方３曹</v>
          </cell>
          <cell r="H94"/>
        </row>
        <row r="95">
          <cell r="A95" t="str">
            <v>３０１多連装ロＣＷ</v>
          </cell>
          <cell r="B95" t="str">
            <v>リスいしみ</v>
          </cell>
          <cell r="E95">
            <v>2</v>
          </cell>
          <cell r="F95">
            <v>2700</v>
          </cell>
          <cell r="G95" t="str">
            <v>湯布院駐屯地</v>
          </cell>
          <cell r="H95">
            <v>46234</v>
          </cell>
          <cell r="J95">
            <v>42020</v>
          </cell>
          <cell r="K95">
            <v>6</v>
          </cell>
          <cell r="L95" t="str">
            <v>S72</v>
          </cell>
          <cell r="M95">
            <v>1</v>
          </cell>
          <cell r="N95" t="str">
            <v>UT</v>
          </cell>
          <cell r="P95">
            <v>0</v>
          </cell>
          <cell r="R95" t="str">
            <v>CYK20260518554146</v>
          </cell>
          <cell r="S95">
            <v>2</v>
          </cell>
          <cell r="T95" t="str">
            <v>JKK20260604025757</v>
          </cell>
          <cell r="U95">
            <v>1</v>
          </cell>
          <cell r="V95" t="str">
            <v>HMK20260518748342</v>
          </cell>
          <cell r="W95">
            <v>1</v>
          </cell>
          <cell r="X95">
            <v>3</v>
          </cell>
          <cell r="Z95">
            <v>11</v>
          </cell>
          <cell r="AA95">
            <v>2</v>
          </cell>
          <cell r="AB95">
            <v>1</v>
          </cell>
          <cell r="AC95">
            <v>1</v>
          </cell>
          <cell r="AD95">
            <v>3</v>
          </cell>
          <cell r="AJ95" t="str">
            <v>ＲＩＭーＧ又は同等品以上（他社製品含む）</v>
          </cell>
        </row>
        <row r="96">
          <cell r="B96" t="str">
            <v>ＲＩＭーＧ又は同等品以上（他社製品含む）</v>
          </cell>
          <cell r="D96" t="str">
            <v>補給用（連接外）</v>
          </cell>
          <cell r="E96" t="str">
            <v>EA</v>
          </cell>
          <cell r="F96">
            <v>5400</v>
          </cell>
          <cell r="G96" t="str">
            <v>３０１多連装中　緒方３曹</v>
          </cell>
          <cell r="H96"/>
        </row>
        <row r="97">
          <cell r="A97" t="str">
            <v>３０１多連装ロＣＷ</v>
          </cell>
          <cell r="B97" t="str">
            <v>フレコンバック</v>
          </cell>
          <cell r="E97">
            <v>5</v>
          </cell>
          <cell r="F97">
            <v>1440</v>
          </cell>
          <cell r="G97" t="str">
            <v>湯布院駐屯地</v>
          </cell>
          <cell r="H97">
            <v>46234</v>
          </cell>
          <cell r="J97">
            <v>42020</v>
          </cell>
          <cell r="K97">
            <v>6</v>
          </cell>
          <cell r="L97" t="str">
            <v>S72</v>
          </cell>
          <cell r="M97">
            <v>1</v>
          </cell>
          <cell r="N97" t="str">
            <v>UT</v>
          </cell>
          <cell r="P97">
            <v>0</v>
          </cell>
          <cell r="R97" t="str">
            <v>CYK20260518554146</v>
          </cell>
          <cell r="S97">
            <v>2</v>
          </cell>
          <cell r="T97" t="str">
            <v>JKK20260604025757</v>
          </cell>
          <cell r="U97">
            <v>1</v>
          </cell>
          <cell r="V97" t="str">
            <v>HMK20260518748366</v>
          </cell>
          <cell r="W97">
            <v>1</v>
          </cell>
          <cell r="X97">
            <v>3</v>
          </cell>
          <cell r="Z97">
            <v>11</v>
          </cell>
          <cell r="AA97">
            <v>5</v>
          </cell>
          <cell r="AB97">
            <v>1</v>
          </cell>
          <cell r="AC97">
            <v>1</v>
          </cell>
          <cell r="AD97">
            <v>3</v>
          </cell>
          <cell r="AJ97" t="str">
            <v>ＴＦＣＢ００２１Ｐ又は同等品以上（他社製品含む）</v>
          </cell>
        </row>
        <row r="98">
          <cell r="B98" t="str">
            <v>ＴＦＣＢ００２１Ｐ又は同等品以上（他社製品含む）</v>
          </cell>
          <cell r="D98" t="str">
            <v>補給用（連接外）</v>
          </cell>
          <cell r="E98" t="str">
            <v>EA</v>
          </cell>
          <cell r="F98">
            <v>7200</v>
          </cell>
          <cell r="G98" t="str">
            <v>３０１多連装中　緒方３曹</v>
          </cell>
          <cell r="H98"/>
        </row>
        <row r="99">
          <cell r="A99" t="str">
            <v>３０１多連装ロＣＷ</v>
          </cell>
          <cell r="B99" t="str">
            <v>代かき・レーキ兼用型</v>
          </cell>
          <cell r="E99">
            <v>2</v>
          </cell>
          <cell r="F99">
            <v>4920</v>
          </cell>
          <cell r="G99" t="str">
            <v>湯布院駐屯地</v>
          </cell>
          <cell r="H99">
            <v>46234</v>
          </cell>
          <cell r="J99">
            <v>42020</v>
          </cell>
          <cell r="K99">
            <v>6</v>
          </cell>
          <cell r="L99" t="str">
            <v>S72</v>
          </cell>
          <cell r="M99">
            <v>1</v>
          </cell>
          <cell r="N99" t="str">
            <v>UT</v>
          </cell>
          <cell r="P99">
            <v>0</v>
          </cell>
          <cell r="R99" t="str">
            <v>CYK20260518554146</v>
          </cell>
          <cell r="S99">
            <v>2</v>
          </cell>
          <cell r="T99" t="str">
            <v>JKK20260604025757</v>
          </cell>
          <cell r="U99">
            <v>1</v>
          </cell>
          <cell r="V99" t="str">
            <v>HMK20260518748670</v>
          </cell>
          <cell r="W99">
            <v>1</v>
          </cell>
          <cell r="X99">
            <v>3</v>
          </cell>
          <cell r="Z99">
            <v>11</v>
          </cell>
          <cell r="AA99">
            <v>2</v>
          </cell>
          <cell r="AB99">
            <v>1</v>
          </cell>
          <cell r="AC99">
            <v>1</v>
          </cell>
          <cell r="AD99">
            <v>3</v>
          </cell>
          <cell r="AJ99" t="str">
            <v>ＲＳー５００又は同等品以上（他社製品含む）</v>
          </cell>
        </row>
        <row r="100">
          <cell r="B100" t="str">
            <v>ＲＳー５００又は同等品以上（他社製品含む）</v>
          </cell>
          <cell r="D100" t="str">
            <v>補給用（連接外）</v>
          </cell>
          <cell r="E100" t="str">
            <v>EA</v>
          </cell>
          <cell r="F100">
            <v>9840</v>
          </cell>
          <cell r="G100" t="str">
            <v>３０１多連装中　緒方３曹</v>
          </cell>
          <cell r="H100"/>
        </row>
        <row r="101">
          <cell r="A101" t="str">
            <v>湯布駐業補給補給ＣＳ</v>
          </cell>
          <cell r="B101" t="str">
            <v>ＫＵＲＥ５－５６（潤滑防錆剤）</v>
          </cell>
          <cell r="E101">
            <v>5</v>
          </cell>
          <cell r="F101">
            <v>645</v>
          </cell>
          <cell r="G101" t="str">
            <v>湯布院駐屯地</v>
          </cell>
          <cell r="H101">
            <v>46234</v>
          </cell>
          <cell r="J101">
            <v>42020</v>
          </cell>
          <cell r="K101">
            <v>6</v>
          </cell>
          <cell r="L101" t="str">
            <v>S72</v>
          </cell>
          <cell r="M101">
            <v>1</v>
          </cell>
          <cell r="N101" t="str">
            <v>UT</v>
          </cell>
          <cell r="P101">
            <v>0</v>
          </cell>
          <cell r="R101" t="str">
            <v>CYK20260516552964</v>
          </cell>
          <cell r="S101">
            <v>2</v>
          </cell>
          <cell r="T101" t="str">
            <v>JKK20260604025757</v>
          </cell>
          <cell r="U101">
            <v>1</v>
          </cell>
          <cell r="V101" t="str">
            <v>HMK20260516735990</v>
          </cell>
          <cell r="W101">
            <v>1</v>
          </cell>
          <cell r="X101">
            <v>3</v>
          </cell>
          <cell r="Z101">
            <v>11</v>
          </cell>
          <cell r="AA101">
            <v>5</v>
          </cell>
          <cell r="AB101">
            <v>1</v>
          </cell>
          <cell r="AC101">
            <v>1</v>
          </cell>
          <cell r="AD101">
            <v>3</v>
          </cell>
          <cell r="AJ101" t="str">
            <v>ＥＡ９２０Ａ又は同等品以上のもの（他社の製品を含む）</v>
          </cell>
        </row>
        <row r="102">
          <cell r="B102" t="str">
            <v>ＥＡ９２０Ａ又は同等品以上のもの（他社の製品を含む）</v>
          </cell>
          <cell r="D102" t="str">
            <v>補給用（連接外）</v>
          </cell>
          <cell r="E102" t="str">
            <v>EA</v>
          </cell>
          <cell r="F102">
            <v>2741.25</v>
          </cell>
          <cell r="G102" t="str">
            <v>補給班　山口曹長　３２３</v>
          </cell>
          <cell r="H102"/>
        </row>
        <row r="103">
          <cell r="A103" t="str">
            <v>湯布駐業補給補給ＣＳ</v>
          </cell>
          <cell r="B103" t="str">
            <v>防錆潤滑剤</v>
          </cell>
          <cell r="E103">
            <v>4</v>
          </cell>
          <cell r="F103">
            <v>880</v>
          </cell>
          <cell r="G103" t="str">
            <v>湯布院駐屯地</v>
          </cell>
          <cell r="H103">
            <v>46234</v>
          </cell>
          <cell r="J103">
            <v>42020</v>
          </cell>
          <cell r="K103">
            <v>6</v>
          </cell>
          <cell r="L103" t="str">
            <v>S72</v>
          </cell>
          <cell r="M103">
            <v>1</v>
          </cell>
          <cell r="N103" t="str">
            <v>UT</v>
          </cell>
          <cell r="P103">
            <v>0</v>
          </cell>
          <cell r="R103" t="str">
            <v>CYK20260516552964</v>
          </cell>
          <cell r="S103">
            <v>2</v>
          </cell>
          <cell r="T103" t="str">
            <v>JKK20260604025757</v>
          </cell>
          <cell r="U103">
            <v>1</v>
          </cell>
          <cell r="V103" t="str">
            <v>HMK20260516735992</v>
          </cell>
          <cell r="W103">
            <v>1</v>
          </cell>
          <cell r="X103">
            <v>3</v>
          </cell>
          <cell r="Z103">
            <v>11</v>
          </cell>
          <cell r="AA103">
            <v>4</v>
          </cell>
          <cell r="AB103">
            <v>1</v>
          </cell>
          <cell r="AC103">
            <v>1</v>
          </cell>
          <cell r="AD103">
            <v>3</v>
          </cell>
          <cell r="AJ103" t="str">
            <v>ＥＡ９２０ＡＢ又は同等品以上のもの（他社の製品を含む）</v>
          </cell>
        </row>
        <row r="104">
          <cell r="B104" t="str">
            <v>ＥＡ９２０ＡＢ又は同等品以上のもの（他社の製品を含む）</v>
          </cell>
          <cell r="D104" t="str">
            <v>補給用（連接外）</v>
          </cell>
          <cell r="E104" t="str">
            <v>EA</v>
          </cell>
          <cell r="F104">
            <v>2992</v>
          </cell>
          <cell r="G104" t="str">
            <v>補給班　山口曹長　３２３</v>
          </cell>
          <cell r="H104"/>
        </row>
        <row r="105">
          <cell r="A105" t="str">
            <v>湯布駐業補給補給ＣＳ</v>
          </cell>
          <cell r="B105" t="str">
            <v>潤滑防錆剤</v>
          </cell>
          <cell r="E105">
            <v>2</v>
          </cell>
          <cell r="F105">
            <v>1500</v>
          </cell>
          <cell r="G105" t="str">
            <v>湯布院駐屯地</v>
          </cell>
          <cell r="H105">
            <v>46234</v>
          </cell>
          <cell r="J105">
            <v>42020</v>
          </cell>
          <cell r="K105">
            <v>6</v>
          </cell>
          <cell r="L105" t="str">
            <v>S72</v>
          </cell>
          <cell r="M105">
            <v>1</v>
          </cell>
          <cell r="N105" t="str">
            <v>UT</v>
          </cell>
          <cell r="P105">
            <v>0</v>
          </cell>
          <cell r="R105" t="str">
            <v>CYK20260516552964</v>
          </cell>
          <cell r="S105">
            <v>2</v>
          </cell>
          <cell r="T105" t="str">
            <v>JKK20260604025757</v>
          </cell>
          <cell r="U105">
            <v>1</v>
          </cell>
          <cell r="V105" t="str">
            <v>HMK20260516735995</v>
          </cell>
          <cell r="W105">
            <v>1</v>
          </cell>
          <cell r="X105">
            <v>3</v>
          </cell>
          <cell r="Z105">
            <v>11</v>
          </cell>
          <cell r="AA105">
            <v>2</v>
          </cell>
          <cell r="AB105">
            <v>1</v>
          </cell>
          <cell r="AC105">
            <v>1</v>
          </cell>
          <cell r="AD105">
            <v>3</v>
          </cell>
          <cell r="AJ105" t="str">
            <v>ＥＡ９２０ＴＣ又は同等品以上のもの（他社の製品を含む）</v>
          </cell>
        </row>
        <row r="106">
          <cell r="B106" t="str">
            <v>ＥＡ９２０ＴＣ又は同等品以上のもの（他社の製品を含む）</v>
          </cell>
          <cell r="D106" t="str">
            <v>補給用（連接外）</v>
          </cell>
          <cell r="E106" t="str">
            <v>EA</v>
          </cell>
          <cell r="F106">
            <v>2550</v>
          </cell>
          <cell r="G106" t="str">
            <v>補給班　山口曹長　３２３</v>
          </cell>
          <cell r="H106"/>
        </row>
        <row r="107">
          <cell r="A107" t="str">
            <v>湯布駐業補給補給ＣＳ</v>
          </cell>
          <cell r="B107" t="str">
            <v>【速乾性】パーツクリーナー</v>
          </cell>
          <cell r="E107">
            <v>5</v>
          </cell>
          <cell r="F107">
            <v>830</v>
          </cell>
          <cell r="G107" t="str">
            <v>湯布院駐屯地</v>
          </cell>
          <cell r="H107">
            <v>46234</v>
          </cell>
          <cell r="J107">
            <v>42020</v>
          </cell>
          <cell r="K107">
            <v>6</v>
          </cell>
          <cell r="L107" t="str">
            <v>S72</v>
          </cell>
          <cell r="M107">
            <v>1</v>
          </cell>
          <cell r="N107" t="str">
            <v>UT</v>
          </cell>
          <cell r="P107">
            <v>0</v>
          </cell>
          <cell r="R107" t="str">
            <v>CYK20260516552964</v>
          </cell>
          <cell r="S107">
            <v>2</v>
          </cell>
          <cell r="T107" t="str">
            <v>JKK20260604025757</v>
          </cell>
          <cell r="U107">
            <v>1</v>
          </cell>
          <cell r="V107" t="str">
            <v>HMK20260516735997</v>
          </cell>
          <cell r="W107">
            <v>1</v>
          </cell>
          <cell r="X107">
            <v>3</v>
          </cell>
          <cell r="Z107">
            <v>11</v>
          </cell>
          <cell r="AA107">
            <v>5</v>
          </cell>
          <cell r="AB107">
            <v>1</v>
          </cell>
          <cell r="AC107">
            <v>1</v>
          </cell>
          <cell r="AD107">
            <v>3</v>
          </cell>
          <cell r="AJ107" t="str">
            <v>ＥＡ９２０ＢＡ－１Ａ又は同等品以上のもの（他社の製品を含む）</v>
          </cell>
        </row>
        <row r="108">
          <cell r="B108" t="str">
            <v>ＥＡ９２０ＢＡ－１Ａ又は同等品以上のもの（他社の製品を含む）</v>
          </cell>
          <cell r="D108" t="str">
            <v>補給用（連接外）</v>
          </cell>
          <cell r="E108" t="str">
            <v>EA</v>
          </cell>
          <cell r="F108">
            <v>3527.5</v>
          </cell>
          <cell r="G108" t="str">
            <v>補給班　山口曹長　３２３</v>
          </cell>
          <cell r="H108"/>
        </row>
        <row r="109">
          <cell r="A109" t="str">
            <v>湯布駐業補給補給ＣＳ</v>
          </cell>
          <cell r="B109" t="str">
            <v>（油性）ラッカースプレー（特化則対応）</v>
          </cell>
          <cell r="E109">
            <v>5</v>
          </cell>
          <cell r="F109">
            <v>720</v>
          </cell>
          <cell r="G109" t="str">
            <v>湯布院駐屯地</v>
          </cell>
          <cell r="H109">
            <v>46234</v>
          </cell>
          <cell r="J109">
            <v>42020</v>
          </cell>
          <cell r="K109">
            <v>6</v>
          </cell>
          <cell r="L109" t="str">
            <v>S72</v>
          </cell>
          <cell r="M109">
            <v>1</v>
          </cell>
          <cell r="N109" t="str">
            <v>UT</v>
          </cell>
          <cell r="P109">
            <v>0</v>
          </cell>
          <cell r="R109" t="str">
            <v>CYK20260516552964</v>
          </cell>
          <cell r="S109">
            <v>2</v>
          </cell>
          <cell r="T109" t="str">
            <v>JKK20260604025757</v>
          </cell>
          <cell r="U109">
            <v>1</v>
          </cell>
          <cell r="V109" t="str">
            <v>HMK20260516735999</v>
          </cell>
          <cell r="W109">
            <v>1</v>
          </cell>
          <cell r="X109">
            <v>3</v>
          </cell>
          <cell r="Z109">
            <v>11</v>
          </cell>
          <cell r="AA109">
            <v>5</v>
          </cell>
          <cell r="AB109">
            <v>1</v>
          </cell>
          <cell r="AC109">
            <v>1</v>
          </cell>
          <cell r="AD109">
            <v>3</v>
          </cell>
          <cell r="AJ109" t="str">
            <v>ＥＡ９４２ＥＭ－３黒又は同等品以上のもの（他社の製品を含む）</v>
          </cell>
        </row>
        <row r="110">
          <cell r="B110" t="str">
            <v>ＥＡ９４２ＥＭ－３黒又は同等品以上のもの（他社の製品を含む）</v>
          </cell>
          <cell r="D110" t="str">
            <v>補給用（連接外）</v>
          </cell>
          <cell r="E110" t="str">
            <v>EA</v>
          </cell>
          <cell r="F110">
            <v>3060</v>
          </cell>
          <cell r="G110" t="str">
            <v>補給班　山口曹長　３２３</v>
          </cell>
          <cell r="H110"/>
        </row>
        <row r="111">
          <cell r="A111" t="str">
            <v>湯布駐業補給補給ＣＳ</v>
          </cell>
          <cell r="B111" t="str">
            <v>シンナースプレー</v>
          </cell>
          <cell r="E111">
            <v>2</v>
          </cell>
          <cell r="F111">
            <v>1470</v>
          </cell>
          <cell r="G111" t="str">
            <v>湯布院駐屯地</v>
          </cell>
          <cell r="H111">
            <v>46234</v>
          </cell>
          <cell r="J111">
            <v>42020</v>
          </cell>
          <cell r="K111">
            <v>6</v>
          </cell>
          <cell r="L111" t="str">
            <v>S72</v>
          </cell>
          <cell r="M111">
            <v>1</v>
          </cell>
          <cell r="N111" t="str">
            <v>UT</v>
          </cell>
          <cell r="P111">
            <v>0</v>
          </cell>
          <cell r="R111" t="str">
            <v>CYK20260516552964</v>
          </cell>
          <cell r="S111">
            <v>2</v>
          </cell>
          <cell r="T111" t="str">
            <v>JKK20260604025757</v>
          </cell>
          <cell r="U111">
            <v>1</v>
          </cell>
          <cell r="V111" t="str">
            <v>HMK20260516736022</v>
          </cell>
          <cell r="W111">
            <v>1</v>
          </cell>
          <cell r="X111">
            <v>3</v>
          </cell>
          <cell r="Z111">
            <v>11</v>
          </cell>
          <cell r="AA111">
            <v>2</v>
          </cell>
          <cell r="AB111">
            <v>1</v>
          </cell>
          <cell r="AC111">
            <v>1</v>
          </cell>
          <cell r="AD111">
            <v>3</v>
          </cell>
          <cell r="AJ111" t="str">
            <v>ＥＡ９４２Ｃ－５Ｄ又は同等品以上のもの（他社の製品を含む）</v>
          </cell>
        </row>
        <row r="112">
          <cell r="B112" t="str">
            <v>ＥＡ９４２Ｃ－５Ｄ又は同等品以上のもの（他社の製品を含む）</v>
          </cell>
          <cell r="D112" t="str">
            <v>補給用（連接外）</v>
          </cell>
          <cell r="E112" t="str">
            <v>EA</v>
          </cell>
          <cell r="F112">
            <v>2499</v>
          </cell>
          <cell r="G112" t="str">
            <v>補給班　山口曹長　３２３</v>
          </cell>
          <cell r="H112"/>
        </row>
        <row r="113">
          <cell r="A113" t="str">
            <v>湯布駐業補給補給ＣＳ</v>
          </cell>
          <cell r="B113" t="str">
            <v>（油性）ラッカースプレー（特化則対応）</v>
          </cell>
          <cell r="E113">
            <v>4</v>
          </cell>
          <cell r="F113">
            <v>720</v>
          </cell>
          <cell r="G113" t="str">
            <v>湯布院駐屯地</v>
          </cell>
          <cell r="H113">
            <v>46234</v>
          </cell>
          <cell r="J113">
            <v>42020</v>
          </cell>
          <cell r="K113">
            <v>6</v>
          </cell>
          <cell r="L113" t="str">
            <v>S72</v>
          </cell>
          <cell r="M113">
            <v>1</v>
          </cell>
          <cell r="N113" t="str">
            <v>UT</v>
          </cell>
          <cell r="P113">
            <v>0</v>
          </cell>
          <cell r="R113" t="str">
            <v>CYK20260516552964</v>
          </cell>
          <cell r="S113">
            <v>2</v>
          </cell>
          <cell r="T113" t="str">
            <v>JKK20260604025757</v>
          </cell>
          <cell r="U113">
            <v>1</v>
          </cell>
          <cell r="V113" t="str">
            <v>HMK20260516736023</v>
          </cell>
          <cell r="W113">
            <v>1</v>
          </cell>
          <cell r="X113">
            <v>3</v>
          </cell>
          <cell r="Z113">
            <v>11</v>
          </cell>
          <cell r="AA113">
            <v>4</v>
          </cell>
          <cell r="AB113">
            <v>1</v>
          </cell>
          <cell r="AC113">
            <v>1</v>
          </cell>
          <cell r="AD113">
            <v>3</v>
          </cell>
          <cell r="AJ113" t="str">
            <v>ＥＡ９４２ＥＭ－１４銀又は同等品以上のもの（他社の製品を含む）</v>
          </cell>
        </row>
        <row r="114">
          <cell r="B114" t="str">
            <v>ＥＡ９４２ＥＭ－１４銀又は同等品以上のもの（他社の製品を含む）</v>
          </cell>
          <cell r="D114" t="str">
            <v>補給用（連接外）</v>
          </cell>
          <cell r="E114" t="str">
            <v>EA</v>
          </cell>
          <cell r="F114">
            <v>2448</v>
          </cell>
          <cell r="G114" t="str">
            <v>補給班　山口曹長　３２３</v>
          </cell>
          <cell r="H114"/>
        </row>
        <row r="115">
          <cell r="A115" t="str">
            <v>湯布駐業補給補給ＣＳ</v>
          </cell>
          <cell r="B115" t="str">
            <v>シャシーコートブラック</v>
          </cell>
          <cell r="E115">
            <v>85</v>
          </cell>
          <cell r="F115">
            <v>730</v>
          </cell>
          <cell r="G115" t="str">
            <v>湯布院駐屯地</v>
          </cell>
          <cell r="H115">
            <v>46234</v>
          </cell>
          <cell r="J115">
            <v>42020</v>
          </cell>
          <cell r="K115">
            <v>6</v>
          </cell>
          <cell r="L115" t="str">
            <v>S72</v>
          </cell>
          <cell r="M115">
            <v>1</v>
          </cell>
          <cell r="N115" t="str">
            <v>UT</v>
          </cell>
          <cell r="P115">
            <v>0</v>
          </cell>
          <cell r="R115" t="str">
            <v>CYK20260516552969</v>
          </cell>
          <cell r="S115">
            <v>2</v>
          </cell>
          <cell r="T115" t="str">
            <v>JKK20260604025757</v>
          </cell>
          <cell r="U115">
            <v>1</v>
          </cell>
          <cell r="V115" t="str">
            <v>HMK20260516736025</v>
          </cell>
          <cell r="W115">
            <v>1</v>
          </cell>
          <cell r="X115">
            <v>3</v>
          </cell>
          <cell r="Z115">
            <v>11</v>
          </cell>
          <cell r="AA115">
            <v>85</v>
          </cell>
          <cell r="AB115">
            <v>1</v>
          </cell>
          <cell r="AC115">
            <v>1</v>
          </cell>
          <cell r="AD115">
            <v>3</v>
          </cell>
          <cell r="AJ115" t="str">
            <v>ＥＡ９４２ＢＣ－１又は同等品以上のもの（他社の製品を含む）</v>
          </cell>
        </row>
        <row r="116">
          <cell r="B116" t="str">
            <v>ＥＡ９４２ＢＣ－１又は同等品以上のもの（他社の製品を含む）</v>
          </cell>
          <cell r="D116" t="str">
            <v>補給用（連接外）</v>
          </cell>
          <cell r="E116" t="str">
            <v>EA</v>
          </cell>
          <cell r="F116">
            <v>52742.5</v>
          </cell>
          <cell r="G116" t="str">
            <v>補給班　山口曹長　３２３</v>
          </cell>
          <cell r="H116"/>
        </row>
        <row r="117">
          <cell r="A117" t="str">
            <v>湯布駐業補給補給ＣＳ</v>
          </cell>
          <cell r="B117" t="str">
            <v>「ＯＤ色」エナメルスプレー「３分つや」４８本</v>
          </cell>
          <cell r="E117">
            <v>2</v>
          </cell>
          <cell r="F117">
            <v>49800</v>
          </cell>
          <cell r="G117" t="str">
            <v>湯布院駐屯地</v>
          </cell>
          <cell r="H117">
            <v>46234</v>
          </cell>
          <cell r="J117">
            <v>42020</v>
          </cell>
          <cell r="K117">
            <v>6</v>
          </cell>
          <cell r="L117" t="str">
            <v>S72</v>
          </cell>
          <cell r="M117">
            <v>1</v>
          </cell>
          <cell r="N117" t="str">
            <v>UT</v>
          </cell>
          <cell r="P117">
            <v>0</v>
          </cell>
          <cell r="R117" t="str">
            <v>CYK20260516552969</v>
          </cell>
          <cell r="S117">
            <v>2</v>
          </cell>
          <cell r="T117" t="str">
            <v>JKK20260604025757</v>
          </cell>
          <cell r="U117">
            <v>1</v>
          </cell>
          <cell r="V117" t="str">
            <v>HMK20260516736047</v>
          </cell>
          <cell r="W117">
            <v>1</v>
          </cell>
          <cell r="X117">
            <v>3</v>
          </cell>
          <cell r="Z117">
            <v>11</v>
          </cell>
          <cell r="AA117">
            <v>2</v>
          </cell>
          <cell r="AB117">
            <v>1</v>
          </cell>
          <cell r="AC117">
            <v>1</v>
          </cell>
          <cell r="AD117">
            <v>3</v>
          </cell>
          <cell r="AJ117" t="str">
            <v>ＥＡ９４２ＥＭ－８３６又は同等品以上のもの（他社の製品を含む）</v>
          </cell>
        </row>
        <row r="118">
          <cell r="B118" t="str">
            <v>ＥＡ９４２ＥＭ－８３６又は同等品以上のもの（他社の製品を含む）</v>
          </cell>
          <cell r="D118" t="str">
            <v>補給用（連接外）</v>
          </cell>
          <cell r="E118" t="str">
            <v>CA</v>
          </cell>
          <cell r="F118">
            <v>84660</v>
          </cell>
          <cell r="G118" t="str">
            <v>補給班　山口曹長　３２３</v>
          </cell>
          <cell r="H118"/>
        </row>
        <row r="119">
          <cell r="A119" t="str">
            <v>湯布駐業補給補給ＣＳ</v>
          </cell>
          <cell r="B119" t="str">
            <v>【油性】ラッカースプレー（特化則対応）つや消し黒</v>
          </cell>
          <cell r="E119">
            <v>60</v>
          </cell>
          <cell r="F119">
            <v>720</v>
          </cell>
          <cell r="G119" t="str">
            <v>湯布院駐屯地</v>
          </cell>
          <cell r="H119">
            <v>46234</v>
          </cell>
          <cell r="J119">
            <v>42020</v>
          </cell>
          <cell r="K119">
            <v>6</v>
          </cell>
          <cell r="L119" t="str">
            <v>S72</v>
          </cell>
          <cell r="M119">
            <v>1</v>
          </cell>
          <cell r="N119" t="str">
            <v>UT</v>
          </cell>
          <cell r="P119">
            <v>0</v>
          </cell>
          <cell r="R119" t="str">
            <v>CYK20260516552969</v>
          </cell>
          <cell r="S119">
            <v>2</v>
          </cell>
          <cell r="T119" t="str">
            <v>JKK20260604025757</v>
          </cell>
          <cell r="U119">
            <v>1</v>
          </cell>
          <cell r="V119" t="str">
            <v>HMK20260516736048</v>
          </cell>
          <cell r="W119">
            <v>1</v>
          </cell>
          <cell r="X119">
            <v>3</v>
          </cell>
          <cell r="Z119">
            <v>11</v>
          </cell>
          <cell r="AA119">
            <v>60</v>
          </cell>
          <cell r="AB119">
            <v>1</v>
          </cell>
          <cell r="AC119">
            <v>1</v>
          </cell>
          <cell r="AD119">
            <v>3</v>
          </cell>
          <cell r="AJ119" t="str">
            <v>ＥＡ９４２ＥＭ－３Ｂ又は同等品以上のもの（他社の製品を含む）</v>
          </cell>
        </row>
        <row r="120">
          <cell r="B120" t="str">
            <v>ＥＡ９４２ＥＭ－３Ｂ又は同等品以上のもの（他社の製品を含む）</v>
          </cell>
          <cell r="D120" t="str">
            <v>補給用（連接外）</v>
          </cell>
          <cell r="E120" t="str">
            <v>EA</v>
          </cell>
          <cell r="F120">
            <v>36720</v>
          </cell>
          <cell r="G120" t="str">
            <v>補給班　山口曹長　３２３</v>
          </cell>
          <cell r="H120"/>
        </row>
        <row r="121">
          <cell r="A121" t="str">
            <v>湯布駐業補給補給ＣＳ</v>
          </cell>
          <cell r="B121" t="str">
            <v>ポリメイト</v>
          </cell>
          <cell r="E121">
            <v>25</v>
          </cell>
          <cell r="F121">
            <v>1370</v>
          </cell>
          <cell r="G121" t="str">
            <v>湯布院駐屯地</v>
          </cell>
          <cell r="H121">
            <v>46234</v>
          </cell>
          <cell r="J121">
            <v>42020</v>
          </cell>
          <cell r="K121">
            <v>6</v>
          </cell>
          <cell r="L121" t="str">
            <v>S72</v>
          </cell>
          <cell r="M121">
            <v>1</v>
          </cell>
          <cell r="N121" t="str">
            <v>UT</v>
          </cell>
          <cell r="P121">
            <v>0</v>
          </cell>
          <cell r="R121" t="str">
            <v>CYK20260516552969</v>
          </cell>
          <cell r="S121">
            <v>2</v>
          </cell>
          <cell r="T121" t="str">
            <v>JKK20260604025757</v>
          </cell>
          <cell r="U121">
            <v>1</v>
          </cell>
          <cell r="V121" t="str">
            <v>HMK20260516735820</v>
          </cell>
          <cell r="W121">
            <v>1</v>
          </cell>
          <cell r="X121">
            <v>3</v>
          </cell>
          <cell r="Z121">
            <v>11</v>
          </cell>
          <cell r="AA121">
            <v>25</v>
          </cell>
          <cell r="AB121">
            <v>1</v>
          </cell>
          <cell r="AC121">
            <v>1</v>
          </cell>
          <cell r="AD121">
            <v>3</v>
          </cell>
          <cell r="AJ121" t="str">
            <v>ＥＡ９２０ＡＳ－２又は同等品以上のもの（他社の製品を含む）</v>
          </cell>
        </row>
        <row r="122">
          <cell r="B122" t="str">
            <v>ＥＡ９２０ＡＳ－２又は同等品以上のもの（他社の製品を含む）</v>
          </cell>
          <cell r="D122" t="str">
            <v>補給用（連接外）</v>
          </cell>
          <cell r="E122" t="str">
            <v>EA</v>
          </cell>
          <cell r="F122">
            <v>29112.5</v>
          </cell>
          <cell r="G122" t="str">
            <v>補給班　山口曹長　３２３</v>
          </cell>
          <cell r="H122"/>
        </row>
        <row r="123">
          <cell r="A123" t="str">
            <v>湯布駐業補給補給ＣＳ</v>
          </cell>
          <cell r="B123" t="str">
            <v>タイヤ艶出しクリーナー</v>
          </cell>
          <cell r="E123">
            <v>5</v>
          </cell>
          <cell r="F123">
            <v>750</v>
          </cell>
          <cell r="G123" t="str">
            <v>湯布院駐屯地</v>
          </cell>
          <cell r="H123">
            <v>46234</v>
          </cell>
          <cell r="J123">
            <v>42020</v>
          </cell>
          <cell r="K123">
            <v>6</v>
          </cell>
          <cell r="L123" t="str">
            <v>S72</v>
          </cell>
          <cell r="M123">
            <v>1</v>
          </cell>
          <cell r="N123" t="str">
            <v>UT</v>
          </cell>
          <cell r="P123">
            <v>0</v>
          </cell>
          <cell r="R123" t="str">
            <v>CYK20260516552969</v>
          </cell>
          <cell r="S123">
            <v>2</v>
          </cell>
          <cell r="T123" t="str">
            <v>JKK20260604025757</v>
          </cell>
          <cell r="U123">
            <v>1</v>
          </cell>
          <cell r="V123" t="str">
            <v>HMK20260516736049</v>
          </cell>
          <cell r="W123">
            <v>1</v>
          </cell>
          <cell r="X123">
            <v>3</v>
          </cell>
          <cell r="Z123">
            <v>11</v>
          </cell>
          <cell r="AA123">
            <v>5</v>
          </cell>
          <cell r="AB123">
            <v>1</v>
          </cell>
          <cell r="AC123">
            <v>1</v>
          </cell>
          <cell r="AD123">
            <v>3</v>
          </cell>
          <cell r="AJ123" t="str">
            <v>ＥＡ９２２ＡＢ－６４又は同等品以上のもの（他社の製品を含む）</v>
          </cell>
        </row>
        <row r="124">
          <cell r="B124" t="str">
            <v>ＥＡ９２２ＡＢ－６４又は同等品以上のもの（他社の製品を含む）</v>
          </cell>
          <cell r="D124" t="str">
            <v>補給用（連接外）</v>
          </cell>
          <cell r="E124" t="str">
            <v>EA</v>
          </cell>
          <cell r="F124">
            <v>3187.5</v>
          </cell>
          <cell r="G124" t="str">
            <v>補給班　山口曹長　３２３</v>
          </cell>
          <cell r="H124"/>
        </row>
        <row r="125">
          <cell r="A125" t="str">
            <v>湯布駐業補給補給ＣＳ</v>
          </cell>
          <cell r="B125" t="str">
            <v>耐熱塗料（銀）（つや消し）</v>
          </cell>
          <cell r="E125">
            <v>10</v>
          </cell>
          <cell r="F125">
            <v>1680</v>
          </cell>
          <cell r="G125" t="str">
            <v>湯布院駐屯地</v>
          </cell>
          <cell r="H125">
            <v>46234</v>
          </cell>
          <cell r="J125">
            <v>42020</v>
          </cell>
          <cell r="K125">
            <v>6</v>
          </cell>
          <cell r="L125" t="str">
            <v>S72</v>
          </cell>
          <cell r="M125">
            <v>1</v>
          </cell>
          <cell r="N125" t="str">
            <v>UT</v>
          </cell>
          <cell r="P125">
            <v>0</v>
          </cell>
          <cell r="R125" t="str">
            <v>CYK20260516552969</v>
          </cell>
          <cell r="S125">
            <v>2</v>
          </cell>
          <cell r="T125" t="str">
            <v>JKK20260604025757</v>
          </cell>
          <cell r="U125">
            <v>1</v>
          </cell>
          <cell r="V125" t="str">
            <v>HMK20260516736050</v>
          </cell>
          <cell r="W125">
            <v>1</v>
          </cell>
          <cell r="X125">
            <v>3</v>
          </cell>
          <cell r="Z125">
            <v>11</v>
          </cell>
          <cell r="AA125">
            <v>10</v>
          </cell>
          <cell r="AB125">
            <v>1</v>
          </cell>
          <cell r="AC125">
            <v>1</v>
          </cell>
          <cell r="AD125">
            <v>3</v>
          </cell>
          <cell r="AJ125" t="str">
            <v>ＥＡ９４２ＡＢ－１又は同等品以上のもの（他社の製品を含む）</v>
          </cell>
        </row>
        <row r="126">
          <cell r="B126" t="str">
            <v>ＥＡ９４２ＡＢ－１又は同等品以上のもの（他社の製品を含む）</v>
          </cell>
          <cell r="D126" t="str">
            <v>補給用（連接外）</v>
          </cell>
          <cell r="E126" t="str">
            <v>EA</v>
          </cell>
          <cell r="F126">
            <v>14280</v>
          </cell>
          <cell r="G126" t="str">
            <v>補給班　山口曹長　３２３</v>
          </cell>
          <cell r="H126"/>
        </row>
        <row r="127">
          <cell r="A127" t="str">
            <v>湯布駐業補給補給ＣＳ</v>
          </cell>
          <cell r="B127" t="str">
            <v>ブレーキ＆パーツクリーナー（３０本）</v>
          </cell>
          <cell r="E127">
            <v>3</v>
          </cell>
          <cell r="F127">
            <v>22400</v>
          </cell>
          <cell r="G127" t="str">
            <v>湯布院駐屯地</v>
          </cell>
          <cell r="H127">
            <v>46234</v>
          </cell>
          <cell r="J127">
            <v>42020</v>
          </cell>
          <cell r="K127">
            <v>6</v>
          </cell>
          <cell r="L127" t="str">
            <v>S72</v>
          </cell>
          <cell r="M127">
            <v>1</v>
          </cell>
          <cell r="N127" t="str">
            <v>UT</v>
          </cell>
          <cell r="P127">
            <v>0</v>
          </cell>
          <cell r="R127" t="str">
            <v>CYK20260516552969</v>
          </cell>
          <cell r="S127">
            <v>2</v>
          </cell>
          <cell r="T127" t="str">
            <v>JKK20260604025757</v>
          </cell>
          <cell r="U127">
            <v>1</v>
          </cell>
          <cell r="V127" t="str">
            <v>HMK20260516736051</v>
          </cell>
          <cell r="W127">
            <v>1</v>
          </cell>
          <cell r="X127">
            <v>3</v>
          </cell>
          <cell r="Z127">
            <v>11</v>
          </cell>
          <cell r="AA127">
            <v>3</v>
          </cell>
          <cell r="AB127">
            <v>1</v>
          </cell>
          <cell r="AC127">
            <v>1</v>
          </cell>
          <cell r="AD127">
            <v>3</v>
          </cell>
          <cell r="AJ127" t="str">
            <v>ＥＡ９２０ＴＥ－３Ａ又は同等品以上のもの（他社の製品を含む）</v>
          </cell>
        </row>
        <row r="128">
          <cell r="B128" t="str">
            <v>ＥＡ９２０ＴＥ－３Ａ又は同等品以上のもの（他社の製品を含む）</v>
          </cell>
          <cell r="D128" t="str">
            <v>補給用（連接外）</v>
          </cell>
          <cell r="E128" t="str">
            <v>CA</v>
          </cell>
          <cell r="F128">
            <v>57120</v>
          </cell>
          <cell r="G128" t="str">
            <v>補給班　山口曹長　３２３</v>
          </cell>
          <cell r="H128"/>
        </row>
        <row r="129">
          <cell r="A129" t="str">
            <v>湯布駐業補給補給ＣＳ</v>
          </cell>
          <cell r="B129" t="str">
            <v>エアダスター</v>
          </cell>
          <cell r="E129">
            <v>10</v>
          </cell>
          <cell r="F129">
            <v>990</v>
          </cell>
          <cell r="G129" t="str">
            <v>湯布院駐屯地</v>
          </cell>
          <cell r="H129">
            <v>46234</v>
          </cell>
          <cell r="J129">
            <v>42020</v>
          </cell>
          <cell r="K129">
            <v>6</v>
          </cell>
          <cell r="L129" t="str">
            <v>S72</v>
          </cell>
          <cell r="M129">
            <v>1</v>
          </cell>
          <cell r="N129" t="str">
            <v>UT</v>
          </cell>
          <cell r="P129">
            <v>0</v>
          </cell>
          <cell r="R129" t="str">
            <v>CYK20260516552969</v>
          </cell>
          <cell r="S129">
            <v>2</v>
          </cell>
          <cell r="T129" t="str">
            <v>JKK20260604025757</v>
          </cell>
          <cell r="U129">
            <v>1</v>
          </cell>
          <cell r="V129" t="str">
            <v>HMK20260516736062</v>
          </cell>
          <cell r="W129">
            <v>1</v>
          </cell>
          <cell r="X129">
            <v>3</v>
          </cell>
          <cell r="Z129">
            <v>11</v>
          </cell>
          <cell r="AA129">
            <v>10</v>
          </cell>
          <cell r="AB129">
            <v>1</v>
          </cell>
          <cell r="AC129">
            <v>1</v>
          </cell>
          <cell r="AD129">
            <v>3</v>
          </cell>
          <cell r="AJ129" t="str">
            <v>ＥＡ９２０ＡＣ－８又は同等品以上のもの（他社の製品を含む）</v>
          </cell>
        </row>
        <row r="130">
          <cell r="B130" t="str">
            <v>ＥＡ９２０ＡＣ－８又は同等品以上のもの（他社の製品を含む）</v>
          </cell>
          <cell r="D130" t="str">
            <v>補給用（連接外）</v>
          </cell>
          <cell r="E130" t="str">
            <v>EA</v>
          </cell>
          <cell r="F130">
            <v>8415</v>
          </cell>
          <cell r="G130" t="str">
            <v>補給班　山口曹長　３２３</v>
          </cell>
          <cell r="H130"/>
        </row>
        <row r="131">
          <cell r="A131" t="str">
            <v>湯布駐業補給補給ＣＳ</v>
          </cell>
          <cell r="B131" t="str">
            <v>タイヤクリーナー</v>
          </cell>
          <cell r="E131">
            <v>5</v>
          </cell>
          <cell r="F131">
            <v>495</v>
          </cell>
          <cell r="G131" t="str">
            <v>湯布院駐屯地</v>
          </cell>
          <cell r="H131">
            <v>46234</v>
          </cell>
          <cell r="J131">
            <v>42020</v>
          </cell>
          <cell r="K131">
            <v>6</v>
          </cell>
          <cell r="L131" t="str">
            <v>S72</v>
          </cell>
          <cell r="M131">
            <v>1</v>
          </cell>
          <cell r="N131" t="str">
            <v>UT</v>
          </cell>
          <cell r="P131">
            <v>0</v>
          </cell>
          <cell r="R131" t="str">
            <v>CYK20260516552969</v>
          </cell>
          <cell r="S131">
            <v>2</v>
          </cell>
          <cell r="T131" t="str">
            <v>JKK20260604025757</v>
          </cell>
          <cell r="U131">
            <v>1</v>
          </cell>
          <cell r="V131" t="str">
            <v>HMK20260516736052</v>
          </cell>
          <cell r="W131">
            <v>1</v>
          </cell>
          <cell r="X131">
            <v>3</v>
          </cell>
          <cell r="Z131">
            <v>11</v>
          </cell>
          <cell r="AA131">
            <v>5</v>
          </cell>
          <cell r="AB131">
            <v>1</v>
          </cell>
          <cell r="AC131">
            <v>1</v>
          </cell>
          <cell r="AD131">
            <v>3</v>
          </cell>
          <cell r="AJ131" t="str">
            <v>ＥＡ９２２ＡＢ－６５又は同等品以上のもの（他社の製品を含む）</v>
          </cell>
        </row>
        <row r="132">
          <cell r="B132" t="str">
            <v>ＥＡ９２２ＡＢ－６５又は同等品以上のもの（他社の製品を含む）</v>
          </cell>
          <cell r="D132" t="str">
            <v>補給用（連接外）</v>
          </cell>
          <cell r="E132" t="str">
            <v>EA</v>
          </cell>
          <cell r="F132">
            <v>2103.75</v>
          </cell>
          <cell r="G132" t="str">
            <v>補給班　山口曹長　３２３</v>
          </cell>
          <cell r="H132"/>
        </row>
        <row r="133">
          <cell r="A133" t="str">
            <v>湯布駐業補給補給ＣＳ</v>
          </cell>
          <cell r="B133" t="str">
            <v>【油性】耐熱スプレー銀</v>
          </cell>
          <cell r="E133">
            <v>5</v>
          </cell>
          <cell r="F133">
            <v>1780</v>
          </cell>
          <cell r="G133" t="str">
            <v>湯布院駐屯地</v>
          </cell>
          <cell r="H133">
            <v>46234</v>
          </cell>
          <cell r="J133">
            <v>42020</v>
          </cell>
          <cell r="K133">
            <v>6</v>
          </cell>
          <cell r="L133" t="str">
            <v>S72</v>
          </cell>
          <cell r="M133">
            <v>1</v>
          </cell>
          <cell r="N133" t="str">
            <v>UT</v>
          </cell>
          <cell r="P133">
            <v>0</v>
          </cell>
          <cell r="R133" t="str">
            <v>CYK20260516552969</v>
          </cell>
          <cell r="S133">
            <v>2</v>
          </cell>
          <cell r="T133" t="str">
            <v>JKK20260604025757</v>
          </cell>
          <cell r="U133">
            <v>1</v>
          </cell>
          <cell r="V133" t="str">
            <v>HMK20260516736063</v>
          </cell>
          <cell r="W133">
            <v>1</v>
          </cell>
          <cell r="X133">
            <v>3</v>
          </cell>
          <cell r="Z133">
            <v>11</v>
          </cell>
          <cell r="AA133">
            <v>5</v>
          </cell>
          <cell r="AB133">
            <v>1</v>
          </cell>
          <cell r="AC133">
            <v>1</v>
          </cell>
          <cell r="AD133">
            <v>3</v>
          </cell>
          <cell r="AJ133" t="str">
            <v>ＥＡ９４２ＥＭ－７２又は同等品以上のもの（他社の製品を含む）</v>
          </cell>
        </row>
        <row r="134">
          <cell r="B134" t="str">
            <v>ＥＡ９４２ＥＭ－７２又は同等品以上のもの（他社の製品を含む）</v>
          </cell>
          <cell r="D134" t="str">
            <v>補給用（連接外）</v>
          </cell>
          <cell r="E134" t="str">
            <v>EA</v>
          </cell>
          <cell r="F134">
            <v>7565</v>
          </cell>
          <cell r="G134" t="str">
            <v>補給班　山口曹長　３２３</v>
          </cell>
          <cell r="H134"/>
        </row>
        <row r="135">
          <cell r="A135" t="str">
            <v>湯布駐業補給補給ＣＳ</v>
          </cell>
          <cell r="B135" t="str">
            <v>（油性）耐熱塗料（半つや）</v>
          </cell>
          <cell r="E135">
            <v>5</v>
          </cell>
          <cell r="F135">
            <v>1870</v>
          </cell>
          <cell r="G135" t="str">
            <v>湯布院駐屯地</v>
          </cell>
          <cell r="H135">
            <v>46234</v>
          </cell>
          <cell r="J135">
            <v>42020</v>
          </cell>
          <cell r="K135">
            <v>6</v>
          </cell>
          <cell r="L135" t="str">
            <v>S72</v>
          </cell>
          <cell r="M135">
            <v>1</v>
          </cell>
          <cell r="N135" t="str">
            <v>UT</v>
          </cell>
          <cell r="P135">
            <v>0</v>
          </cell>
          <cell r="R135" t="str">
            <v>CYK20260516552969</v>
          </cell>
          <cell r="S135">
            <v>2</v>
          </cell>
          <cell r="T135" t="str">
            <v>JKK20260604025757</v>
          </cell>
          <cell r="U135">
            <v>1</v>
          </cell>
          <cell r="V135" t="str">
            <v>HMK20260516736053</v>
          </cell>
          <cell r="W135">
            <v>1</v>
          </cell>
          <cell r="X135">
            <v>3</v>
          </cell>
          <cell r="Z135">
            <v>11</v>
          </cell>
          <cell r="AA135">
            <v>5</v>
          </cell>
          <cell r="AB135">
            <v>1</v>
          </cell>
          <cell r="AC135">
            <v>1</v>
          </cell>
          <cell r="AD135">
            <v>3</v>
          </cell>
          <cell r="AJ135" t="str">
            <v>ＥＡ９４２Ｂ－１又は同等品以上のもの（他社の製品を含む）</v>
          </cell>
        </row>
        <row r="136">
          <cell r="B136" t="str">
            <v>ＥＡ９４２Ｂ－１又は同等品以上のもの（他社の製品を含む）</v>
          </cell>
          <cell r="D136" t="str">
            <v>補給用（連接外）</v>
          </cell>
          <cell r="E136" t="str">
            <v>EA</v>
          </cell>
          <cell r="F136">
            <v>7947.5</v>
          </cell>
          <cell r="G136" t="str">
            <v>補給班　山口曹長　３２３</v>
          </cell>
          <cell r="H136"/>
        </row>
        <row r="137">
          <cell r="A137" t="str">
            <v>湯布駐業補給補給ＣＳ</v>
          </cell>
          <cell r="B137" t="str">
            <v>接点復活スプレー</v>
          </cell>
          <cell r="E137">
            <v>3</v>
          </cell>
          <cell r="F137">
            <v>600</v>
          </cell>
          <cell r="G137" t="str">
            <v>湯布院駐屯地</v>
          </cell>
          <cell r="H137">
            <v>46234</v>
          </cell>
          <cell r="J137">
            <v>42020</v>
          </cell>
          <cell r="K137">
            <v>6</v>
          </cell>
          <cell r="L137" t="str">
            <v>S72</v>
          </cell>
          <cell r="M137">
            <v>1</v>
          </cell>
          <cell r="N137" t="str">
            <v>UT</v>
          </cell>
          <cell r="P137">
            <v>0</v>
          </cell>
          <cell r="R137" t="str">
            <v>CYK20260516552969</v>
          </cell>
          <cell r="S137">
            <v>2</v>
          </cell>
          <cell r="T137" t="str">
            <v>JKK20260604025757</v>
          </cell>
          <cell r="U137">
            <v>1</v>
          </cell>
          <cell r="V137" t="str">
            <v>HMK20260516736059</v>
          </cell>
          <cell r="W137">
            <v>1</v>
          </cell>
          <cell r="X137">
            <v>3</v>
          </cell>
          <cell r="Z137">
            <v>11</v>
          </cell>
          <cell r="AA137">
            <v>3</v>
          </cell>
          <cell r="AB137">
            <v>1</v>
          </cell>
          <cell r="AC137">
            <v>1</v>
          </cell>
          <cell r="AD137">
            <v>3</v>
          </cell>
          <cell r="AJ137" t="str">
            <v>ＥＡ９２０ＪＡ又は同等品以上のもの（他社の製品を含む）</v>
          </cell>
        </row>
        <row r="138">
          <cell r="B138" t="str">
            <v>ＥＡ９２０ＪＡ又は同等品以上のもの（他社の製品を含む）</v>
          </cell>
          <cell r="D138" t="str">
            <v>補給用（連接外）</v>
          </cell>
          <cell r="E138" t="str">
            <v>EA</v>
          </cell>
          <cell r="F138">
            <v>1530</v>
          </cell>
          <cell r="G138" t="str">
            <v>補給班　山口曹長　３２３</v>
          </cell>
          <cell r="H138"/>
        </row>
        <row r="139">
          <cell r="A139" t="str">
            <v>湯布駐業補給補給ＣＳ</v>
          </cell>
          <cell r="B139" t="str">
            <v>メタル用プライマー</v>
          </cell>
          <cell r="E139">
            <v>50</v>
          </cell>
          <cell r="F139">
            <v>1660</v>
          </cell>
          <cell r="G139" t="str">
            <v>湯布院駐屯地</v>
          </cell>
          <cell r="H139">
            <v>46234</v>
          </cell>
          <cell r="J139">
            <v>42020</v>
          </cell>
          <cell r="K139">
            <v>6</v>
          </cell>
          <cell r="L139" t="str">
            <v>S72</v>
          </cell>
          <cell r="M139">
            <v>1</v>
          </cell>
          <cell r="N139" t="str">
            <v>UT</v>
          </cell>
          <cell r="P139">
            <v>0</v>
          </cell>
          <cell r="R139" t="str">
            <v>CYK20260516552969</v>
          </cell>
          <cell r="S139">
            <v>2</v>
          </cell>
          <cell r="T139" t="str">
            <v>JKK20260604025757</v>
          </cell>
          <cell r="U139">
            <v>1</v>
          </cell>
          <cell r="V139" t="str">
            <v>HMK20260516736081</v>
          </cell>
          <cell r="W139">
            <v>1</v>
          </cell>
          <cell r="X139">
            <v>3</v>
          </cell>
          <cell r="Z139">
            <v>11</v>
          </cell>
          <cell r="AA139">
            <v>50</v>
          </cell>
          <cell r="AB139">
            <v>1</v>
          </cell>
          <cell r="AC139">
            <v>1</v>
          </cell>
          <cell r="AD139">
            <v>3</v>
          </cell>
          <cell r="AJ139" t="str">
            <v>ＥＡ９４２ＣＸ－１又は同等品以上のもの（他社の製品を含む）</v>
          </cell>
        </row>
        <row r="140">
          <cell r="B140" t="str">
            <v>ＥＡ９４２ＣＸ－１又は同等品以上のもの（他社の製品を含む）</v>
          </cell>
          <cell r="D140" t="str">
            <v>補給用（連接外）</v>
          </cell>
          <cell r="E140" t="str">
            <v>EA</v>
          </cell>
          <cell r="F140">
            <v>70550</v>
          </cell>
          <cell r="G140" t="str">
            <v>補給班　山口曹長　３２３</v>
          </cell>
          <cell r="H140"/>
        </row>
        <row r="141">
          <cell r="A141" t="str">
            <v>湯布駐業補給補給ＣＳ</v>
          </cell>
          <cell r="B141" t="str">
            <v>【油性】ラッカースプレー（特化則対応）白</v>
          </cell>
          <cell r="E141">
            <v>34</v>
          </cell>
          <cell r="F141">
            <v>720</v>
          </cell>
          <cell r="G141" t="str">
            <v>湯布院駐屯地</v>
          </cell>
          <cell r="H141">
            <v>46234</v>
          </cell>
          <cell r="J141">
            <v>42020</v>
          </cell>
          <cell r="K141">
            <v>6</v>
          </cell>
          <cell r="L141" t="str">
            <v>S72</v>
          </cell>
          <cell r="M141">
            <v>1</v>
          </cell>
          <cell r="N141" t="str">
            <v>UT</v>
          </cell>
          <cell r="P141">
            <v>0</v>
          </cell>
          <cell r="R141" t="str">
            <v>CYK20260516552969</v>
          </cell>
          <cell r="S141">
            <v>2</v>
          </cell>
          <cell r="T141" t="str">
            <v>JKK20260604025757</v>
          </cell>
          <cell r="U141">
            <v>1</v>
          </cell>
          <cell r="V141" t="str">
            <v>HMK20260516736069</v>
          </cell>
          <cell r="W141">
            <v>1</v>
          </cell>
          <cell r="X141">
            <v>3</v>
          </cell>
          <cell r="Z141">
            <v>11</v>
          </cell>
          <cell r="AA141">
            <v>34</v>
          </cell>
          <cell r="AB141">
            <v>1</v>
          </cell>
          <cell r="AC141">
            <v>1</v>
          </cell>
          <cell r="AD141">
            <v>3</v>
          </cell>
          <cell r="AJ141" t="str">
            <v>ＥＡ９４２ＥＭ－１又は同等品以上のもの（他社の製品を含む）</v>
          </cell>
        </row>
        <row r="142">
          <cell r="B142" t="str">
            <v>ＥＡ９４２ＥＭ－１又は同等品以上のもの（他社の製品を含む）</v>
          </cell>
          <cell r="D142" t="str">
            <v>補給用（連接外）</v>
          </cell>
          <cell r="E142" t="str">
            <v>EA</v>
          </cell>
          <cell r="F142">
            <v>20808</v>
          </cell>
          <cell r="G142" t="str">
            <v>補給班　山口曹長　３２３</v>
          </cell>
          <cell r="H142"/>
        </row>
        <row r="143">
          <cell r="A143" t="str">
            <v>湯布駐業補給補給ＣＳ</v>
          </cell>
          <cell r="B143" t="str">
            <v>【油性】ラッカースプレー（特化則対応）黒</v>
          </cell>
          <cell r="E143">
            <v>15</v>
          </cell>
          <cell r="F143">
            <v>720</v>
          </cell>
          <cell r="G143" t="str">
            <v>湯布院駐屯地</v>
          </cell>
          <cell r="H143">
            <v>46234</v>
          </cell>
          <cell r="J143">
            <v>42020</v>
          </cell>
          <cell r="K143">
            <v>6</v>
          </cell>
          <cell r="L143" t="str">
            <v>S72</v>
          </cell>
          <cell r="M143">
            <v>1</v>
          </cell>
          <cell r="N143" t="str">
            <v>UT</v>
          </cell>
          <cell r="P143">
            <v>0</v>
          </cell>
          <cell r="R143" t="str">
            <v>CYK20260516552969</v>
          </cell>
          <cell r="S143">
            <v>2</v>
          </cell>
          <cell r="T143" t="str">
            <v>JKK20260604025757</v>
          </cell>
          <cell r="U143">
            <v>1</v>
          </cell>
          <cell r="V143" t="str">
            <v>HMK20260516736085</v>
          </cell>
          <cell r="W143">
            <v>1</v>
          </cell>
          <cell r="X143">
            <v>3</v>
          </cell>
          <cell r="Z143">
            <v>11</v>
          </cell>
          <cell r="AA143">
            <v>15</v>
          </cell>
          <cell r="AB143">
            <v>1</v>
          </cell>
          <cell r="AC143">
            <v>1</v>
          </cell>
          <cell r="AD143">
            <v>3</v>
          </cell>
          <cell r="AJ143" t="str">
            <v>ＥＡ９４２ＥＭ－３又は同等品以上のもの（他社の製品を含む）</v>
          </cell>
        </row>
        <row r="144">
          <cell r="B144" t="str">
            <v>ＥＡ９４２ＥＭ－３又は同等品以上のもの（他社の製品を含む）</v>
          </cell>
          <cell r="D144" t="str">
            <v>補給用（連接外）</v>
          </cell>
          <cell r="E144" t="str">
            <v>EA</v>
          </cell>
          <cell r="F144">
            <v>9180</v>
          </cell>
          <cell r="G144" t="str">
            <v>補給班　山口曹長　３２３</v>
          </cell>
          <cell r="H144"/>
        </row>
        <row r="145">
          <cell r="A145" t="str">
            <v>湯布駐業補給補給ＣＳ</v>
          </cell>
          <cell r="B145" t="str">
            <v>【油性】ラッカースプレー（特化則対応）赤</v>
          </cell>
          <cell r="E145">
            <v>15</v>
          </cell>
          <cell r="F145">
            <v>720</v>
          </cell>
          <cell r="G145" t="str">
            <v>湯布院駐屯地</v>
          </cell>
          <cell r="H145">
            <v>46234</v>
          </cell>
          <cell r="J145">
            <v>42020</v>
          </cell>
          <cell r="K145">
            <v>6</v>
          </cell>
          <cell r="L145" t="str">
            <v>S72</v>
          </cell>
          <cell r="M145">
            <v>1</v>
          </cell>
          <cell r="N145" t="str">
            <v>UT</v>
          </cell>
          <cell r="P145">
            <v>0</v>
          </cell>
          <cell r="R145" t="str">
            <v>CYK20260516552969</v>
          </cell>
          <cell r="S145">
            <v>2</v>
          </cell>
          <cell r="T145" t="str">
            <v>JKK20260604025757</v>
          </cell>
          <cell r="U145">
            <v>1</v>
          </cell>
          <cell r="V145" t="str">
            <v>HMK20260516736087</v>
          </cell>
          <cell r="W145">
            <v>1</v>
          </cell>
          <cell r="X145">
            <v>3</v>
          </cell>
          <cell r="Z145">
            <v>11</v>
          </cell>
          <cell r="AA145">
            <v>15</v>
          </cell>
          <cell r="AB145">
            <v>1</v>
          </cell>
          <cell r="AC145">
            <v>1</v>
          </cell>
          <cell r="AD145">
            <v>3</v>
          </cell>
          <cell r="AJ145" t="str">
            <v>ＥＡ９４２ＥＭ－５又は同等品以上のもの（他社の製品を含む）</v>
          </cell>
        </row>
        <row r="146">
          <cell r="B146" t="str">
            <v>ＥＡ９４２ＥＭ－５又は同等品以上のもの（他社の製品を含む）</v>
          </cell>
          <cell r="D146" t="str">
            <v>補給用（連接外）</v>
          </cell>
          <cell r="E146" t="str">
            <v>EA</v>
          </cell>
          <cell r="F146">
            <v>9180</v>
          </cell>
          <cell r="G146" t="str">
            <v>補給班　山口曹長　３２３</v>
          </cell>
          <cell r="H146"/>
        </row>
        <row r="147">
          <cell r="A147" t="str">
            <v>湯布駐業補給補給ＣＳ</v>
          </cell>
          <cell r="B147" t="str">
            <v>【油性】ラッカースプレー（特化則対応）黄</v>
          </cell>
          <cell r="E147">
            <v>15</v>
          </cell>
          <cell r="F147">
            <v>720</v>
          </cell>
          <cell r="G147" t="str">
            <v>湯布院駐屯地</v>
          </cell>
          <cell r="H147">
            <v>46234</v>
          </cell>
          <cell r="J147">
            <v>42020</v>
          </cell>
          <cell r="K147">
            <v>6</v>
          </cell>
          <cell r="L147" t="str">
            <v>S72</v>
          </cell>
          <cell r="M147">
            <v>1</v>
          </cell>
          <cell r="N147" t="str">
            <v>UT</v>
          </cell>
          <cell r="P147">
            <v>0</v>
          </cell>
          <cell r="R147" t="str">
            <v>CYK20260516552969</v>
          </cell>
          <cell r="S147">
            <v>2</v>
          </cell>
          <cell r="T147" t="str">
            <v>JKK20260604025757</v>
          </cell>
          <cell r="U147">
            <v>1</v>
          </cell>
          <cell r="V147" t="str">
            <v>HMK20260516736088</v>
          </cell>
          <cell r="W147">
            <v>1</v>
          </cell>
          <cell r="X147">
            <v>3</v>
          </cell>
          <cell r="Z147">
            <v>11</v>
          </cell>
          <cell r="AA147">
            <v>15</v>
          </cell>
          <cell r="AB147">
            <v>1</v>
          </cell>
          <cell r="AC147">
            <v>1</v>
          </cell>
          <cell r="AD147">
            <v>3</v>
          </cell>
          <cell r="AJ147" t="str">
            <v>ＥＡ９４２ＥＭ－９又は同等品以上のもの（他社の製品を含む）</v>
          </cell>
        </row>
        <row r="148">
          <cell r="B148" t="str">
            <v>ＥＡ９４２ＥＭ－９又は同等品以上のもの（他社の製品を含む）</v>
          </cell>
          <cell r="D148" t="str">
            <v>補給用（連接外）</v>
          </cell>
          <cell r="E148" t="str">
            <v>EA</v>
          </cell>
          <cell r="F148">
            <v>9180</v>
          </cell>
          <cell r="G148" t="str">
            <v>補給班　山口曹長　３２３</v>
          </cell>
          <cell r="H148"/>
        </row>
        <row r="149">
          <cell r="A149" t="str">
            <v>湯布駐業補給補給ＣＳ</v>
          </cell>
          <cell r="B149" t="str">
            <v>塩害防止塗料</v>
          </cell>
          <cell r="E149">
            <v>50</v>
          </cell>
          <cell r="F149">
            <v>1230</v>
          </cell>
          <cell r="G149" t="str">
            <v>湯布院駐屯地</v>
          </cell>
          <cell r="H149">
            <v>46234</v>
          </cell>
          <cell r="J149">
            <v>42020</v>
          </cell>
          <cell r="K149">
            <v>6</v>
          </cell>
          <cell r="L149" t="str">
            <v>S72</v>
          </cell>
          <cell r="M149">
            <v>1</v>
          </cell>
          <cell r="N149" t="str">
            <v>UT</v>
          </cell>
          <cell r="P149">
            <v>0</v>
          </cell>
          <cell r="R149" t="str">
            <v>CYK20260516552969</v>
          </cell>
          <cell r="S149">
            <v>2</v>
          </cell>
          <cell r="T149" t="str">
            <v>JKK20260604025757</v>
          </cell>
          <cell r="U149">
            <v>1</v>
          </cell>
          <cell r="V149" t="str">
            <v>HMK20260516736090</v>
          </cell>
          <cell r="W149">
            <v>1</v>
          </cell>
          <cell r="X149">
            <v>3</v>
          </cell>
          <cell r="Z149">
            <v>11</v>
          </cell>
          <cell r="AA149">
            <v>50</v>
          </cell>
          <cell r="AB149">
            <v>1</v>
          </cell>
          <cell r="AC149">
            <v>1</v>
          </cell>
          <cell r="AD149">
            <v>3</v>
          </cell>
          <cell r="AJ149" t="str">
            <v>ＥＡ９２２ＡＢ－５６又は同等品以上のもの（他社の製品を含む）</v>
          </cell>
        </row>
        <row r="150">
          <cell r="B150" t="str">
            <v>ＥＡ９２２ＡＢ－５６又は同等品以上のもの（他社の製品を含む）</v>
          </cell>
          <cell r="D150" t="str">
            <v>補給用（連接外）</v>
          </cell>
          <cell r="E150" t="str">
            <v>EA</v>
          </cell>
          <cell r="F150">
            <v>52275</v>
          </cell>
          <cell r="G150" t="str">
            <v>補給班　山口曹長　３２３</v>
          </cell>
          <cell r="H150"/>
        </row>
        <row r="151">
          <cell r="A151" t="str">
            <v>湯布駐業補給補給ＣＳ</v>
          </cell>
          <cell r="B151" t="str">
            <v>シャーシコート（透明）</v>
          </cell>
          <cell r="E151">
            <v>10</v>
          </cell>
          <cell r="F151">
            <v>730</v>
          </cell>
          <cell r="G151" t="str">
            <v>湯布院駐屯地</v>
          </cell>
          <cell r="H151">
            <v>46234</v>
          </cell>
          <cell r="J151">
            <v>42020</v>
          </cell>
          <cell r="K151">
            <v>6</v>
          </cell>
          <cell r="L151" t="str">
            <v>S72</v>
          </cell>
          <cell r="M151">
            <v>1</v>
          </cell>
          <cell r="N151" t="str">
            <v>UT</v>
          </cell>
          <cell r="P151">
            <v>0</v>
          </cell>
          <cell r="R151" t="str">
            <v>CYK20260516552969</v>
          </cell>
          <cell r="S151">
            <v>2</v>
          </cell>
          <cell r="T151" t="str">
            <v>JKK20260604025757</v>
          </cell>
          <cell r="U151">
            <v>1</v>
          </cell>
          <cell r="V151" t="str">
            <v>HMK20260516736095</v>
          </cell>
          <cell r="W151">
            <v>1</v>
          </cell>
          <cell r="X151">
            <v>3</v>
          </cell>
          <cell r="Z151">
            <v>11</v>
          </cell>
          <cell r="AA151">
            <v>10</v>
          </cell>
          <cell r="AB151">
            <v>1</v>
          </cell>
          <cell r="AC151">
            <v>1</v>
          </cell>
          <cell r="AD151">
            <v>3</v>
          </cell>
          <cell r="AJ151" t="str">
            <v>ＥＡ９４２ＢＣ－２又は同等品以上のもの（他社の製品を含む）</v>
          </cell>
        </row>
        <row r="152">
          <cell r="B152" t="str">
            <v>ＥＡ９４２ＢＣ－２又は同等品以上のもの（他社の製品を含む）</v>
          </cell>
          <cell r="D152" t="str">
            <v>補給用（連接外）</v>
          </cell>
          <cell r="E152" t="str">
            <v>EA</v>
          </cell>
          <cell r="F152">
            <v>6205</v>
          </cell>
          <cell r="G152" t="str">
            <v>補給班　山口曹長　３２３</v>
          </cell>
          <cell r="H152"/>
        </row>
        <row r="153">
          <cell r="A153" t="str">
            <v>湯布駐業補給補給ＣＳ</v>
          </cell>
          <cell r="B153" t="str">
            <v>ＫＵＲＥ５－５６（潤滑防錆剤）</v>
          </cell>
          <cell r="E153">
            <v>5</v>
          </cell>
          <cell r="F153">
            <v>645</v>
          </cell>
          <cell r="G153" t="str">
            <v>湯布院駐屯地</v>
          </cell>
          <cell r="H153">
            <v>46234</v>
          </cell>
          <cell r="J153">
            <v>42020</v>
          </cell>
          <cell r="K153">
            <v>6</v>
          </cell>
          <cell r="L153" t="str">
            <v>S72</v>
          </cell>
          <cell r="M153">
            <v>1</v>
          </cell>
          <cell r="N153" t="str">
            <v>UT</v>
          </cell>
          <cell r="P153">
            <v>0</v>
          </cell>
          <cell r="R153" t="str">
            <v>CYK20260516552969</v>
          </cell>
          <cell r="S153">
            <v>2</v>
          </cell>
          <cell r="T153" t="str">
            <v>JKK20260604025757</v>
          </cell>
          <cell r="U153">
            <v>1</v>
          </cell>
          <cell r="V153" t="str">
            <v>HMK20260516736097</v>
          </cell>
          <cell r="W153">
            <v>1</v>
          </cell>
          <cell r="X153">
            <v>3</v>
          </cell>
          <cell r="Z153">
            <v>11</v>
          </cell>
          <cell r="AA153">
            <v>5</v>
          </cell>
          <cell r="AB153">
            <v>1</v>
          </cell>
          <cell r="AC153">
            <v>1</v>
          </cell>
          <cell r="AD153">
            <v>3</v>
          </cell>
          <cell r="AJ153" t="str">
            <v>ＥＡ９２０Ａ又は同等品以上のもの（他社の製品を含む）</v>
          </cell>
        </row>
        <row r="154">
          <cell r="B154" t="str">
            <v>ＥＡ９２０Ａ又は同等品以上のもの（他社の製品を含む）</v>
          </cell>
          <cell r="D154" t="str">
            <v>補給用（連接外）</v>
          </cell>
          <cell r="E154" t="str">
            <v>EA</v>
          </cell>
          <cell r="F154">
            <v>2741.25</v>
          </cell>
          <cell r="G154" t="str">
            <v>補給班　山口曹長　３２３</v>
          </cell>
          <cell r="H154"/>
        </row>
        <row r="155">
          <cell r="A155" t="str">
            <v>湯布駐業補給補給ＣＳ</v>
          </cell>
          <cell r="B155" t="str">
            <v>２サイクルエンジンオイル（ハイグレードタイプ）</v>
          </cell>
          <cell r="E155">
            <v>3</v>
          </cell>
          <cell r="F155">
            <v>5200</v>
          </cell>
          <cell r="G155" t="str">
            <v>湯布院駐屯地</v>
          </cell>
          <cell r="H155">
            <v>46234</v>
          </cell>
          <cell r="J155">
            <v>42020</v>
          </cell>
          <cell r="K155">
            <v>6</v>
          </cell>
          <cell r="L155" t="str">
            <v>S72</v>
          </cell>
          <cell r="M155">
            <v>1</v>
          </cell>
          <cell r="N155" t="str">
            <v>UT</v>
          </cell>
          <cell r="P155">
            <v>0</v>
          </cell>
          <cell r="R155" t="str">
            <v>CYK20260516552975</v>
          </cell>
          <cell r="S155">
            <v>2</v>
          </cell>
          <cell r="T155" t="str">
            <v>JKK20260604025757</v>
          </cell>
          <cell r="U155">
            <v>1</v>
          </cell>
          <cell r="V155" t="str">
            <v>HMK20260516736099</v>
          </cell>
          <cell r="W155">
            <v>1</v>
          </cell>
          <cell r="X155">
            <v>3</v>
          </cell>
          <cell r="Z155">
            <v>11</v>
          </cell>
          <cell r="AA155">
            <v>3</v>
          </cell>
          <cell r="AB155">
            <v>1</v>
          </cell>
          <cell r="AC155">
            <v>1</v>
          </cell>
          <cell r="AD155">
            <v>3</v>
          </cell>
          <cell r="AJ155" t="str">
            <v>ＥＡ９２０ＡＫ－３０Ａ又は同等品以上のもの（他社の製品を含む）</v>
          </cell>
        </row>
        <row r="156">
          <cell r="B156" t="str">
            <v>ＥＡ９２０ＡＫ－３０Ａ又は同等品以上のもの（他社の製品を含む）</v>
          </cell>
          <cell r="D156" t="str">
            <v>補給用（連接外）</v>
          </cell>
          <cell r="E156" t="str">
            <v>EA</v>
          </cell>
          <cell r="F156">
            <v>13260</v>
          </cell>
          <cell r="G156" t="str">
            <v>補給班　山口曹長　３２３</v>
          </cell>
          <cell r="H156"/>
        </row>
        <row r="157">
          <cell r="A157" t="str">
            <v>湯布駐業補給補給ＣＳ</v>
          </cell>
          <cell r="B157" t="str">
            <v>（速乾性）パーツクリーナー（２０本入）</v>
          </cell>
          <cell r="E157">
            <v>10</v>
          </cell>
          <cell r="F157">
            <v>17300</v>
          </cell>
          <cell r="G157" t="str">
            <v>湯布院駐屯地</v>
          </cell>
          <cell r="H157">
            <v>46234</v>
          </cell>
          <cell r="J157">
            <v>42020</v>
          </cell>
          <cell r="K157">
            <v>6</v>
          </cell>
          <cell r="L157" t="str">
            <v>S72</v>
          </cell>
          <cell r="M157">
            <v>1</v>
          </cell>
          <cell r="N157" t="str">
            <v>UT</v>
          </cell>
          <cell r="P157">
            <v>0</v>
          </cell>
          <cell r="R157" t="str">
            <v>CYK20260516552975</v>
          </cell>
          <cell r="S157">
            <v>2</v>
          </cell>
          <cell r="T157" t="str">
            <v>JKK20260604025757</v>
          </cell>
          <cell r="U157">
            <v>1</v>
          </cell>
          <cell r="V157" t="str">
            <v>HMK20260516736102</v>
          </cell>
          <cell r="W157">
            <v>1</v>
          </cell>
          <cell r="X157">
            <v>3</v>
          </cell>
          <cell r="Z157">
            <v>11</v>
          </cell>
          <cell r="AA157">
            <v>10</v>
          </cell>
          <cell r="AB157">
            <v>1</v>
          </cell>
          <cell r="AC157">
            <v>1</v>
          </cell>
          <cell r="AD157">
            <v>3</v>
          </cell>
          <cell r="AJ157" t="str">
            <v>ＥＡ９２０ＢＡ－１０Ｂ又は同等品以上のもの（他社の製品を含む）</v>
          </cell>
        </row>
        <row r="158">
          <cell r="B158" t="str">
            <v>ＥＡ９２０ＢＡ－１０Ｂ又は同等品以上のもの（他社の製品を含む）</v>
          </cell>
          <cell r="D158" t="str">
            <v>補給用（連接外）</v>
          </cell>
          <cell r="E158" t="str">
            <v>EA</v>
          </cell>
          <cell r="F158">
            <v>147050</v>
          </cell>
          <cell r="G158" t="str">
            <v>補給班　山口曹長　３２３</v>
          </cell>
          <cell r="H158"/>
        </row>
        <row r="159">
          <cell r="A159" t="str">
            <v>湯布駐業補給補給ＣＳ</v>
          </cell>
          <cell r="B159" t="str">
            <v>ＫＵＲＥ５－５６ＤＸ（強力潤滑防錆剤）</v>
          </cell>
          <cell r="E159">
            <v>1</v>
          </cell>
          <cell r="F159">
            <v>21600</v>
          </cell>
          <cell r="G159" t="str">
            <v>湯布院駐屯地</v>
          </cell>
          <cell r="H159">
            <v>46234</v>
          </cell>
          <cell r="J159">
            <v>42020</v>
          </cell>
          <cell r="K159">
            <v>6</v>
          </cell>
          <cell r="L159" t="str">
            <v>S72</v>
          </cell>
          <cell r="M159">
            <v>1</v>
          </cell>
          <cell r="N159" t="str">
            <v>UT</v>
          </cell>
          <cell r="P159">
            <v>0</v>
          </cell>
          <cell r="R159" t="str">
            <v>CYK20260516552975</v>
          </cell>
          <cell r="S159">
            <v>2</v>
          </cell>
          <cell r="T159" t="str">
            <v>JKK20260604025757</v>
          </cell>
          <cell r="U159">
            <v>1</v>
          </cell>
          <cell r="V159" t="str">
            <v>HMK20260516736145</v>
          </cell>
          <cell r="W159">
            <v>1</v>
          </cell>
          <cell r="X159">
            <v>3</v>
          </cell>
          <cell r="Z159">
            <v>11</v>
          </cell>
          <cell r="AA159">
            <v>1</v>
          </cell>
          <cell r="AB159">
            <v>1</v>
          </cell>
          <cell r="AC159">
            <v>1</v>
          </cell>
          <cell r="AD159">
            <v>3</v>
          </cell>
          <cell r="AJ159" t="str">
            <v>ＥＡ９２０ＫＡ－１０Ｃ又は同等品以上のもの（他社の製品を含む）</v>
          </cell>
        </row>
        <row r="160">
          <cell r="B160" t="str">
            <v>ＥＡ９２０ＫＡ－１０Ｃ又は同等品以上のもの（他社の製品を含む）</v>
          </cell>
          <cell r="D160" t="str">
            <v>補給用（連接外）</v>
          </cell>
          <cell r="E160" t="str">
            <v>EA</v>
          </cell>
          <cell r="F160">
            <v>18360</v>
          </cell>
          <cell r="G160" t="str">
            <v>補給班　山口曹長　３２３</v>
          </cell>
          <cell r="H160"/>
        </row>
        <row r="161">
          <cell r="A161" t="str">
            <v>湯布駐業補給補給ＣＳ</v>
          </cell>
          <cell r="B161" t="str">
            <v>チェーングリーススプレー</v>
          </cell>
          <cell r="E161">
            <v>3</v>
          </cell>
          <cell r="F161">
            <v>1590</v>
          </cell>
          <cell r="G161" t="str">
            <v>湯布院駐屯地</v>
          </cell>
          <cell r="H161">
            <v>46234</v>
          </cell>
          <cell r="J161">
            <v>42020</v>
          </cell>
          <cell r="K161">
            <v>6</v>
          </cell>
          <cell r="L161" t="str">
            <v>S72</v>
          </cell>
          <cell r="M161">
            <v>1</v>
          </cell>
          <cell r="N161" t="str">
            <v>UT</v>
          </cell>
          <cell r="P161">
            <v>0</v>
          </cell>
          <cell r="R161" t="str">
            <v>CYK20260516552975</v>
          </cell>
          <cell r="S161">
            <v>2</v>
          </cell>
          <cell r="T161" t="str">
            <v>JKK20260604025757</v>
          </cell>
          <cell r="U161">
            <v>1</v>
          </cell>
          <cell r="V161" t="str">
            <v>HMK20260516736105</v>
          </cell>
          <cell r="W161">
            <v>1</v>
          </cell>
          <cell r="X161">
            <v>3</v>
          </cell>
          <cell r="Z161">
            <v>11</v>
          </cell>
          <cell r="AA161">
            <v>3</v>
          </cell>
          <cell r="AB161">
            <v>1</v>
          </cell>
          <cell r="AC161">
            <v>1</v>
          </cell>
          <cell r="AD161">
            <v>3</v>
          </cell>
          <cell r="AJ161" t="str">
            <v>ＥＡ９２０ＡＦ－４又は同等品以上のもの（他社の製品を含む）</v>
          </cell>
        </row>
        <row r="162">
          <cell r="B162" t="str">
            <v>ＥＡ９２０ＡＦ－４又は同等品以上のもの（他社の製品を含む）</v>
          </cell>
          <cell r="D162" t="str">
            <v>補給用（連接外）</v>
          </cell>
          <cell r="E162" t="str">
            <v>EA</v>
          </cell>
          <cell r="F162">
            <v>4054.5</v>
          </cell>
          <cell r="G162" t="str">
            <v>補給班　山口曹長　３２３</v>
          </cell>
          <cell r="H162"/>
        </row>
        <row r="163">
          <cell r="A163" t="str">
            <v>湯布駐業補給補給ＣＳ</v>
          </cell>
          <cell r="B163" t="str">
            <v>モリブデングリーススプレー</v>
          </cell>
          <cell r="E163">
            <v>4</v>
          </cell>
          <cell r="F163">
            <v>1100</v>
          </cell>
          <cell r="G163" t="str">
            <v>湯布院駐屯地</v>
          </cell>
          <cell r="H163">
            <v>46234</v>
          </cell>
          <cell r="J163">
            <v>42020</v>
          </cell>
          <cell r="K163">
            <v>6</v>
          </cell>
          <cell r="L163" t="str">
            <v>S72</v>
          </cell>
          <cell r="M163">
            <v>1</v>
          </cell>
          <cell r="N163" t="str">
            <v>UT</v>
          </cell>
          <cell r="P163">
            <v>0</v>
          </cell>
          <cell r="R163" t="str">
            <v>CYK20260516552975</v>
          </cell>
          <cell r="S163">
            <v>2</v>
          </cell>
          <cell r="T163" t="str">
            <v>JKK20260604025757</v>
          </cell>
          <cell r="U163">
            <v>1</v>
          </cell>
          <cell r="V163" t="str">
            <v>HMK20260516736147</v>
          </cell>
          <cell r="W163">
            <v>1</v>
          </cell>
          <cell r="X163">
            <v>3</v>
          </cell>
          <cell r="Z163">
            <v>11</v>
          </cell>
          <cell r="AA163">
            <v>4</v>
          </cell>
          <cell r="AB163">
            <v>1</v>
          </cell>
          <cell r="AC163">
            <v>1</v>
          </cell>
          <cell r="AD163">
            <v>3</v>
          </cell>
          <cell r="AJ163" t="str">
            <v>ＥＡ９２０ＡＥ－８又は同等品以上のもの（他社の製品を含む）</v>
          </cell>
        </row>
        <row r="164">
          <cell r="B164" t="str">
            <v>ＥＡ９２０ＡＥ－８又は同等品以上のもの（他社の製品を含む）</v>
          </cell>
          <cell r="D164" t="str">
            <v>補給用（連接外）</v>
          </cell>
          <cell r="E164" t="str">
            <v>EA</v>
          </cell>
          <cell r="F164">
            <v>3740</v>
          </cell>
          <cell r="G164" t="str">
            <v>補給班　山口曹長　３２３</v>
          </cell>
          <cell r="H164"/>
        </row>
        <row r="165">
          <cell r="A165" t="str">
            <v>湯布駐業補給補給ＣＳ</v>
          </cell>
          <cell r="B165" t="str">
            <v>シャーシコート黒</v>
          </cell>
          <cell r="E165">
            <v>20</v>
          </cell>
          <cell r="F165">
            <v>730</v>
          </cell>
          <cell r="G165" t="str">
            <v>湯布院駐屯地</v>
          </cell>
          <cell r="H165">
            <v>46234</v>
          </cell>
          <cell r="J165">
            <v>42020</v>
          </cell>
          <cell r="K165">
            <v>6</v>
          </cell>
          <cell r="L165" t="str">
            <v>S72</v>
          </cell>
          <cell r="M165">
            <v>1</v>
          </cell>
          <cell r="N165" t="str">
            <v>UT</v>
          </cell>
          <cell r="P165">
            <v>0</v>
          </cell>
          <cell r="R165" t="str">
            <v>CYK20260516552975</v>
          </cell>
          <cell r="S165">
            <v>2</v>
          </cell>
          <cell r="T165" t="str">
            <v>JKK20260604025757</v>
          </cell>
          <cell r="U165">
            <v>1</v>
          </cell>
          <cell r="V165" t="str">
            <v>HMK20260516736107</v>
          </cell>
          <cell r="W165">
            <v>1</v>
          </cell>
          <cell r="X165">
            <v>3</v>
          </cell>
          <cell r="Z165">
            <v>11</v>
          </cell>
          <cell r="AA165">
            <v>20</v>
          </cell>
          <cell r="AB165">
            <v>1</v>
          </cell>
          <cell r="AC165">
            <v>1</v>
          </cell>
          <cell r="AD165">
            <v>3</v>
          </cell>
          <cell r="AJ165" t="str">
            <v>ＥＡ９４２ＢＣ－１又は同等品以上のもの（他社の製品を含む）</v>
          </cell>
        </row>
        <row r="166">
          <cell r="B166" t="str">
            <v>ＥＡ９４２ＢＣ－１又は同等品以上のもの（他社の製品を含む）</v>
          </cell>
          <cell r="D166" t="str">
            <v>補給用（連接外）</v>
          </cell>
          <cell r="E166" t="str">
            <v>EA</v>
          </cell>
          <cell r="F166">
            <v>12410</v>
          </cell>
          <cell r="G166" t="str">
            <v>補給班　山口曹長　３２３</v>
          </cell>
          <cell r="H166"/>
        </row>
        <row r="167">
          <cell r="A167" t="str">
            <v>湯布駐業補給補給ＣＳ</v>
          </cell>
          <cell r="B167" t="str">
            <v>シャーシ透明</v>
          </cell>
          <cell r="E167">
            <v>5</v>
          </cell>
          <cell r="F167">
            <v>730</v>
          </cell>
          <cell r="G167" t="str">
            <v>湯布院駐屯地</v>
          </cell>
          <cell r="H167">
            <v>46234</v>
          </cell>
          <cell r="J167">
            <v>42020</v>
          </cell>
          <cell r="K167">
            <v>6</v>
          </cell>
          <cell r="L167" t="str">
            <v>S72</v>
          </cell>
          <cell r="M167">
            <v>1</v>
          </cell>
          <cell r="N167" t="str">
            <v>UT</v>
          </cell>
          <cell r="P167">
            <v>0</v>
          </cell>
          <cell r="R167" t="str">
            <v>CYK20260516552975</v>
          </cell>
          <cell r="S167">
            <v>2</v>
          </cell>
          <cell r="T167" t="str">
            <v>JKK20260604025757</v>
          </cell>
          <cell r="U167">
            <v>1</v>
          </cell>
          <cell r="V167" t="str">
            <v>HMK20260516736148</v>
          </cell>
          <cell r="W167">
            <v>1</v>
          </cell>
          <cell r="X167">
            <v>3</v>
          </cell>
          <cell r="Z167">
            <v>11</v>
          </cell>
          <cell r="AA167">
            <v>5</v>
          </cell>
          <cell r="AB167">
            <v>1</v>
          </cell>
          <cell r="AC167">
            <v>1</v>
          </cell>
          <cell r="AD167">
            <v>3</v>
          </cell>
          <cell r="AJ167" t="str">
            <v>ＥＡ９４２ＢＣ－２又は同等品以上のもの（他社の製品を含む）</v>
          </cell>
        </row>
        <row r="168">
          <cell r="B168" t="str">
            <v>ＥＡ９４２ＢＣ－２又は同等品以上のもの（他社の製品を含む）</v>
          </cell>
          <cell r="D168" t="str">
            <v>補給用（連接外）</v>
          </cell>
          <cell r="E168" t="str">
            <v>EA</v>
          </cell>
          <cell r="F168">
            <v>3102.5</v>
          </cell>
          <cell r="G168" t="str">
            <v>補給班　山口曹長　３２３</v>
          </cell>
          <cell r="H168"/>
        </row>
        <row r="169">
          <cell r="A169" t="str">
            <v>湯布駐業補給補給ＣＳ</v>
          </cell>
          <cell r="B169" t="str">
            <v>凍結浸透潤滑剤</v>
          </cell>
          <cell r="E169">
            <v>10</v>
          </cell>
          <cell r="F169">
            <v>1220</v>
          </cell>
          <cell r="G169" t="str">
            <v>湯布院駐屯地</v>
          </cell>
          <cell r="H169">
            <v>46234</v>
          </cell>
          <cell r="J169">
            <v>42020</v>
          </cell>
          <cell r="K169">
            <v>6</v>
          </cell>
          <cell r="L169" t="str">
            <v>S72</v>
          </cell>
          <cell r="M169">
            <v>1</v>
          </cell>
          <cell r="N169" t="str">
            <v>UT</v>
          </cell>
          <cell r="P169">
            <v>0</v>
          </cell>
          <cell r="R169" t="str">
            <v>CYK20260516552975</v>
          </cell>
          <cell r="S169">
            <v>2</v>
          </cell>
          <cell r="T169" t="str">
            <v>JKK20260604025757</v>
          </cell>
          <cell r="U169">
            <v>1</v>
          </cell>
          <cell r="V169" t="str">
            <v>HMK20260516736108</v>
          </cell>
          <cell r="W169">
            <v>1</v>
          </cell>
          <cell r="X169">
            <v>3</v>
          </cell>
          <cell r="Z169">
            <v>11</v>
          </cell>
          <cell r="AA169">
            <v>10</v>
          </cell>
          <cell r="AB169">
            <v>1</v>
          </cell>
          <cell r="AC169">
            <v>1</v>
          </cell>
          <cell r="AD169">
            <v>3</v>
          </cell>
          <cell r="AJ169" t="str">
            <v>ＥＡ９２０Ａ－４０又は同等品以上のもの（他社の製品を含む）</v>
          </cell>
        </row>
        <row r="170">
          <cell r="B170" t="str">
            <v>ＥＡ９２０Ａ－４０又は同等品以上のもの（他社の製品を含む）</v>
          </cell>
          <cell r="D170" t="str">
            <v>補給用（連接外）</v>
          </cell>
          <cell r="E170" t="str">
            <v>EA</v>
          </cell>
          <cell r="F170">
            <v>10370</v>
          </cell>
          <cell r="G170" t="str">
            <v>補給班　山口曹長　３２３</v>
          </cell>
          <cell r="H170"/>
        </row>
        <row r="171">
          <cell r="A171" t="str">
            <v>湯布駐業補給補給ＣＳ</v>
          </cell>
          <cell r="B171" t="str">
            <v>ポリエステルパテ</v>
          </cell>
          <cell r="E171">
            <v>15</v>
          </cell>
          <cell r="F171">
            <v>2500</v>
          </cell>
          <cell r="G171" t="str">
            <v>湯布院駐屯地</v>
          </cell>
          <cell r="H171">
            <v>46234</v>
          </cell>
          <cell r="J171">
            <v>42020</v>
          </cell>
          <cell r="K171">
            <v>6</v>
          </cell>
          <cell r="L171" t="str">
            <v>S72</v>
          </cell>
          <cell r="M171">
            <v>1</v>
          </cell>
          <cell r="N171" t="str">
            <v>UT</v>
          </cell>
          <cell r="P171">
            <v>0</v>
          </cell>
          <cell r="R171" t="str">
            <v>CYK20260516552975</v>
          </cell>
          <cell r="S171">
            <v>2</v>
          </cell>
          <cell r="T171" t="str">
            <v>JKK20260604025757</v>
          </cell>
          <cell r="U171">
            <v>1</v>
          </cell>
          <cell r="V171" t="str">
            <v>HMK20260516736109</v>
          </cell>
          <cell r="W171">
            <v>1</v>
          </cell>
          <cell r="X171">
            <v>3</v>
          </cell>
          <cell r="Z171">
            <v>11</v>
          </cell>
          <cell r="AA171">
            <v>15</v>
          </cell>
          <cell r="AB171">
            <v>1</v>
          </cell>
          <cell r="AC171">
            <v>1</v>
          </cell>
          <cell r="AD171">
            <v>3</v>
          </cell>
          <cell r="AJ171" t="str">
            <v>ＥＡ９３４ＡＳ－２１又は同等品以上のもの（他社の製品を含む）</v>
          </cell>
        </row>
        <row r="172">
          <cell r="B172" t="str">
            <v>ＥＡ９３４ＡＳ－２１又は同等品以上のもの（他社の製品を含む）</v>
          </cell>
          <cell r="D172" t="str">
            <v>補給用（連接外）</v>
          </cell>
          <cell r="E172" t="str">
            <v>EA</v>
          </cell>
          <cell r="F172">
            <v>31875</v>
          </cell>
          <cell r="G172" t="str">
            <v>補給班　山口曹長　３２３</v>
          </cell>
        </row>
        <row r="173">
          <cell r="A173" t="str">
            <v>湯布駐業補給補給ＣＳ</v>
          </cell>
          <cell r="B173" t="str">
            <v>ミニスプレーのり</v>
          </cell>
          <cell r="E173">
            <v>4</v>
          </cell>
          <cell r="F173">
            <v>1450</v>
          </cell>
          <cell r="G173" t="str">
            <v>湯布院駐屯地</v>
          </cell>
          <cell r="H173">
            <v>46234</v>
          </cell>
          <cell r="J173">
            <v>42020</v>
          </cell>
          <cell r="K173">
            <v>6</v>
          </cell>
          <cell r="L173" t="str">
            <v>S72</v>
          </cell>
          <cell r="M173">
            <v>1</v>
          </cell>
          <cell r="N173" t="str">
            <v>UT</v>
          </cell>
          <cell r="P173">
            <v>0</v>
          </cell>
          <cell r="R173" t="str">
            <v>CYK20260516552975</v>
          </cell>
          <cell r="S173">
            <v>2</v>
          </cell>
          <cell r="T173" t="str">
            <v>JKK20260604025757</v>
          </cell>
          <cell r="U173">
            <v>1</v>
          </cell>
          <cell r="V173" t="str">
            <v>HMK20260516736149</v>
          </cell>
          <cell r="W173">
            <v>1</v>
          </cell>
          <cell r="X173">
            <v>3</v>
          </cell>
          <cell r="Z173">
            <v>11</v>
          </cell>
          <cell r="AA173">
            <v>4</v>
          </cell>
          <cell r="AB173">
            <v>1</v>
          </cell>
          <cell r="AC173">
            <v>1</v>
          </cell>
          <cell r="AD173">
            <v>3</v>
          </cell>
          <cell r="AJ173" t="str">
            <v>ＥＡ９２０ＥＡ－１７又は同等品以上のもの（他社の製品を含む）</v>
          </cell>
        </row>
        <row r="174">
          <cell r="B174" t="str">
            <v>ＥＡ９２０ＥＡ－１７又は同等品以上のもの（他社の製品を含む）</v>
          </cell>
          <cell r="D174" t="str">
            <v>補給用（連接外）</v>
          </cell>
          <cell r="E174" t="str">
            <v>EA</v>
          </cell>
          <cell r="F174">
            <v>4930</v>
          </cell>
          <cell r="G174" t="str">
            <v>補給班　山口曹長　３２３</v>
          </cell>
        </row>
        <row r="175">
          <cell r="A175" t="str">
            <v>湯布駐業補給補給ＣＳ</v>
          </cell>
          <cell r="B175" t="str">
            <v>チェーンソーオイル</v>
          </cell>
          <cell r="E175">
            <v>10</v>
          </cell>
          <cell r="F175">
            <v>3930</v>
          </cell>
          <cell r="G175" t="str">
            <v>湯布院駐屯地</v>
          </cell>
          <cell r="H175">
            <v>46234</v>
          </cell>
          <cell r="J175">
            <v>42020</v>
          </cell>
          <cell r="K175">
            <v>6</v>
          </cell>
          <cell r="L175" t="str">
            <v>S72</v>
          </cell>
          <cell r="M175">
            <v>1</v>
          </cell>
          <cell r="N175" t="str">
            <v>UT</v>
          </cell>
          <cell r="P175">
            <v>0</v>
          </cell>
          <cell r="R175" t="str">
            <v>CYK20260516553006</v>
          </cell>
          <cell r="S175">
            <v>2</v>
          </cell>
          <cell r="T175" t="str">
            <v>JKK20260604025757</v>
          </cell>
          <cell r="U175">
            <v>1</v>
          </cell>
          <cell r="V175" t="str">
            <v>HMK20260516736150</v>
          </cell>
          <cell r="W175">
            <v>1</v>
          </cell>
          <cell r="X175">
            <v>3</v>
          </cell>
          <cell r="Z175">
            <v>11</v>
          </cell>
          <cell r="AA175">
            <v>10</v>
          </cell>
          <cell r="AB175">
            <v>1</v>
          </cell>
          <cell r="AC175">
            <v>1</v>
          </cell>
          <cell r="AD175">
            <v>3</v>
          </cell>
          <cell r="AJ175" t="str">
            <v>ＥＡ９２０ＡＫ－１０Ａ又は同等品以上のもの（他社の製品を含む）</v>
          </cell>
        </row>
        <row r="176">
          <cell r="B176" t="str">
            <v>ＥＡ９２０ＡＫ－１０Ａ又は同等品以上のもの（他社の製品を含む）</v>
          </cell>
          <cell r="D176" t="str">
            <v>補給用（連接外）</v>
          </cell>
          <cell r="E176" t="str">
            <v>LI</v>
          </cell>
          <cell r="F176">
            <v>33405</v>
          </cell>
          <cell r="G176" t="str">
            <v>補給班　山口曹長　３２３</v>
          </cell>
        </row>
        <row r="177">
          <cell r="A177" t="str">
            <v>湯布駐業補給補給ＣＳ</v>
          </cell>
          <cell r="B177" t="str">
            <v>２サイクルエンジンオイル</v>
          </cell>
          <cell r="E177">
            <v>25</v>
          </cell>
          <cell r="F177">
            <v>4950</v>
          </cell>
          <cell r="G177" t="str">
            <v>湯布院駐屯地</v>
          </cell>
          <cell r="H177">
            <v>46234</v>
          </cell>
          <cell r="J177">
            <v>42020</v>
          </cell>
          <cell r="K177">
            <v>6</v>
          </cell>
          <cell r="L177" t="str">
            <v>S72</v>
          </cell>
          <cell r="M177">
            <v>1</v>
          </cell>
          <cell r="N177" t="str">
            <v>UT</v>
          </cell>
          <cell r="P177">
            <v>0</v>
          </cell>
          <cell r="R177" t="str">
            <v>CYK20260516553006</v>
          </cell>
          <cell r="S177">
            <v>2</v>
          </cell>
          <cell r="T177" t="str">
            <v>JKK20260604025757</v>
          </cell>
          <cell r="U177">
            <v>1</v>
          </cell>
          <cell r="V177" t="str">
            <v>HMK20260516736151</v>
          </cell>
          <cell r="W177">
            <v>1</v>
          </cell>
          <cell r="X177">
            <v>3</v>
          </cell>
          <cell r="Z177">
            <v>11</v>
          </cell>
          <cell r="AA177">
            <v>25</v>
          </cell>
          <cell r="AB177">
            <v>1</v>
          </cell>
          <cell r="AC177">
            <v>1</v>
          </cell>
          <cell r="AD177">
            <v>3</v>
          </cell>
          <cell r="AJ177" t="str">
            <v>ＥＡ９２０ＡＫ－４２Ａ又は同等品以上のもの（他社の製品を含む）</v>
          </cell>
        </row>
        <row r="178">
          <cell r="B178" t="str">
            <v>ＥＡ９２０ＡＫ－４２Ａ又は同等品以上のもの（他社の製品を含む）</v>
          </cell>
          <cell r="D178" t="str">
            <v>補給用（連接外）</v>
          </cell>
          <cell r="E178" t="str">
            <v>LI</v>
          </cell>
          <cell r="F178">
            <v>105187.5</v>
          </cell>
          <cell r="G178" t="str">
            <v>補給班　山口曹長　３２３</v>
          </cell>
        </row>
        <row r="179">
          <cell r="A179" t="str">
            <v>湯布駐業補給補給ＣＳ</v>
          </cell>
          <cell r="B179" t="str">
            <v>４サイクルエンジンオイル</v>
          </cell>
          <cell r="E179">
            <v>50</v>
          </cell>
          <cell r="F179">
            <v>1620</v>
          </cell>
          <cell r="G179" t="str">
            <v>湯布院駐屯地</v>
          </cell>
          <cell r="H179">
            <v>46234</v>
          </cell>
          <cell r="J179">
            <v>42020</v>
          </cell>
          <cell r="K179">
            <v>6</v>
          </cell>
          <cell r="L179" t="str">
            <v>S72</v>
          </cell>
          <cell r="M179">
            <v>1</v>
          </cell>
          <cell r="N179" t="str">
            <v>UT</v>
          </cell>
          <cell r="P179">
            <v>0</v>
          </cell>
          <cell r="R179" t="str">
            <v>CYK20260516553006</v>
          </cell>
          <cell r="S179">
            <v>2</v>
          </cell>
          <cell r="T179" t="str">
            <v>JKK20260604025757</v>
          </cell>
          <cell r="U179">
            <v>1</v>
          </cell>
          <cell r="V179" t="str">
            <v>HMK20260516736152</v>
          </cell>
          <cell r="W179">
            <v>1</v>
          </cell>
          <cell r="X179">
            <v>3</v>
          </cell>
          <cell r="Z179">
            <v>11</v>
          </cell>
          <cell r="AA179">
            <v>50</v>
          </cell>
          <cell r="AB179">
            <v>1</v>
          </cell>
          <cell r="AC179">
            <v>1</v>
          </cell>
          <cell r="AD179">
            <v>3</v>
          </cell>
          <cell r="AJ179" t="str">
            <v>ＥＡ９２０ＡＫ－３１又は同等品以上のもの（他社の製品を含む）</v>
          </cell>
        </row>
        <row r="180">
          <cell r="B180" t="str">
            <v>ＥＡ９２０ＡＫ－３１又は同等品以上のもの（他社の製品を含む）</v>
          </cell>
          <cell r="D180" t="str">
            <v>補給用（連接外）</v>
          </cell>
          <cell r="E180" t="str">
            <v>LI</v>
          </cell>
          <cell r="F180">
            <v>68850</v>
          </cell>
          <cell r="G180" t="str">
            <v>補給班　山口曹長　３２３</v>
          </cell>
        </row>
        <row r="181">
          <cell r="A181" t="str">
            <v>湯布駐業補給補給ＣＳ</v>
          </cell>
          <cell r="B181" t="str">
            <v>【細字】油性ペイントマーカー</v>
          </cell>
          <cell r="E181">
            <v>10</v>
          </cell>
          <cell r="F181">
            <v>230</v>
          </cell>
          <cell r="G181" t="str">
            <v>湯布院駐屯地</v>
          </cell>
          <cell r="H181">
            <v>46234</v>
          </cell>
          <cell r="J181">
            <v>42020</v>
          </cell>
          <cell r="K181">
            <v>6</v>
          </cell>
          <cell r="L181" t="str">
            <v>S72</v>
          </cell>
          <cell r="M181">
            <v>1</v>
          </cell>
          <cell r="N181" t="str">
            <v>UT</v>
          </cell>
          <cell r="P181">
            <v>0</v>
          </cell>
          <cell r="R181" t="str">
            <v>CYK20260516553006</v>
          </cell>
          <cell r="S181">
            <v>2</v>
          </cell>
          <cell r="T181" t="str">
            <v>JKK20260604025757</v>
          </cell>
          <cell r="U181">
            <v>1</v>
          </cell>
          <cell r="V181" t="str">
            <v>HMK20260516736153</v>
          </cell>
          <cell r="W181">
            <v>1</v>
          </cell>
          <cell r="X181">
            <v>3</v>
          </cell>
          <cell r="Z181">
            <v>11</v>
          </cell>
          <cell r="AA181">
            <v>10</v>
          </cell>
          <cell r="AB181">
            <v>1</v>
          </cell>
          <cell r="AC181">
            <v>1</v>
          </cell>
          <cell r="AD181">
            <v>3</v>
          </cell>
          <cell r="AJ181" t="str">
            <v>ＥＡ７６５ＭＰ－３５Ｂ又は同等品以上のもの（他社の製品を含む）</v>
          </cell>
        </row>
        <row r="182">
          <cell r="B182" t="str">
            <v>ＥＡ７６５ＭＰ－３５Ｂ又は同等品以上のもの（他社の製品を含む）</v>
          </cell>
          <cell r="D182" t="str">
            <v>補給用（連接外）</v>
          </cell>
          <cell r="E182" t="str">
            <v>PC</v>
          </cell>
          <cell r="F182">
            <v>1955</v>
          </cell>
          <cell r="G182" t="str">
            <v>補給班　山口曹長　３２３</v>
          </cell>
        </row>
        <row r="183">
          <cell r="A183" t="str">
            <v>湯布駐業補給補給ＣＳ</v>
          </cell>
          <cell r="B183" t="str">
            <v>【油性】ラッカースプレー（特化則対応）白</v>
          </cell>
          <cell r="E183">
            <v>50</v>
          </cell>
          <cell r="F183">
            <v>720</v>
          </cell>
          <cell r="G183" t="str">
            <v>湯布院駐屯地</v>
          </cell>
          <cell r="H183">
            <v>46234</v>
          </cell>
          <cell r="J183">
            <v>42020</v>
          </cell>
          <cell r="K183">
            <v>6</v>
          </cell>
          <cell r="L183" t="str">
            <v>S72</v>
          </cell>
          <cell r="M183">
            <v>1</v>
          </cell>
          <cell r="N183" t="str">
            <v>UT</v>
          </cell>
          <cell r="P183">
            <v>0</v>
          </cell>
          <cell r="R183" t="str">
            <v>CYK20260516553006</v>
          </cell>
          <cell r="S183">
            <v>2</v>
          </cell>
          <cell r="T183" t="str">
            <v>JKK20260604025757</v>
          </cell>
          <cell r="U183">
            <v>1</v>
          </cell>
          <cell r="V183" t="str">
            <v>HMK20260516736154</v>
          </cell>
          <cell r="W183">
            <v>1</v>
          </cell>
          <cell r="X183">
            <v>3</v>
          </cell>
          <cell r="Z183">
            <v>11</v>
          </cell>
          <cell r="AA183">
            <v>50</v>
          </cell>
          <cell r="AB183">
            <v>1</v>
          </cell>
          <cell r="AC183">
            <v>1</v>
          </cell>
          <cell r="AD183">
            <v>3</v>
          </cell>
          <cell r="AJ183" t="str">
            <v>ＥＡ９４２ＥＭ－１又は同等品以上のもの（他社の製品を含む）</v>
          </cell>
        </row>
        <row r="184">
          <cell r="B184" t="str">
            <v>ＥＡ９４２ＥＭ－１又は同等品以上のもの（他社の製品を含む）</v>
          </cell>
          <cell r="D184" t="str">
            <v>補給用（連接外）</v>
          </cell>
          <cell r="E184" t="str">
            <v>PC</v>
          </cell>
          <cell r="F184">
            <v>30600</v>
          </cell>
          <cell r="G184" t="str">
            <v>補給班　山口曹長　３２３</v>
          </cell>
        </row>
        <row r="185">
          <cell r="A185" t="str">
            <v>湯布駐業補給補給ＣＳ</v>
          </cell>
          <cell r="B185" t="str">
            <v>【油性】ラッカースプレー（特化則対応）黒</v>
          </cell>
          <cell r="E185">
            <v>50</v>
          </cell>
          <cell r="F185">
            <v>720</v>
          </cell>
          <cell r="G185" t="str">
            <v>湯布院駐屯地</v>
          </cell>
          <cell r="H185">
            <v>46234</v>
          </cell>
          <cell r="J185">
            <v>42020</v>
          </cell>
          <cell r="K185">
            <v>6</v>
          </cell>
          <cell r="L185" t="str">
            <v>S72</v>
          </cell>
          <cell r="M185">
            <v>1</v>
          </cell>
          <cell r="N185" t="str">
            <v>UT</v>
          </cell>
          <cell r="P185">
            <v>0</v>
          </cell>
          <cell r="R185" t="str">
            <v>CYK20260516553006</v>
          </cell>
          <cell r="S185">
            <v>2</v>
          </cell>
          <cell r="T185" t="str">
            <v>JKK20260604025757</v>
          </cell>
          <cell r="U185">
            <v>1</v>
          </cell>
          <cell r="V185" t="str">
            <v>HMK20260516736120</v>
          </cell>
          <cell r="W185">
            <v>1</v>
          </cell>
          <cell r="X185">
            <v>3</v>
          </cell>
          <cell r="Z185">
            <v>11</v>
          </cell>
          <cell r="AA185">
            <v>50</v>
          </cell>
          <cell r="AB185">
            <v>1</v>
          </cell>
          <cell r="AC185">
            <v>1</v>
          </cell>
          <cell r="AD185">
            <v>3</v>
          </cell>
          <cell r="AJ185" t="str">
            <v>ＥＡ９４２ＥＭ－３又は同等品以上のもの（他社の製品を含む）</v>
          </cell>
        </row>
        <row r="186">
          <cell r="B186" t="str">
            <v>ＥＡ９４２ＥＭ－３又は同等品以上のもの（他社の製品を含む）</v>
          </cell>
          <cell r="D186" t="str">
            <v>補給用（連接外）</v>
          </cell>
          <cell r="E186" t="str">
            <v>PC</v>
          </cell>
          <cell r="F186">
            <v>30600</v>
          </cell>
          <cell r="G186" t="str">
            <v>補給班　山口曹長　３２３</v>
          </cell>
        </row>
        <row r="187">
          <cell r="A187" t="str">
            <v>湯布駐業補給補給ＣＳ</v>
          </cell>
          <cell r="B187" t="str">
            <v>【油性】ラッカースプレー（特化則対応）赤</v>
          </cell>
          <cell r="E187">
            <v>10</v>
          </cell>
          <cell r="F187">
            <v>720</v>
          </cell>
          <cell r="G187" t="str">
            <v>湯布院駐屯地</v>
          </cell>
          <cell r="H187">
            <v>46234</v>
          </cell>
          <cell r="J187">
            <v>42020</v>
          </cell>
          <cell r="K187">
            <v>6</v>
          </cell>
          <cell r="L187" t="str">
            <v>S72</v>
          </cell>
          <cell r="M187">
            <v>1</v>
          </cell>
          <cell r="N187" t="str">
            <v>UT</v>
          </cell>
          <cell r="P187">
            <v>0</v>
          </cell>
          <cell r="R187" t="str">
            <v>CYK20260516553006</v>
          </cell>
          <cell r="S187">
            <v>2</v>
          </cell>
          <cell r="T187" t="str">
            <v>JKK20260604025757</v>
          </cell>
          <cell r="U187">
            <v>1</v>
          </cell>
          <cell r="V187" t="str">
            <v>HMK20260516736161</v>
          </cell>
          <cell r="W187">
            <v>1</v>
          </cell>
          <cell r="X187">
            <v>3</v>
          </cell>
          <cell r="Z187">
            <v>11</v>
          </cell>
          <cell r="AA187">
            <v>10</v>
          </cell>
          <cell r="AB187">
            <v>1</v>
          </cell>
          <cell r="AC187">
            <v>1</v>
          </cell>
          <cell r="AD187">
            <v>3</v>
          </cell>
          <cell r="AJ187" t="str">
            <v>ＥＡ９４２ＥＭ－５又は同等品以上のもの（他社の製品を含む）</v>
          </cell>
        </row>
        <row r="188">
          <cell r="B188" t="str">
            <v>ＥＡ９４２ＥＭ－５又は同等品以上のもの（他社の製品を含む）</v>
          </cell>
          <cell r="D188" t="str">
            <v>補給用（連接外）</v>
          </cell>
          <cell r="E188" t="str">
            <v>PC</v>
          </cell>
          <cell r="F188">
            <v>6120</v>
          </cell>
          <cell r="G188" t="str">
            <v>補給班　山口曹長　３２３</v>
          </cell>
        </row>
        <row r="189">
          <cell r="A189" t="str">
            <v>湯布駐業補給補給ＣＳ</v>
          </cell>
          <cell r="B189" t="str">
            <v>【油性】速乾錆止めスプレー赤さび</v>
          </cell>
          <cell r="E189">
            <v>40</v>
          </cell>
          <cell r="F189">
            <v>1120</v>
          </cell>
          <cell r="G189" t="str">
            <v>湯布院駐屯地</v>
          </cell>
          <cell r="H189">
            <v>46234</v>
          </cell>
          <cell r="J189">
            <v>42020</v>
          </cell>
          <cell r="K189">
            <v>6</v>
          </cell>
          <cell r="L189" t="str">
            <v>S72</v>
          </cell>
          <cell r="M189">
            <v>1</v>
          </cell>
          <cell r="N189" t="str">
            <v>UT</v>
          </cell>
          <cell r="P189">
            <v>0</v>
          </cell>
          <cell r="R189" t="str">
            <v>CYK20260516553006</v>
          </cell>
          <cell r="S189">
            <v>2</v>
          </cell>
          <cell r="T189" t="str">
            <v>JKK20260604025757</v>
          </cell>
          <cell r="U189">
            <v>1</v>
          </cell>
          <cell r="V189" t="str">
            <v>HMK20260516736162</v>
          </cell>
          <cell r="W189">
            <v>1</v>
          </cell>
          <cell r="X189">
            <v>3</v>
          </cell>
          <cell r="Z189">
            <v>11</v>
          </cell>
          <cell r="AA189">
            <v>40</v>
          </cell>
          <cell r="AB189">
            <v>1</v>
          </cell>
          <cell r="AC189">
            <v>1</v>
          </cell>
          <cell r="AD189">
            <v>3</v>
          </cell>
          <cell r="AJ189" t="str">
            <v>ＥＡ９４２ＥＥ－１又は同等品以上のもの（他社の製品を含む）</v>
          </cell>
        </row>
        <row r="190">
          <cell r="B190" t="str">
            <v>ＥＡ９４２ＥＥ－１又は同等品以上のもの（他社の製品を含む）</v>
          </cell>
          <cell r="D190" t="str">
            <v>補給用（連接外）</v>
          </cell>
          <cell r="E190" t="str">
            <v>EA</v>
          </cell>
          <cell r="F190">
            <v>38080</v>
          </cell>
          <cell r="G190" t="str">
            <v>補給班　山口曹長　３２３</v>
          </cell>
        </row>
        <row r="191">
          <cell r="A191" t="str">
            <v>湯布駐業補給補給ＣＳ</v>
          </cell>
          <cell r="B191" t="str">
            <v>カーワックススプレー</v>
          </cell>
          <cell r="E191">
            <v>50</v>
          </cell>
          <cell r="F191">
            <v>2780</v>
          </cell>
          <cell r="G191" t="str">
            <v>湯布院駐屯地</v>
          </cell>
          <cell r="H191">
            <v>46234</v>
          </cell>
          <cell r="J191">
            <v>42020</v>
          </cell>
          <cell r="K191">
            <v>6</v>
          </cell>
          <cell r="L191" t="str">
            <v>S72</v>
          </cell>
          <cell r="M191">
            <v>1</v>
          </cell>
          <cell r="N191" t="str">
            <v>UT</v>
          </cell>
          <cell r="P191">
            <v>0</v>
          </cell>
          <cell r="R191" t="str">
            <v>CYK20260516553006</v>
          </cell>
          <cell r="S191">
            <v>2</v>
          </cell>
          <cell r="T191" t="str">
            <v>JKK20260604025757</v>
          </cell>
          <cell r="U191">
            <v>1</v>
          </cell>
          <cell r="V191" t="str">
            <v>HMK20260516736155</v>
          </cell>
          <cell r="W191">
            <v>1</v>
          </cell>
          <cell r="X191">
            <v>3</v>
          </cell>
          <cell r="Z191">
            <v>11</v>
          </cell>
          <cell r="AA191">
            <v>50</v>
          </cell>
          <cell r="AB191">
            <v>1</v>
          </cell>
          <cell r="AC191">
            <v>1</v>
          </cell>
          <cell r="AD191">
            <v>3</v>
          </cell>
          <cell r="AJ191" t="str">
            <v>ＥＡ９２２ＡＢ－１８１又は同等品以上のもの（他社の製品を含む）</v>
          </cell>
        </row>
        <row r="192">
          <cell r="B192" t="str">
            <v>ＥＡ９２２ＡＢ－１８１又は同等品以上のもの（他社の製品を含む）</v>
          </cell>
          <cell r="D192" t="str">
            <v>補給用（連接外）</v>
          </cell>
          <cell r="E192" t="str">
            <v>EA</v>
          </cell>
          <cell r="F192">
            <v>118150</v>
          </cell>
          <cell r="G192" t="str">
            <v>補給班　山口曹長　３２３</v>
          </cell>
        </row>
        <row r="193">
          <cell r="A193" t="str">
            <v>湯布駐業補給補給ＣＳ</v>
          </cell>
          <cell r="B193" t="str">
            <v>カーワックス</v>
          </cell>
          <cell r="E193">
            <v>50</v>
          </cell>
          <cell r="F193">
            <v>1210</v>
          </cell>
          <cell r="G193" t="str">
            <v>湯布院駐屯地</v>
          </cell>
          <cell r="H193">
            <v>46234</v>
          </cell>
          <cell r="J193">
            <v>42020</v>
          </cell>
          <cell r="K193">
            <v>6</v>
          </cell>
          <cell r="L193" t="str">
            <v>S72</v>
          </cell>
          <cell r="M193">
            <v>1</v>
          </cell>
          <cell r="N193" t="str">
            <v>UT</v>
          </cell>
          <cell r="P193">
            <v>0</v>
          </cell>
          <cell r="R193" t="str">
            <v>CYK20260516553006</v>
          </cell>
          <cell r="S193">
            <v>2</v>
          </cell>
          <cell r="T193" t="str">
            <v>JKK20260604025757</v>
          </cell>
          <cell r="U193">
            <v>1</v>
          </cell>
          <cell r="V193" t="str">
            <v>HMK20260516736156</v>
          </cell>
          <cell r="W193">
            <v>1</v>
          </cell>
          <cell r="X193">
            <v>3</v>
          </cell>
          <cell r="Z193">
            <v>11</v>
          </cell>
          <cell r="AA193">
            <v>50</v>
          </cell>
          <cell r="AB193">
            <v>1</v>
          </cell>
          <cell r="AC193">
            <v>1</v>
          </cell>
          <cell r="AD193">
            <v>3</v>
          </cell>
          <cell r="AJ193" t="str">
            <v>ＥＡ９２２ＪＫ－１０又は同等品以上のもの（他社の製品を含む）</v>
          </cell>
        </row>
        <row r="194">
          <cell r="B194" t="str">
            <v>ＥＡ９２２ＪＫ－１０又は同等品以上のもの（他社の製品を含む）</v>
          </cell>
          <cell r="D194" t="str">
            <v>補給用（連接外）</v>
          </cell>
          <cell r="E194" t="str">
            <v>EA</v>
          </cell>
          <cell r="F194">
            <v>51425</v>
          </cell>
          <cell r="G194" t="str">
            <v>補給班　山口曹長　３２３</v>
          </cell>
        </row>
        <row r="195">
          <cell r="A195" t="str">
            <v>湯布駐業補給補給ＣＳ</v>
          </cell>
          <cell r="B195" t="str">
            <v>液体コンパウンド（キズ取り用）</v>
          </cell>
          <cell r="E195">
            <v>12</v>
          </cell>
          <cell r="F195">
            <v>4160</v>
          </cell>
          <cell r="G195" t="str">
            <v>湯布院駐屯地</v>
          </cell>
          <cell r="H195">
            <v>46234</v>
          </cell>
          <cell r="J195">
            <v>42020</v>
          </cell>
          <cell r="K195">
            <v>6</v>
          </cell>
          <cell r="L195" t="str">
            <v>S72</v>
          </cell>
          <cell r="M195">
            <v>1</v>
          </cell>
          <cell r="N195" t="str">
            <v>UT</v>
          </cell>
          <cell r="P195">
            <v>0</v>
          </cell>
          <cell r="R195" t="str">
            <v>CYK20260516553006</v>
          </cell>
          <cell r="S195">
            <v>2</v>
          </cell>
          <cell r="T195" t="str">
            <v>JKK20260604025757</v>
          </cell>
          <cell r="U195">
            <v>1</v>
          </cell>
          <cell r="V195" t="str">
            <v>HMK20260516736164</v>
          </cell>
          <cell r="W195">
            <v>1</v>
          </cell>
          <cell r="X195">
            <v>3</v>
          </cell>
          <cell r="Z195">
            <v>11</v>
          </cell>
          <cell r="AA195">
            <v>12</v>
          </cell>
          <cell r="AB195">
            <v>1</v>
          </cell>
          <cell r="AC195">
            <v>1</v>
          </cell>
          <cell r="AD195">
            <v>3</v>
          </cell>
          <cell r="AJ195" t="str">
            <v>ＥＡ９２０ＡＰ－５１又は同等品以上のもの（他社の製品を含む）</v>
          </cell>
        </row>
        <row r="196">
          <cell r="B196" t="str">
            <v>ＥＡ９２０ＡＰ－５１又は同等品以上のもの（他社の製品を含む）</v>
          </cell>
          <cell r="D196" t="str">
            <v>補給用（連接外）</v>
          </cell>
          <cell r="E196" t="str">
            <v>EA</v>
          </cell>
          <cell r="F196">
            <v>42432</v>
          </cell>
          <cell r="G196" t="str">
            <v>補給班　山口曹長　３２３</v>
          </cell>
        </row>
        <row r="197">
          <cell r="A197" t="str">
            <v>湯布駐業補給補給ＣＳ</v>
          </cell>
          <cell r="B197" t="str">
            <v>ガラスコーティングスプレー（強力噴射）</v>
          </cell>
          <cell r="E197">
            <v>20</v>
          </cell>
          <cell r="F197">
            <v>1190</v>
          </cell>
          <cell r="G197" t="str">
            <v>湯布院駐屯地</v>
          </cell>
          <cell r="H197">
            <v>46234</v>
          </cell>
          <cell r="J197">
            <v>42020</v>
          </cell>
          <cell r="K197">
            <v>6</v>
          </cell>
          <cell r="L197" t="str">
            <v>S72</v>
          </cell>
          <cell r="M197">
            <v>1</v>
          </cell>
          <cell r="N197" t="str">
            <v>UT</v>
          </cell>
          <cell r="P197">
            <v>0</v>
          </cell>
          <cell r="R197" t="str">
            <v>CYK20260516553006</v>
          </cell>
          <cell r="S197">
            <v>2</v>
          </cell>
          <cell r="T197" t="str">
            <v>JKK20260604025757</v>
          </cell>
          <cell r="U197">
            <v>1</v>
          </cell>
          <cell r="V197" t="str">
            <v>HMK20260516736157</v>
          </cell>
          <cell r="W197">
            <v>1</v>
          </cell>
          <cell r="X197">
            <v>3</v>
          </cell>
          <cell r="Z197">
            <v>11</v>
          </cell>
          <cell r="AA197">
            <v>20</v>
          </cell>
          <cell r="AB197">
            <v>1</v>
          </cell>
          <cell r="AC197">
            <v>1</v>
          </cell>
          <cell r="AD197">
            <v>3</v>
          </cell>
          <cell r="AJ197" t="str">
            <v>ＥＡ９２２ＪＧ－２又は同等品以上のもの（他社の製品を含む）</v>
          </cell>
        </row>
        <row r="198">
          <cell r="B198" t="str">
            <v>ＥＡ９２２ＪＧ－２又は同等品以上のもの（他社の製品を含む）</v>
          </cell>
          <cell r="D198" t="str">
            <v>補給用（連接外）</v>
          </cell>
          <cell r="E198" t="str">
            <v>EA</v>
          </cell>
          <cell r="F198">
            <v>20230</v>
          </cell>
          <cell r="G198" t="str">
            <v>補給班　山口曹長　３２３</v>
          </cell>
        </row>
        <row r="199">
          <cell r="A199" t="str">
            <v>湯布駐業補給補給ＣＳ</v>
          </cell>
          <cell r="B199" t="str">
            <v>タイヤつや出しスプレー</v>
          </cell>
          <cell r="E199">
            <v>40</v>
          </cell>
          <cell r="F199">
            <v>2300</v>
          </cell>
          <cell r="G199" t="str">
            <v>湯布院駐屯地</v>
          </cell>
          <cell r="H199">
            <v>46234</v>
          </cell>
          <cell r="J199">
            <v>42020</v>
          </cell>
          <cell r="K199">
            <v>6</v>
          </cell>
          <cell r="L199" t="str">
            <v>S72</v>
          </cell>
          <cell r="M199">
            <v>1</v>
          </cell>
          <cell r="N199" t="str">
            <v>UT</v>
          </cell>
          <cell r="P199">
            <v>0</v>
          </cell>
          <cell r="R199" t="str">
            <v>CYK20260516553006</v>
          </cell>
          <cell r="S199">
            <v>2</v>
          </cell>
          <cell r="T199" t="str">
            <v>JKK20260604025757</v>
          </cell>
          <cell r="U199">
            <v>1</v>
          </cell>
          <cell r="V199" t="str">
            <v>HMK20260516736158</v>
          </cell>
          <cell r="W199">
            <v>1</v>
          </cell>
          <cell r="X199">
            <v>3</v>
          </cell>
          <cell r="Z199">
            <v>11</v>
          </cell>
          <cell r="AA199">
            <v>40</v>
          </cell>
          <cell r="AB199">
            <v>1</v>
          </cell>
          <cell r="AC199">
            <v>1</v>
          </cell>
          <cell r="AD199">
            <v>3</v>
          </cell>
          <cell r="AJ199" t="str">
            <v>ＥＡ９２２ＪＮ－６又は同等品以上のもの（他社の製品を含む）</v>
          </cell>
        </row>
        <row r="200">
          <cell r="B200" t="str">
            <v>ＥＡ９２２ＪＮ－６又は同等品以上のもの（他社の製品を含む）</v>
          </cell>
          <cell r="D200" t="str">
            <v>補給用（連接外）</v>
          </cell>
          <cell r="E200" t="str">
            <v>EA</v>
          </cell>
          <cell r="F200">
            <v>78200</v>
          </cell>
          <cell r="G200" t="str">
            <v>補給班　山口曹長　３２３</v>
          </cell>
        </row>
        <row r="201">
          <cell r="A201" t="str">
            <v>湯布駐業補給補給ＣＳ</v>
          </cell>
          <cell r="B201" t="str">
            <v>【油性】速乾錆止めスプレーねずみ</v>
          </cell>
          <cell r="E201">
            <v>5</v>
          </cell>
          <cell r="F201">
            <v>1120</v>
          </cell>
          <cell r="G201" t="str">
            <v>湯布院駐屯地</v>
          </cell>
          <cell r="H201">
            <v>46234</v>
          </cell>
          <cell r="J201">
            <v>42020</v>
          </cell>
          <cell r="K201">
            <v>6</v>
          </cell>
          <cell r="L201" t="str">
            <v>S72</v>
          </cell>
          <cell r="M201">
            <v>1</v>
          </cell>
          <cell r="N201" t="str">
            <v>UT</v>
          </cell>
          <cell r="P201">
            <v>0</v>
          </cell>
          <cell r="R201" t="str">
            <v>CYK20260517553024</v>
          </cell>
          <cell r="S201">
            <v>2</v>
          </cell>
          <cell r="T201" t="str">
            <v>JKK20260604025757</v>
          </cell>
          <cell r="U201">
            <v>1</v>
          </cell>
          <cell r="V201" t="str">
            <v>HMK20260517736381</v>
          </cell>
          <cell r="W201">
            <v>1</v>
          </cell>
          <cell r="X201">
            <v>3</v>
          </cell>
          <cell r="Z201">
            <v>11</v>
          </cell>
          <cell r="AA201">
            <v>5</v>
          </cell>
          <cell r="AB201">
            <v>1</v>
          </cell>
          <cell r="AC201">
            <v>1</v>
          </cell>
          <cell r="AD201">
            <v>3</v>
          </cell>
          <cell r="AJ201" t="str">
            <v>ＥＡ９４２ＥＥ－２又は同等品以上のもの（他社の製品を含む）</v>
          </cell>
        </row>
        <row r="202">
          <cell r="B202" t="str">
            <v>ＥＡ９４２ＥＥ－２又は同等品以上のもの（他社の製品を含む）</v>
          </cell>
          <cell r="D202" t="str">
            <v>補給用（連接外）</v>
          </cell>
          <cell r="E202" t="str">
            <v>EA</v>
          </cell>
          <cell r="F202">
            <v>4760</v>
          </cell>
          <cell r="G202" t="str">
            <v>補給班　山口曹長　３２３</v>
          </cell>
        </row>
        <row r="203">
          <cell r="A203" t="str">
            <v>湯布駐業補給補給ＣＳ</v>
          </cell>
          <cell r="B203" t="str">
            <v>（油性）ラッカースプレー黒</v>
          </cell>
          <cell r="E203">
            <v>5</v>
          </cell>
          <cell r="F203">
            <v>720</v>
          </cell>
          <cell r="G203" t="str">
            <v>湯布院駐屯地</v>
          </cell>
          <cell r="H203">
            <v>46234</v>
          </cell>
          <cell r="J203">
            <v>42020</v>
          </cell>
          <cell r="K203">
            <v>6</v>
          </cell>
          <cell r="L203" t="str">
            <v>S72</v>
          </cell>
          <cell r="M203">
            <v>1</v>
          </cell>
          <cell r="N203" t="str">
            <v>UT</v>
          </cell>
          <cell r="P203">
            <v>0</v>
          </cell>
          <cell r="R203" t="str">
            <v>CYK20260517553024</v>
          </cell>
          <cell r="S203">
            <v>2</v>
          </cell>
          <cell r="T203" t="str">
            <v>JKK20260604025757</v>
          </cell>
          <cell r="U203">
            <v>1</v>
          </cell>
          <cell r="V203" t="str">
            <v>HMK20260517736387</v>
          </cell>
          <cell r="W203">
            <v>1</v>
          </cell>
          <cell r="X203">
            <v>3</v>
          </cell>
          <cell r="Z203">
            <v>11</v>
          </cell>
          <cell r="AA203">
            <v>5</v>
          </cell>
          <cell r="AB203">
            <v>1</v>
          </cell>
          <cell r="AC203">
            <v>1</v>
          </cell>
          <cell r="AD203">
            <v>3</v>
          </cell>
          <cell r="AJ203" t="str">
            <v>ＥＡ９４２ＥＭ－３又は同等品以上のもの（他社の製品を含む）</v>
          </cell>
        </row>
        <row r="204">
          <cell r="B204" t="str">
            <v>ＥＡ９４２ＥＭ－３又は同等品以上のもの（他社の製品を含む）</v>
          </cell>
          <cell r="D204" t="str">
            <v>補給用（連接外）</v>
          </cell>
          <cell r="E204" t="str">
            <v>EA</v>
          </cell>
          <cell r="F204">
            <v>3060</v>
          </cell>
          <cell r="G204" t="str">
            <v>補給班　山口曹長　３２３</v>
          </cell>
        </row>
        <row r="205">
          <cell r="A205" t="str">
            <v>湯布駐業補給補給ＣＳ</v>
          </cell>
          <cell r="B205" t="str">
            <v>（油性）ラッカースプレー赤</v>
          </cell>
          <cell r="E205">
            <v>5</v>
          </cell>
          <cell r="F205">
            <v>720</v>
          </cell>
          <cell r="G205" t="str">
            <v>湯布院駐屯地</v>
          </cell>
          <cell r="H205">
            <v>46234</v>
          </cell>
          <cell r="J205">
            <v>42020</v>
          </cell>
          <cell r="K205">
            <v>6</v>
          </cell>
          <cell r="L205" t="str">
            <v>S72</v>
          </cell>
          <cell r="M205">
            <v>1</v>
          </cell>
          <cell r="N205" t="str">
            <v>UT</v>
          </cell>
          <cell r="P205">
            <v>0</v>
          </cell>
          <cell r="R205" t="str">
            <v>CYK20260517553024</v>
          </cell>
          <cell r="S205">
            <v>2</v>
          </cell>
          <cell r="T205" t="str">
            <v>JKK20260604025757</v>
          </cell>
          <cell r="U205">
            <v>1</v>
          </cell>
          <cell r="V205" t="str">
            <v>HMK20260517736388</v>
          </cell>
          <cell r="W205">
            <v>1</v>
          </cell>
          <cell r="X205">
            <v>3</v>
          </cell>
          <cell r="Z205">
            <v>11</v>
          </cell>
          <cell r="AA205">
            <v>5</v>
          </cell>
          <cell r="AB205">
            <v>1</v>
          </cell>
          <cell r="AC205">
            <v>1</v>
          </cell>
          <cell r="AD205">
            <v>3</v>
          </cell>
          <cell r="AJ205" t="str">
            <v>ＥＡ９４２ＥＭ－５又は同等品以上のもの（他社の製品を含む）</v>
          </cell>
        </row>
        <row r="206">
          <cell r="B206" t="str">
            <v>ＥＡ９４２ＥＭ－５又は同等品以上のもの（他社の製品を含む）</v>
          </cell>
          <cell r="D206" t="str">
            <v>補給用（連接外）</v>
          </cell>
          <cell r="E206" t="str">
            <v>EA</v>
          </cell>
          <cell r="F206">
            <v>3060</v>
          </cell>
          <cell r="G206" t="str">
            <v>補給班　山口曹長　３２３</v>
          </cell>
        </row>
        <row r="207">
          <cell r="A207" t="str">
            <v>湯布駐業補給補給ＣＳ</v>
          </cell>
          <cell r="B207" t="str">
            <v>（油性）ラッカースプレー緑</v>
          </cell>
          <cell r="E207">
            <v>5</v>
          </cell>
          <cell r="F207">
            <v>720</v>
          </cell>
          <cell r="G207" t="str">
            <v>湯布院駐屯地</v>
          </cell>
          <cell r="H207">
            <v>46234</v>
          </cell>
          <cell r="J207">
            <v>42020</v>
          </cell>
          <cell r="K207">
            <v>6</v>
          </cell>
          <cell r="L207" t="str">
            <v>S72</v>
          </cell>
          <cell r="M207">
            <v>1</v>
          </cell>
          <cell r="N207" t="str">
            <v>UT</v>
          </cell>
          <cell r="P207">
            <v>0</v>
          </cell>
          <cell r="R207" t="str">
            <v>CYK20260517553024</v>
          </cell>
          <cell r="S207">
            <v>2</v>
          </cell>
          <cell r="T207" t="str">
            <v>JKK20260604025757</v>
          </cell>
          <cell r="U207">
            <v>1</v>
          </cell>
          <cell r="V207" t="str">
            <v>HMK20260517736389</v>
          </cell>
          <cell r="W207">
            <v>1</v>
          </cell>
          <cell r="X207">
            <v>3</v>
          </cell>
          <cell r="Z207">
            <v>11</v>
          </cell>
          <cell r="AA207">
            <v>5</v>
          </cell>
          <cell r="AB207">
            <v>1</v>
          </cell>
          <cell r="AC207">
            <v>1</v>
          </cell>
          <cell r="AD207">
            <v>3</v>
          </cell>
          <cell r="AJ207" t="str">
            <v>ＥＡ９４２ＥＭ－１２又は同等品以上のもの（他社の製品を含む）</v>
          </cell>
        </row>
        <row r="208">
          <cell r="B208" t="str">
            <v>ＥＡ９４２ＥＭ－１２又は同等品以上のもの（他社の製品を含む）</v>
          </cell>
          <cell r="D208" t="str">
            <v>補給用（連接外）</v>
          </cell>
          <cell r="E208" t="str">
            <v>EA</v>
          </cell>
          <cell r="F208">
            <v>3060</v>
          </cell>
          <cell r="G208" t="str">
            <v>補給班　山口曹長　３２３</v>
          </cell>
        </row>
        <row r="209">
          <cell r="A209" t="str">
            <v>湯布駐業補給補給ＣＳ</v>
          </cell>
          <cell r="B209" t="str">
            <v>（油性）ラッカースプレー茶</v>
          </cell>
          <cell r="E209">
            <v>5</v>
          </cell>
          <cell r="F209">
            <v>720</v>
          </cell>
          <cell r="G209" t="str">
            <v>湯布院駐屯地</v>
          </cell>
          <cell r="H209">
            <v>46234</v>
          </cell>
          <cell r="J209">
            <v>42020</v>
          </cell>
          <cell r="K209">
            <v>6</v>
          </cell>
          <cell r="L209" t="str">
            <v>S72</v>
          </cell>
          <cell r="M209">
            <v>1</v>
          </cell>
          <cell r="N209" t="str">
            <v>UT</v>
          </cell>
          <cell r="P209">
            <v>0</v>
          </cell>
          <cell r="R209" t="str">
            <v>CYK20260517553024</v>
          </cell>
          <cell r="S209">
            <v>2</v>
          </cell>
          <cell r="T209" t="str">
            <v>JKK20260604025757</v>
          </cell>
          <cell r="U209">
            <v>1</v>
          </cell>
          <cell r="V209" t="str">
            <v>HMK20260517736390</v>
          </cell>
          <cell r="W209">
            <v>1</v>
          </cell>
          <cell r="X209">
            <v>3</v>
          </cell>
          <cell r="Z209">
            <v>11</v>
          </cell>
          <cell r="AA209">
            <v>5</v>
          </cell>
          <cell r="AB209">
            <v>1</v>
          </cell>
          <cell r="AC209">
            <v>1</v>
          </cell>
          <cell r="AD209">
            <v>3</v>
          </cell>
          <cell r="AJ209" t="str">
            <v>ＥＡ９４２ＥＭ－１１又は同等品以上のもの（他社の製品を含む）</v>
          </cell>
        </row>
        <row r="210">
          <cell r="B210" t="str">
            <v>ＥＡ９４２ＥＭ－１１又は同等品以上のもの（他社の製品を含む）</v>
          </cell>
          <cell r="D210" t="str">
            <v>補給用（連接外）</v>
          </cell>
          <cell r="E210" t="str">
            <v>EA</v>
          </cell>
          <cell r="F210">
            <v>3060</v>
          </cell>
          <cell r="G210" t="str">
            <v>補給班　山口曹長　３２３</v>
          </cell>
        </row>
        <row r="211">
          <cell r="A211" t="str">
            <v>湯布駐業補給補給ＣＳ</v>
          </cell>
          <cell r="B211" t="str">
            <v>（水性）多用途塗料（鉄部木部用）白</v>
          </cell>
          <cell r="E211">
            <v>2</v>
          </cell>
          <cell r="F211">
            <v>2320</v>
          </cell>
          <cell r="G211" t="str">
            <v>湯布院駐屯地</v>
          </cell>
          <cell r="H211">
            <v>46234</v>
          </cell>
          <cell r="J211">
            <v>42020</v>
          </cell>
          <cell r="K211">
            <v>6</v>
          </cell>
          <cell r="L211" t="str">
            <v>S72</v>
          </cell>
          <cell r="M211">
            <v>1</v>
          </cell>
          <cell r="N211" t="str">
            <v>UT</v>
          </cell>
          <cell r="P211">
            <v>0</v>
          </cell>
          <cell r="R211" t="str">
            <v>CYK20260517553024</v>
          </cell>
          <cell r="S211">
            <v>2</v>
          </cell>
          <cell r="T211" t="str">
            <v>JKK20260604025757</v>
          </cell>
          <cell r="U211">
            <v>1</v>
          </cell>
          <cell r="V211" t="str">
            <v>HMK20260517736391</v>
          </cell>
          <cell r="W211">
            <v>1</v>
          </cell>
          <cell r="X211">
            <v>3</v>
          </cell>
          <cell r="Z211">
            <v>11</v>
          </cell>
          <cell r="AA211">
            <v>2</v>
          </cell>
          <cell r="AB211">
            <v>1</v>
          </cell>
          <cell r="AC211">
            <v>1</v>
          </cell>
          <cell r="AD211">
            <v>3</v>
          </cell>
          <cell r="AJ211" t="str">
            <v>ＥＡ９４２ＥＢ－１Ｂ又は同等品以上のもの（他社の製品を含む）</v>
          </cell>
        </row>
        <row r="212">
          <cell r="B212" t="str">
            <v>ＥＡ９４２ＥＢ－１Ｂ又は同等品以上のもの（他社の製品を含む）</v>
          </cell>
          <cell r="D212" t="str">
            <v>補給用（連接外）</v>
          </cell>
          <cell r="E212" t="str">
            <v>EA</v>
          </cell>
          <cell r="F212">
            <v>3944</v>
          </cell>
          <cell r="G212" t="str">
            <v>補給班　山口曹長　３２３</v>
          </cell>
        </row>
        <row r="213">
          <cell r="A213" t="str">
            <v>湯布駐業補給補給ＣＳ</v>
          </cell>
          <cell r="B213" t="str">
            <v>（水性）多用途塗料（鉄部木部用）赤</v>
          </cell>
          <cell r="E213">
            <v>2</v>
          </cell>
          <cell r="F213">
            <v>2320</v>
          </cell>
          <cell r="G213" t="str">
            <v>湯布院駐屯地</v>
          </cell>
          <cell r="H213">
            <v>46234</v>
          </cell>
          <cell r="J213">
            <v>42020</v>
          </cell>
          <cell r="K213">
            <v>6</v>
          </cell>
          <cell r="L213" t="str">
            <v>S72</v>
          </cell>
          <cell r="M213">
            <v>1</v>
          </cell>
          <cell r="N213" t="str">
            <v>UT</v>
          </cell>
          <cell r="P213">
            <v>0</v>
          </cell>
          <cell r="R213" t="str">
            <v>CYK20260517553024</v>
          </cell>
          <cell r="S213">
            <v>2</v>
          </cell>
          <cell r="T213" t="str">
            <v>JKK20260604025757</v>
          </cell>
          <cell r="U213">
            <v>1</v>
          </cell>
          <cell r="V213" t="str">
            <v>HMK20260517736392</v>
          </cell>
          <cell r="W213">
            <v>1</v>
          </cell>
          <cell r="X213">
            <v>3</v>
          </cell>
          <cell r="Z213">
            <v>11</v>
          </cell>
          <cell r="AA213">
            <v>2</v>
          </cell>
          <cell r="AB213">
            <v>1</v>
          </cell>
          <cell r="AC213">
            <v>1</v>
          </cell>
          <cell r="AD213">
            <v>3</v>
          </cell>
          <cell r="AJ213" t="str">
            <v>ＥＡ９４２ＥＢ－６Ｂ又は同等品以上のもの（他社の製品を含む）</v>
          </cell>
        </row>
        <row r="214">
          <cell r="B214" t="str">
            <v>ＥＡ９４２ＥＢ－６Ｂ又は同等品以上のもの（他社の製品を含む）</v>
          </cell>
          <cell r="D214" t="str">
            <v>補給用（連接外）</v>
          </cell>
          <cell r="E214" t="str">
            <v>EA</v>
          </cell>
          <cell r="F214">
            <v>3944</v>
          </cell>
          <cell r="G214" t="str">
            <v>補給班　山口曹長　３２３</v>
          </cell>
        </row>
        <row r="215">
          <cell r="A215" t="str">
            <v>湯布駐業補給補給ＣＳ</v>
          </cell>
          <cell r="B215" t="str">
            <v>チェーン＆ワイヤーグリース</v>
          </cell>
          <cell r="E215">
            <v>5</v>
          </cell>
          <cell r="F215">
            <v>1170</v>
          </cell>
          <cell r="G215" t="str">
            <v>湯布院駐屯地</v>
          </cell>
          <cell r="H215">
            <v>46234</v>
          </cell>
          <cell r="J215">
            <v>42020</v>
          </cell>
          <cell r="K215">
            <v>6</v>
          </cell>
          <cell r="L215" t="str">
            <v>S72</v>
          </cell>
          <cell r="M215">
            <v>1</v>
          </cell>
          <cell r="N215" t="str">
            <v>UT</v>
          </cell>
          <cell r="P215">
            <v>0</v>
          </cell>
          <cell r="R215" t="str">
            <v>CYK20260517553024</v>
          </cell>
          <cell r="S215">
            <v>2</v>
          </cell>
          <cell r="T215" t="str">
            <v>JKK20260604025757</v>
          </cell>
          <cell r="U215">
            <v>1</v>
          </cell>
          <cell r="V215" t="str">
            <v>HMK20260517736393</v>
          </cell>
          <cell r="W215">
            <v>1</v>
          </cell>
          <cell r="X215">
            <v>3</v>
          </cell>
          <cell r="Z215">
            <v>11</v>
          </cell>
          <cell r="AA215">
            <v>5</v>
          </cell>
          <cell r="AB215">
            <v>1</v>
          </cell>
          <cell r="AC215">
            <v>1</v>
          </cell>
          <cell r="AD215">
            <v>3</v>
          </cell>
          <cell r="AJ215" t="str">
            <v>ＥＡ９２０ＡＥ－１０又は同等品以上のもの（他社の製品を含む）</v>
          </cell>
        </row>
        <row r="216">
          <cell r="B216" t="str">
            <v>ＥＡ９２０ＡＥ－１０又は同等品以上のもの（他社の製品を含む）</v>
          </cell>
          <cell r="D216" t="str">
            <v>補給用（連接外）</v>
          </cell>
          <cell r="E216" t="str">
            <v>EA</v>
          </cell>
          <cell r="F216">
            <v>4972.5</v>
          </cell>
          <cell r="G216" t="str">
            <v>補給班　山口曹長　３２３</v>
          </cell>
        </row>
        <row r="217">
          <cell r="A217" t="str">
            <v>湯布駐業補給補給ＣＳ</v>
          </cell>
          <cell r="B217" t="str">
            <v>シャーシコート黒</v>
          </cell>
          <cell r="E217">
            <v>10</v>
          </cell>
          <cell r="F217">
            <v>730</v>
          </cell>
          <cell r="G217" t="str">
            <v>湯布院駐屯地</v>
          </cell>
          <cell r="H217">
            <v>46234</v>
          </cell>
          <cell r="J217">
            <v>42020</v>
          </cell>
          <cell r="K217">
            <v>6</v>
          </cell>
          <cell r="L217" t="str">
            <v>S72</v>
          </cell>
          <cell r="M217">
            <v>1</v>
          </cell>
          <cell r="N217" t="str">
            <v>UT</v>
          </cell>
          <cell r="P217">
            <v>0</v>
          </cell>
          <cell r="R217" t="str">
            <v>CYK20260517553024</v>
          </cell>
          <cell r="S217">
            <v>2</v>
          </cell>
          <cell r="T217" t="str">
            <v>JKK20260604025757</v>
          </cell>
          <cell r="U217">
            <v>1</v>
          </cell>
          <cell r="V217" t="str">
            <v>HMK20260517736394</v>
          </cell>
          <cell r="W217">
            <v>1</v>
          </cell>
          <cell r="X217">
            <v>3</v>
          </cell>
          <cell r="Z217">
            <v>11</v>
          </cell>
          <cell r="AA217">
            <v>10</v>
          </cell>
          <cell r="AB217">
            <v>1</v>
          </cell>
          <cell r="AC217">
            <v>1</v>
          </cell>
          <cell r="AD217">
            <v>3</v>
          </cell>
          <cell r="AJ217" t="str">
            <v>ＥＡ９４２ＢＣ－１又は同等品以上のもの（他社の製品を含む）</v>
          </cell>
        </row>
        <row r="218">
          <cell r="B218" t="str">
            <v>ＥＡ９４２ＢＣ－１又は同等品以上のもの（他社の製品を含む）</v>
          </cell>
          <cell r="D218" t="str">
            <v>補給用（連接外）</v>
          </cell>
          <cell r="E218" t="str">
            <v>EA</v>
          </cell>
          <cell r="F218">
            <v>6205</v>
          </cell>
          <cell r="G218" t="str">
            <v>補給班　山口曹長　３２３</v>
          </cell>
        </row>
        <row r="219">
          <cell r="A219" t="str">
            <v>湯布駐業補給補給ＣＳ</v>
          </cell>
          <cell r="B219" t="str">
            <v>（油性）耐熱スプレー</v>
          </cell>
          <cell r="E219">
            <v>5</v>
          </cell>
          <cell r="F219">
            <v>1780</v>
          </cell>
          <cell r="G219" t="str">
            <v>湯布院駐屯地</v>
          </cell>
          <cell r="H219">
            <v>46234</v>
          </cell>
          <cell r="J219">
            <v>42020</v>
          </cell>
          <cell r="K219">
            <v>6</v>
          </cell>
          <cell r="L219" t="str">
            <v>S72</v>
          </cell>
          <cell r="M219">
            <v>1</v>
          </cell>
          <cell r="N219" t="str">
            <v>UT</v>
          </cell>
          <cell r="P219">
            <v>0</v>
          </cell>
          <cell r="R219" t="str">
            <v>CYK20260517553024</v>
          </cell>
          <cell r="S219">
            <v>2</v>
          </cell>
          <cell r="T219" t="str">
            <v>JKK20260604025757</v>
          </cell>
          <cell r="U219">
            <v>1</v>
          </cell>
          <cell r="V219" t="str">
            <v>HMK20260517736395</v>
          </cell>
          <cell r="W219">
            <v>1</v>
          </cell>
          <cell r="X219">
            <v>3</v>
          </cell>
          <cell r="Z219">
            <v>11</v>
          </cell>
          <cell r="AA219">
            <v>5</v>
          </cell>
          <cell r="AB219">
            <v>1</v>
          </cell>
          <cell r="AC219">
            <v>1</v>
          </cell>
          <cell r="AD219">
            <v>3</v>
          </cell>
          <cell r="AJ219" t="str">
            <v>ＥＡ９４２ＥＭ－７２又は同等品以上のもの（他社の製品を含む）</v>
          </cell>
        </row>
        <row r="220">
          <cell r="B220" t="str">
            <v>ＥＡ９４２ＥＭ－７２又は同等品以上のもの（他社の製品を含む）</v>
          </cell>
          <cell r="D220" t="str">
            <v>補給用（連接外）</v>
          </cell>
          <cell r="E220" t="str">
            <v>EA</v>
          </cell>
          <cell r="F220">
            <v>7565</v>
          </cell>
          <cell r="G220" t="str">
            <v>補給班　山口曹長　３２３</v>
          </cell>
        </row>
        <row r="221">
          <cell r="A221" t="str">
            <v>湯布駐業補給補給ＣＳ</v>
          </cell>
          <cell r="B221" t="str">
            <v>シャーシーグリース２０本</v>
          </cell>
          <cell r="E221">
            <v>2</v>
          </cell>
          <cell r="F221">
            <v>11100</v>
          </cell>
          <cell r="G221" t="str">
            <v>湯布院駐屯地</v>
          </cell>
          <cell r="H221">
            <v>46234</v>
          </cell>
          <cell r="J221">
            <v>42020</v>
          </cell>
          <cell r="K221">
            <v>6</v>
          </cell>
          <cell r="L221" t="str">
            <v>S72</v>
          </cell>
          <cell r="M221">
            <v>1</v>
          </cell>
          <cell r="N221" t="str">
            <v>UT</v>
          </cell>
          <cell r="P221">
            <v>0</v>
          </cell>
          <cell r="R221" t="str">
            <v>CYK20260517553024</v>
          </cell>
          <cell r="S221">
            <v>2</v>
          </cell>
          <cell r="T221" t="str">
            <v>JKK20260604025757</v>
          </cell>
          <cell r="U221">
            <v>1</v>
          </cell>
          <cell r="V221" t="str">
            <v>HMK20260517736396</v>
          </cell>
          <cell r="W221">
            <v>1</v>
          </cell>
          <cell r="X221">
            <v>3</v>
          </cell>
          <cell r="Z221">
            <v>11</v>
          </cell>
          <cell r="AA221">
            <v>2</v>
          </cell>
          <cell r="AB221">
            <v>1</v>
          </cell>
          <cell r="AC221">
            <v>1</v>
          </cell>
          <cell r="AD221">
            <v>3</v>
          </cell>
          <cell r="AJ221" t="str">
            <v>ＥＡ９９１Ｃ－２０Ｂ又は同等品以上のもの（他社の製品を含む）</v>
          </cell>
        </row>
        <row r="222">
          <cell r="B222" t="str">
            <v>ＥＡ９９１Ｃ－２０Ｂ又は同等品以上のもの（他社の製品を含む）</v>
          </cell>
          <cell r="D222" t="str">
            <v>補給用（連接外）</v>
          </cell>
          <cell r="E222" t="str">
            <v>EA</v>
          </cell>
          <cell r="F222">
            <v>18870</v>
          </cell>
          <cell r="G222" t="str">
            <v>補給班　山口曹長　３２３</v>
          </cell>
        </row>
        <row r="223">
          <cell r="A223" t="str">
            <v>湯布駐業補給補給ＣＳ</v>
          </cell>
          <cell r="B223" t="str">
            <v>アドブルー</v>
          </cell>
          <cell r="E223">
            <v>2</v>
          </cell>
          <cell r="F223">
            <v>7030</v>
          </cell>
          <cell r="G223" t="str">
            <v>湯布院駐屯地</v>
          </cell>
          <cell r="H223">
            <v>46234</v>
          </cell>
          <cell r="J223">
            <v>42020</v>
          </cell>
          <cell r="K223">
            <v>6</v>
          </cell>
          <cell r="L223" t="str">
            <v>S72</v>
          </cell>
          <cell r="M223">
            <v>1</v>
          </cell>
          <cell r="N223" t="str">
            <v>UT</v>
          </cell>
          <cell r="P223">
            <v>0</v>
          </cell>
          <cell r="R223" t="str">
            <v>CYK20260517553025</v>
          </cell>
          <cell r="S223">
            <v>2</v>
          </cell>
          <cell r="T223" t="str">
            <v>JKK20260604025757</v>
          </cell>
          <cell r="U223">
            <v>1</v>
          </cell>
          <cell r="V223" t="str">
            <v>HMK20260517736407</v>
          </cell>
          <cell r="W223">
            <v>1</v>
          </cell>
          <cell r="X223">
            <v>3</v>
          </cell>
          <cell r="Z223">
            <v>11</v>
          </cell>
          <cell r="AA223">
            <v>2</v>
          </cell>
          <cell r="AB223">
            <v>1</v>
          </cell>
          <cell r="AC223">
            <v>1</v>
          </cell>
          <cell r="AD223">
            <v>3</v>
          </cell>
          <cell r="AJ223" t="str">
            <v>ＥＡ９２２ＡＤ－２０又は同等品以上のもの（他社の製品を含む）</v>
          </cell>
        </row>
        <row r="224">
          <cell r="B224" t="str">
            <v>ＥＡ９２２ＡＤ－２０又は同等品以上のもの（他社の製品を含む）</v>
          </cell>
          <cell r="D224" t="str">
            <v>補給用（連接外）</v>
          </cell>
          <cell r="E224" t="str">
            <v>EA</v>
          </cell>
          <cell r="F224">
            <v>11951</v>
          </cell>
          <cell r="G224" t="str">
            <v>補給班　山口曹長　３２３</v>
          </cell>
        </row>
        <row r="225">
          <cell r="A225" t="str">
            <v>湯布駐業補給補給ＣＳ</v>
          </cell>
          <cell r="B225" t="str">
            <v>ブレーキ＆パーツクリーナー</v>
          </cell>
          <cell r="E225">
            <v>6</v>
          </cell>
          <cell r="F225">
            <v>940</v>
          </cell>
          <cell r="G225" t="str">
            <v>湯布院駐屯地</v>
          </cell>
          <cell r="H225">
            <v>46234</v>
          </cell>
          <cell r="J225">
            <v>42020</v>
          </cell>
          <cell r="K225">
            <v>6</v>
          </cell>
          <cell r="L225" t="str">
            <v>S72</v>
          </cell>
          <cell r="M225">
            <v>1</v>
          </cell>
          <cell r="N225" t="str">
            <v>UT</v>
          </cell>
          <cell r="P225">
            <v>0</v>
          </cell>
          <cell r="R225" t="str">
            <v>CYK20260517553025</v>
          </cell>
          <cell r="S225">
            <v>2</v>
          </cell>
          <cell r="T225" t="str">
            <v>JKK20260604025757</v>
          </cell>
          <cell r="U225">
            <v>1</v>
          </cell>
          <cell r="V225" t="str">
            <v>HMK20260517736408</v>
          </cell>
          <cell r="W225">
            <v>1</v>
          </cell>
          <cell r="X225">
            <v>3</v>
          </cell>
          <cell r="Z225">
            <v>11</v>
          </cell>
          <cell r="AA225">
            <v>6</v>
          </cell>
          <cell r="AB225">
            <v>1</v>
          </cell>
          <cell r="AC225">
            <v>1</v>
          </cell>
          <cell r="AD225">
            <v>3</v>
          </cell>
          <cell r="AJ225" t="str">
            <v>ＥＡ９２０ＢＥ－８又は同等品以上のもの（他社の製品を含む）</v>
          </cell>
        </row>
        <row r="226">
          <cell r="B226" t="str">
            <v>ＥＡ９２０ＢＥ－８又は同等品以上のもの（他社の製品を含む）</v>
          </cell>
          <cell r="D226" t="str">
            <v>補給用（連接外）</v>
          </cell>
          <cell r="E226" t="str">
            <v>EA</v>
          </cell>
          <cell r="F226">
            <v>4794</v>
          </cell>
          <cell r="G226" t="str">
            <v>補給班　山口曹長　３２３</v>
          </cell>
        </row>
        <row r="227">
          <cell r="A227" t="str">
            <v>湯布駐業補給補給ＣＳ</v>
          </cell>
          <cell r="B227" t="str">
            <v>ウィンドウウォッシャー液</v>
          </cell>
          <cell r="E227">
            <v>4</v>
          </cell>
          <cell r="F227">
            <v>1770</v>
          </cell>
          <cell r="G227" t="str">
            <v>湯布院駐屯地</v>
          </cell>
          <cell r="H227">
            <v>46234</v>
          </cell>
          <cell r="J227">
            <v>42020</v>
          </cell>
          <cell r="K227">
            <v>6</v>
          </cell>
          <cell r="L227" t="str">
            <v>S72</v>
          </cell>
          <cell r="M227">
            <v>1</v>
          </cell>
          <cell r="N227" t="str">
            <v>UT</v>
          </cell>
          <cell r="P227">
            <v>0</v>
          </cell>
          <cell r="R227" t="str">
            <v>CYK20260517553025</v>
          </cell>
          <cell r="S227">
            <v>2</v>
          </cell>
          <cell r="T227" t="str">
            <v>JKK20260604025757</v>
          </cell>
          <cell r="U227">
            <v>1</v>
          </cell>
          <cell r="V227" t="str">
            <v>HMK20260517736410</v>
          </cell>
          <cell r="W227">
            <v>1</v>
          </cell>
          <cell r="X227">
            <v>3</v>
          </cell>
          <cell r="Z227">
            <v>11</v>
          </cell>
          <cell r="AA227">
            <v>4</v>
          </cell>
          <cell r="AB227">
            <v>1</v>
          </cell>
          <cell r="AC227">
            <v>1</v>
          </cell>
          <cell r="AD227">
            <v>3</v>
          </cell>
          <cell r="AJ227" t="str">
            <v>ＥＡ９２２ＡＢ－１１６又は同等品以上のもの（他社の製品を含む）</v>
          </cell>
        </row>
        <row r="228">
          <cell r="B228" t="str">
            <v>ＥＡ９２２ＡＢ－１１６又は同等品以上のもの（他社の製品を含む）</v>
          </cell>
          <cell r="D228" t="str">
            <v>補給用（連接外）</v>
          </cell>
          <cell r="E228" t="str">
            <v>EA</v>
          </cell>
          <cell r="F228">
            <v>6018</v>
          </cell>
          <cell r="G228" t="str">
            <v>補給班　山口曹長　３２３</v>
          </cell>
        </row>
        <row r="229">
          <cell r="A229" t="str">
            <v>湯布駐業補給補給ＣＳ</v>
          </cell>
          <cell r="B229" t="str">
            <v>仕上げ用コンパウンド</v>
          </cell>
          <cell r="E229">
            <v>9</v>
          </cell>
          <cell r="F229">
            <v>800</v>
          </cell>
          <cell r="G229" t="str">
            <v>湯布院駐屯地</v>
          </cell>
          <cell r="H229">
            <v>46234</v>
          </cell>
          <cell r="J229">
            <v>42020</v>
          </cell>
          <cell r="K229">
            <v>6</v>
          </cell>
          <cell r="L229" t="str">
            <v>S72</v>
          </cell>
          <cell r="M229">
            <v>1</v>
          </cell>
          <cell r="N229" t="str">
            <v>UT</v>
          </cell>
          <cell r="P229">
            <v>0</v>
          </cell>
          <cell r="R229" t="str">
            <v>CYK20260517553025</v>
          </cell>
          <cell r="S229">
            <v>2</v>
          </cell>
          <cell r="T229" t="str">
            <v>JKK20260604025757</v>
          </cell>
          <cell r="U229">
            <v>1</v>
          </cell>
          <cell r="V229" t="str">
            <v>HMK20260517736411</v>
          </cell>
          <cell r="W229">
            <v>1</v>
          </cell>
          <cell r="X229">
            <v>3</v>
          </cell>
          <cell r="Z229">
            <v>11</v>
          </cell>
          <cell r="AA229">
            <v>9</v>
          </cell>
          <cell r="AB229">
            <v>1</v>
          </cell>
          <cell r="AC229">
            <v>1</v>
          </cell>
          <cell r="AD229">
            <v>3</v>
          </cell>
          <cell r="AJ229" t="str">
            <v>ＥＡ９２０ＡＮ－１１又は同等品以上のもの（他社の製品を含む）</v>
          </cell>
        </row>
        <row r="230">
          <cell r="B230" t="str">
            <v>ＥＡ９２０ＡＮ－１１又は同等品以上のもの（他社の製品を含む）</v>
          </cell>
          <cell r="D230" t="str">
            <v>補給用（連接外）</v>
          </cell>
          <cell r="E230" t="str">
            <v>EA</v>
          </cell>
          <cell r="F230">
            <v>6120</v>
          </cell>
          <cell r="G230" t="str">
            <v>補給班　山口曹長　３２３</v>
          </cell>
        </row>
        <row r="231">
          <cell r="A231" t="str">
            <v>湯布駐業補給補給ＣＳ</v>
          </cell>
          <cell r="B231" t="str">
            <v>カーワックス</v>
          </cell>
          <cell r="E231">
            <v>6</v>
          </cell>
          <cell r="F231">
            <v>1620</v>
          </cell>
          <cell r="G231" t="str">
            <v>湯布院駐屯地</v>
          </cell>
          <cell r="H231">
            <v>46234</v>
          </cell>
          <cell r="J231">
            <v>42020</v>
          </cell>
          <cell r="K231">
            <v>6</v>
          </cell>
          <cell r="L231" t="str">
            <v>S72</v>
          </cell>
          <cell r="M231">
            <v>1</v>
          </cell>
          <cell r="N231" t="str">
            <v>UT</v>
          </cell>
          <cell r="P231">
            <v>0</v>
          </cell>
          <cell r="R231" t="str">
            <v>CYK20260517553025</v>
          </cell>
          <cell r="S231">
            <v>2</v>
          </cell>
          <cell r="T231" t="str">
            <v>JKK20260604025757</v>
          </cell>
          <cell r="U231">
            <v>1</v>
          </cell>
          <cell r="V231" t="str">
            <v>HMK20260517736412</v>
          </cell>
          <cell r="W231">
            <v>1</v>
          </cell>
          <cell r="X231">
            <v>3</v>
          </cell>
          <cell r="Z231">
            <v>11</v>
          </cell>
          <cell r="AA231">
            <v>6</v>
          </cell>
          <cell r="AB231">
            <v>1</v>
          </cell>
          <cell r="AC231">
            <v>1</v>
          </cell>
          <cell r="AD231">
            <v>3</v>
          </cell>
          <cell r="AJ231" t="str">
            <v>ＥＡ９２２ＪＫ－９又は同等品以上のもの（他社の製品を含む）</v>
          </cell>
        </row>
        <row r="232">
          <cell r="B232" t="str">
            <v>ＥＡ９２２ＪＫ－９又は同等品以上のもの（他社の製品を含む）</v>
          </cell>
          <cell r="D232" t="str">
            <v>補給用（連接外）</v>
          </cell>
          <cell r="E232" t="str">
            <v>EA</v>
          </cell>
          <cell r="F232">
            <v>8262</v>
          </cell>
          <cell r="G232" t="str">
            <v>補給班　山口曹長　３２３</v>
          </cell>
        </row>
        <row r="233">
          <cell r="A233" t="str">
            <v>湯布駐業補給補給ＣＳ</v>
          </cell>
          <cell r="B233" t="str">
            <v>タイヤ＆レザーワックス</v>
          </cell>
          <cell r="E233">
            <v>4</v>
          </cell>
          <cell r="F233">
            <v>730</v>
          </cell>
          <cell r="G233" t="str">
            <v>湯布院駐屯地</v>
          </cell>
          <cell r="H233">
            <v>46234</v>
          </cell>
          <cell r="J233">
            <v>42020</v>
          </cell>
          <cell r="K233">
            <v>6</v>
          </cell>
          <cell r="L233" t="str">
            <v>S72</v>
          </cell>
          <cell r="M233">
            <v>1</v>
          </cell>
          <cell r="N233" t="str">
            <v>UT</v>
          </cell>
          <cell r="P233">
            <v>0</v>
          </cell>
          <cell r="R233" t="str">
            <v>CYK20260517553025</v>
          </cell>
          <cell r="S233">
            <v>2</v>
          </cell>
          <cell r="T233" t="str">
            <v>JKK20260604025757</v>
          </cell>
          <cell r="U233">
            <v>1</v>
          </cell>
          <cell r="V233" t="str">
            <v>HMK20260517736413</v>
          </cell>
          <cell r="W233">
            <v>1</v>
          </cell>
          <cell r="X233">
            <v>3</v>
          </cell>
          <cell r="Z233">
            <v>11</v>
          </cell>
          <cell r="AA233">
            <v>4</v>
          </cell>
          <cell r="AB233">
            <v>1</v>
          </cell>
          <cell r="AC233">
            <v>1</v>
          </cell>
          <cell r="AD233">
            <v>3</v>
          </cell>
          <cell r="AJ233" t="str">
            <v>ＥＡ９２２ＡＢ－６１又は同等品以上のもの（他社の製品を含む）</v>
          </cell>
        </row>
        <row r="234">
          <cell r="B234" t="str">
            <v>ＥＡ９２２ＡＢ－６１又は同等品以上のもの（他社の製品を含む）</v>
          </cell>
          <cell r="D234" t="str">
            <v>補給用（連接外）</v>
          </cell>
          <cell r="E234" t="str">
            <v>EA</v>
          </cell>
          <cell r="F234">
            <v>2482</v>
          </cell>
          <cell r="G234" t="str">
            <v>補給班　山口曹長　３２３</v>
          </cell>
        </row>
        <row r="235">
          <cell r="A235" t="str">
            <v>湯布駐業補給補給ＣＳ</v>
          </cell>
          <cell r="B235" t="str">
            <v>【速乾性】パーツクリーナー２０本</v>
          </cell>
          <cell r="E235">
            <v>12</v>
          </cell>
          <cell r="F235">
            <v>16300</v>
          </cell>
          <cell r="G235" t="str">
            <v>湯布院駐屯地</v>
          </cell>
          <cell r="H235">
            <v>46234</v>
          </cell>
          <cell r="J235">
            <v>42020</v>
          </cell>
          <cell r="K235">
            <v>6</v>
          </cell>
          <cell r="L235" t="str">
            <v>S72</v>
          </cell>
          <cell r="M235">
            <v>1</v>
          </cell>
          <cell r="N235" t="str">
            <v>UT</v>
          </cell>
          <cell r="P235">
            <v>0</v>
          </cell>
          <cell r="R235" t="str">
            <v>CYK20260517553026</v>
          </cell>
          <cell r="S235">
            <v>2</v>
          </cell>
          <cell r="T235" t="str">
            <v>JKK20260604025757</v>
          </cell>
          <cell r="U235">
            <v>1</v>
          </cell>
          <cell r="V235" t="str">
            <v>HMK20260517736414</v>
          </cell>
          <cell r="W235">
            <v>1</v>
          </cell>
          <cell r="X235">
            <v>3</v>
          </cell>
          <cell r="Z235">
            <v>11</v>
          </cell>
          <cell r="AA235">
            <v>12</v>
          </cell>
          <cell r="AB235">
            <v>1</v>
          </cell>
          <cell r="AC235">
            <v>1</v>
          </cell>
          <cell r="AD235">
            <v>3</v>
          </cell>
          <cell r="AJ235" t="str">
            <v>ＥＡ９２０ＢＡ－１ＢＡ又は同等品以上のもの（他社の製品を含む）</v>
          </cell>
        </row>
        <row r="236">
          <cell r="B236" t="str">
            <v>ＥＡ９２０ＢＡ－１ＢＡ又は同等品以上のもの（他社の製品を含む）</v>
          </cell>
          <cell r="D236" t="str">
            <v>補給用（連接外）</v>
          </cell>
          <cell r="E236" t="str">
            <v>PC</v>
          </cell>
          <cell r="F236">
            <v>166260</v>
          </cell>
          <cell r="G236" t="str">
            <v>補給班　山口曹長　３２３</v>
          </cell>
        </row>
        <row r="237">
          <cell r="A237" t="str">
            <v>湯布駐業補給補給ＣＳ</v>
          </cell>
          <cell r="B237" t="str">
            <v>シャシーコート黒</v>
          </cell>
          <cell r="E237">
            <v>31</v>
          </cell>
          <cell r="F237">
            <v>730</v>
          </cell>
          <cell r="G237" t="str">
            <v>湯布院駐屯地</v>
          </cell>
          <cell r="H237">
            <v>46234</v>
          </cell>
          <cell r="J237">
            <v>42020</v>
          </cell>
          <cell r="K237">
            <v>6</v>
          </cell>
          <cell r="L237" t="str">
            <v>S72</v>
          </cell>
          <cell r="M237">
            <v>1</v>
          </cell>
          <cell r="N237" t="str">
            <v>UT</v>
          </cell>
          <cell r="P237">
            <v>0</v>
          </cell>
          <cell r="R237" t="str">
            <v>CYK20260517553026</v>
          </cell>
          <cell r="S237">
            <v>2</v>
          </cell>
          <cell r="T237" t="str">
            <v>JKK20260604025757</v>
          </cell>
          <cell r="U237">
            <v>1</v>
          </cell>
          <cell r="V237" t="str">
            <v>HMK20260517736420</v>
          </cell>
          <cell r="W237">
            <v>1</v>
          </cell>
          <cell r="X237">
            <v>3</v>
          </cell>
          <cell r="Z237">
            <v>11</v>
          </cell>
          <cell r="AA237">
            <v>31</v>
          </cell>
          <cell r="AB237">
            <v>1</v>
          </cell>
          <cell r="AC237">
            <v>1</v>
          </cell>
          <cell r="AD237">
            <v>3</v>
          </cell>
          <cell r="AJ237" t="str">
            <v>ＥＡ９４２ＢＣ－１又は同等品以上のもの（他社の製品を含む）</v>
          </cell>
        </row>
        <row r="238">
          <cell r="B238" t="str">
            <v>ＥＡ９４２ＢＣ－１又は同等品以上のもの（他社の製品を含む）</v>
          </cell>
          <cell r="D238" t="str">
            <v>補給用（連接外）</v>
          </cell>
          <cell r="E238" t="str">
            <v>PC</v>
          </cell>
          <cell r="F238">
            <v>19235.5</v>
          </cell>
          <cell r="G238" t="str">
            <v>補給班　山口曹長　３２３</v>
          </cell>
        </row>
        <row r="239">
          <cell r="A239" t="str">
            <v>湯布駐業補給補給ＣＳ</v>
          </cell>
          <cell r="B239" t="str">
            <v>凍結浸透潤滑剤</v>
          </cell>
          <cell r="E239">
            <v>5</v>
          </cell>
          <cell r="F239">
            <v>1220</v>
          </cell>
          <cell r="G239" t="str">
            <v>湯布院駐屯地</v>
          </cell>
          <cell r="H239">
            <v>46234</v>
          </cell>
          <cell r="J239">
            <v>42020</v>
          </cell>
          <cell r="K239">
            <v>6</v>
          </cell>
          <cell r="L239" t="str">
            <v>S72</v>
          </cell>
          <cell r="M239">
            <v>1</v>
          </cell>
          <cell r="N239" t="str">
            <v>UT</v>
          </cell>
          <cell r="P239">
            <v>0</v>
          </cell>
          <cell r="R239" t="str">
            <v>CYK20260517553026</v>
          </cell>
          <cell r="S239">
            <v>2</v>
          </cell>
          <cell r="T239" t="str">
            <v>JKK20260604025757</v>
          </cell>
          <cell r="U239">
            <v>1</v>
          </cell>
          <cell r="V239" t="str">
            <v>HMK20260517736365</v>
          </cell>
          <cell r="W239">
            <v>1</v>
          </cell>
          <cell r="X239">
            <v>3</v>
          </cell>
          <cell r="Z239">
            <v>11</v>
          </cell>
          <cell r="AA239">
            <v>5</v>
          </cell>
          <cell r="AB239">
            <v>1</v>
          </cell>
          <cell r="AC239">
            <v>1</v>
          </cell>
          <cell r="AD239">
            <v>3</v>
          </cell>
          <cell r="AJ239" t="str">
            <v>ＥＡ９２０Ａ－４０又は同等品以上のもの（他社の製品を含む）</v>
          </cell>
        </row>
        <row r="240">
          <cell r="B240" t="str">
            <v>ＥＡ９２０Ａ－４０又は同等品以上のもの（他社の製品を含む）</v>
          </cell>
          <cell r="D240" t="str">
            <v>補給用（連接外）</v>
          </cell>
          <cell r="E240" t="str">
            <v>PC</v>
          </cell>
          <cell r="F240">
            <v>5185</v>
          </cell>
          <cell r="G240" t="str">
            <v>補給班　山口曹長　３２３</v>
          </cell>
        </row>
        <row r="241">
          <cell r="A241" t="str">
            <v>湯布駐業補給補給ＣＳ</v>
          </cell>
          <cell r="B241" t="str">
            <v>錆転換スプレー</v>
          </cell>
          <cell r="E241">
            <v>5</v>
          </cell>
          <cell r="F241">
            <v>3610</v>
          </cell>
          <cell r="G241" t="str">
            <v>湯布院駐屯地</v>
          </cell>
          <cell r="H241">
            <v>46234</v>
          </cell>
          <cell r="J241">
            <v>42020</v>
          </cell>
          <cell r="K241">
            <v>6</v>
          </cell>
          <cell r="L241" t="str">
            <v>S72</v>
          </cell>
          <cell r="M241">
            <v>1</v>
          </cell>
          <cell r="N241" t="str">
            <v>UT</v>
          </cell>
          <cell r="P241">
            <v>0</v>
          </cell>
          <cell r="R241" t="str">
            <v>CYK20260517553026</v>
          </cell>
          <cell r="S241">
            <v>2</v>
          </cell>
          <cell r="T241" t="str">
            <v>JKK20260604025757</v>
          </cell>
          <cell r="U241">
            <v>1</v>
          </cell>
          <cell r="V241" t="str">
            <v>HMK20260517736280</v>
          </cell>
          <cell r="W241">
            <v>1</v>
          </cell>
          <cell r="X241">
            <v>3</v>
          </cell>
          <cell r="Z241">
            <v>11</v>
          </cell>
          <cell r="AA241">
            <v>5</v>
          </cell>
          <cell r="AB241">
            <v>1</v>
          </cell>
          <cell r="AC241">
            <v>1</v>
          </cell>
          <cell r="AD241">
            <v>3</v>
          </cell>
          <cell r="AJ241" t="str">
            <v>ＥＡ９２０ＡＹ－２又は同等品以上のもの（他社の製品を含む）</v>
          </cell>
        </row>
        <row r="242">
          <cell r="B242" t="str">
            <v>ＥＡ９２０ＡＹ－２又は同等品以上のもの（他社の製品を含む）</v>
          </cell>
          <cell r="D242" t="str">
            <v>補給用（連接外）</v>
          </cell>
          <cell r="E242" t="str">
            <v>EA</v>
          </cell>
          <cell r="F242">
            <v>15342.5</v>
          </cell>
          <cell r="G242" t="str">
            <v>補給班　山口曹長　３２３</v>
          </cell>
        </row>
        <row r="243">
          <cell r="A243" t="str">
            <v>湯布駐業補給補給ＣＳ</v>
          </cell>
          <cell r="B243" t="str">
            <v>ＫＵＲＥ３－３６（防錆剤）</v>
          </cell>
          <cell r="E243">
            <v>12</v>
          </cell>
          <cell r="F243">
            <v>1070</v>
          </cell>
          <cell r="G243" t="str">
            <v>湯布院駐屯地</v>
          </cell>
          <cell r="H243">
            <v>46234</v>
          </cell>
          <cell r="J243">
            <v>42020</v>
          </cell>
          <cell r="K243">
            <v>6</v>
          </cell>
          <cell r="L243" t="str">
            <v>S72</v>
          </cell>
          <cell r="M243">
            <v>1</v>
          </cell>
          <cell r="N243" t="str">
            <v>UT</v>
          </cell>
          <cell r="P243">
            <v>0</v>
          </cell>
          <cell r="R243" t="str">
            <v>CYK20260517553026</v>
          </cell>
          <cell r="S243">
            <v>2</v>
          </cell>
          <cell r="T243" t="str">
            <v>JKK20260604025757</v>
          </cell>
          <cell r="U243">
            <v>1</v>
          </cell>
          <cell r="V243" t="str">
            <v>HMK20260517736421</v>
          </cell>
          <cell r="W243">
            <v>1</v>
          </cell>
          <cell r="X243">
            <v>3</v>
          </cell>
          <cell r="Z243">
            <v>11</v>
          </cell>
          <cell r="AA243">
            <v>12</v>
          </cell>
          <cell r="AB243">
            <v>1</v>
          </cell>
          <cell r="AC243">
            <v>1</v>
          </cell>
          <cell r="AD243">
            <v>3</v>
          </cell>
          <cell r="AJ243" t="str">
            <v>ＥＡ９２０Ｋ－１又は同等品以上のもの（他社の製品を含む）</v>
          </cell>
        </row>
        <row r="244">
          <cell r="B244" t="str">
            <v>ＥＡ９２０Ｋ－１又は同等品以上のもの（他社の製品を含む）</v>
          </cell>
          <cell r="D244" t="str">
            <v>補給用（連接外）</v>
          </cell>
          <cell r="E244" t="str">
            <v>PC</v>
          </cell>
          <cell r="F244">
            <v>10914</v>
          </cell>
          <cell r="G244" t="str">
            <v>補給班　山口曹長　３２３</v>
          </cell>
        </row>
        <row r="245">
          <cell r="A245" t="str">
            <v>湯布駐業補給補給ＣＳ</v>
          </cell>
          <cell r="B245" t="str">
            <v>ＫＵＲＥ５－５６ＤＸ（強力潤滑防錆剤）</v>
          </cell>
          <cell r="E245">
            <v>5</v>
          </cell>
          <cell r="F245">
            <v>1100</v>
          </cell>
          <cell r="G245" t="str">
            <v>湯布院駐屯地</v>
          </cell>
          <cell r="H245">
            <v>46234</v>
          </cell>
          <cell r="J245">
            <v>42020</v>
          </cell>
          <cell r="K245">
            <v>6</v>
          </cell>
          <cell r="L245" t="str">
            <v>S72</v>
          </cell>
          <cell r="M245">
            <v>1</v>
          </cell>
          <cell r="N245" t="str">
            <v>UT</v>
          </cell>
          <cell r="P245">
            <v>0</v>
          </cell>
          <cell r="R245" t="str">
            <v>CYK20260517553026</v>
          </cell>
          <cell r="S245">
            <v>2</v>
          </cell>
          <cell r="T245" t="str">
            <v>JKK20260604025757</v>
          </cell>
          <cell r="U245">
            <v>1</v>
          </cell>
          <cell r="V245" t="str">
            <v>HMK20260517736423</v>
          </cell>
          <cell r="W245">
            <v>1</v>
          </cell>
          <cell r="X245">
            <v>3</v>
          </cell>
          <cell r="Z245">
            <v>11</v>
          </cell>
          <cell r="AA245">
            <v>5</v>
          </cell>
          <cell r="AB245">
            <v>1</v>
          </cell>
          <cell r="AC245">
            <v>1</v>
          </cell>
          <cell r="AD245">
            <v>3</v>
          </cell>
          <cell r="AJ245" t="str">
            <v>ＥＡ９２０ＫＡ－１０又は同等品以上のもの（他社の製品を含む）</v>
          </cell>
        </row>
        <row r="246">
          <cell r="B246" t="str">
            <v>ＥＡ９２０ＫＡ－１０又は同等品以上のもの（他社の製品を含む）</v>
          </cell>
          <cell r="D246" t="str">
            <v>補給用（連接外）</v>
          </cell>
          <cell r="E246" t="str">
            <v>PC</v>
          </cell>
          <cell r="F246">
            <v>4675</v>
          </cell>
          <cell r="G246" t="str">
            <v>補給班　山口曹長　３２３</v>
          </cell>
        </row>
        <row r="247">
          <cell r="A247" t="str">
            <v>湯布駐業補給補給ＣＳ</v>
          </cell>
          <cell r="B247" t="str">
            <v>ガスケットリムーバー</v>
          </cell>
          <cell r="E247">
            <v>5</v>
          </cell>
          <cell r="F247">
            <v>4720</v>
          </cell>
          <cell r="G247" t="str">
            <v>湯布院駐屯地</v>
          </cell>
          <cell r="H247">
            <v>46234</v>
          </cell>
          <cell r="J247">
            <v>42020</v>
          </cell>
          <cell r="K247">
            <v>6</v>
          </cell>
          <cell r="L247" t="str">
            <v>S72</v>
          </cell>
          <cell r="M247">
            <v>1</v>
          </cell>
          <cell r="N247" t="str">
            <v>UT</v>
          </cell>
          <cell r="P247">
            <v>0</v>
          </cell>
          <cell r="R247" t="str">
            <v>CYK20260517553026</v>
          </cell>
          <cell r="S247">
            <v>2</v>
          </cell>
          <cell r="T247" t="str">
            <v>JKK20260604025757</v>
          </cell>
          <cell r="U247">
            <v>1</v>
          </cell>
          <cell r="V247" t="str">
            <v>HMK20260517736426</v>
          </cell>
          <cell r="W247">
            <v>1</v>
          </cell>
          <cell r="X247">
            <v>3</v>
          </cell>
          <cell r="Z247">
            <v>11</v>
          </cell>
          <cell r="AA247">
            <v>5</v>
          </cell>
          <cell r="AB247">
            <v>1</v>
          </cell>
          <cell r="AC247">
            <v>1</v>
          </cell>
          <cell r="AD247">
            <v>3</v>
          </cell>
          <cell r="AJ247" t="str">
            <v>ＥＡ９２０ＴＡ－２又は同等品以上のもの（他社の製品を含む）</v>
          </cell>
        </row>
        <row r="248">
          <cell r="B248" t="str">
            <v>ＥＡ９２０ＴＡ－２又は同等品以上のもの（他社の製品を含む）</v>
          </cell>
          <cell r="D248" t="str">
            <v>補給用（連接外）</v>
          </cell>
          <cell r="E248" t="str">
            <v>PC</v>
          </cell>
          <cell r="F248">
            <v>20060</v>
          </cell>
          <cell r="G248" t="str">
            <v>補給班　山口曹長　３２３</v>
          </cell>
        </row>
        <row r="249">
          <cell r="A249" t="str">
            <v>湯布駐業補給補給ＣＳ</v>
          </cell>
          <cell r="B249" t="str">
            <v>ガスケットリムーバー</v>
          </cell>
          <cell r="E249">
            <v>2</v>
          </cell>
          <cell r="F249">
            <v>3000</v>
          </cell>
          <cell r="G249" t="str">
            <v>湯布院駐屯地</v>
          </cell>
          <cell r="H249">
            <v>46234</v>
          </cell>
          <cell r="J249">
            <v>42020</v>
          </cell>
          <cell r="K249">
            <v>6</v>
          </cell>
          <cell r="L249" t="str">
            <v>S72</v>
          </cell>
          <cell r="M249">
            <v>1</v>
          </cell>
          <cell r="N249" t="str">
            <v>UT</v>
          </cell>
          <cell r="P249">
            <v>0</v>
          </cell>
          <cell r="R249" t="str">
            <v>CYK20260517553026</v>
          </cell>
          <cell r="S249">
            <v>2</v>
          </cell>
          <cell r="T249" t="str">
            <v>JKK20260604025757</v>
          </cell>
          <cell r="U249">
            <v>1</v>
          </cell>
          <cell r="V249" t="str">
            <v>HMK20260517736441</v>
          </cell>
          <cell r="W249">
            <v>1</v>
          </cell>
          <cell r="X249">
            <v>3</v>
          </cell>
          <cell r="Z249">
            <v>11</v>
          </cell>
          <cell r="AA249">
            <v>2</v>
          </cell>
          <cell r="AB249">
            <v>1</v>
          </cell>
          <cell r="AC249">
            <v>1</v>
          </cell>
          <cell r="AD249">
            <v>3</v>
          </cell>
          <cell r="AJ249" t="str">
            <v>ＥＡ９２０ＴＡ－５又は同等品以上のもの（他社の製品を含む）</v>
          </cell>
        </row>
        <row r="250">
          <cell r="B250" t="str">
            <v>ＥＡ９２０ＴＡ－５又は同等品以上のもの（他社の製品を含む）</v>
          </cell>
          <cell r="D250" t="str">
            <v>補給用（連接外）</v>
          </cell>
          <cell r="E250" t="str">
            <v>EA</v>
          </cell>
          <cell r="F250">
            <v>5100</v>
          </cell>
          <cell r="G250" t="str">
            <v>補給班　山口曹長　３２３</v>
          </cell>
        </row>
        <row r="251">
          <cell r="A251" t="str">
            <v>湯布駐業補給補給ＣＳ</v>
          </cell>
          <cell r="B251" t="str">
            <v>ラバー保護スプレー</v>
          </cell>
          <cell r="E251">
            <v>2</v>
          </cell>
          <cell r="F251">
            <v>975</v>
          </cell>
          <cell r="G251" t="str">
            <v>湯布院駐屯地</v>
          </cell>
          <cell r="H251">
            <v>46234</v>
          </cell>
          <cell r="J251">
            <v>42020</v>
          </cell>
          <cell r="K251">
            <v>6</v>
          </cell>
          <cell r="L251" t="str">
            <v>S72</v>
          </cell>
          <cell r="M251">
            <v>1</v>
          </cell>
          <cell r="N251" t="str">
            <v>UT</v>
          </cell>
          <cell r="P251">
            <v>0</v>
          </cell>
          <cell r="R251" t="str">
            <v>CYK20260517553026</v>
          </cell>
          <cell r="S251">
            <v>2</v>
          </cell>
          <cell r="T251" t="str">
            <v>JKK20260604025757</v>
          </cell>
          <cell r="U251">
            <v>1</v>
          </cell>
          <cell r="V251" t="str">
            <v>HMK20260517736428</v>
          </cell>
          <cell r="W251">
            <v>1</v>
          </cell>
          <cell r="X251">
            <v>3</v>
          </cell>
          <cell r="Z251">
            <v>11</v>
          </cell>
          <cell r="AA251">
            <v>2</v>
          </cell>
          <cell r="AB251">
            <v>1</v>
          </cell>
          <cell r="AC251">
            <v>1</v>
          </cell>
          <cell r="AD251">
            <v>3</v>
          </cell>
          <cell r="AJ251" t="str">
            <v>ＥＡ９２０ＢＢ－１０又は同等品以上のもの（他社の製品を含む）</v>
          </cell>
        </row>
        <row r="252">
          <cell r="B252" t="str">
            <v>ＥＡ９２０ＢＢ－１０又は同等品以上のもの（他社の製品を含む）</v>
          </cell>
          <cell r="D252" t="str">
            <v>補給用（連接外）</v>
          </cell>
          <cell r="E252" t="str">
            <v>EA</v>
          </cell>
          <cell r="F252">
            <v>1657.5</v>
          </cell>
          <cell r="G252" t="str">
            <v>補給班　山口曹長　３２３</v>
          </cell>
        </row>
        <row r="253">
          <cell r="A253" t="str">
            <v>湯布駐業補給補給ＣＳ</v>
          </cell>
          <cell r="B253" t="str">
            <v>【ＯＤ色】エナメルスプレー（つや消し）</v>
          </cell>
          <cell r="E253">
            <v>14</v>
          </cell>
          <cell r="F253">
            <v>1070</v>
          </cell>
          <cell r="G253" t="str">
            <v>湯布院駐屯地</v>
          </cell>
          <cell r="H253">
            <v>46234</v>
          </cell>
          <cell r="J253">
            <v>42020</v>
          </cell>
          <cell r="K253">
            <v>6</v>
          </cell>
          <cell r="L253" t="str">
            <v>S72</v>
          </cell>
          <cell r="M253">
            <v>1</v>
          </cell>
          <cell r="N253" t="str">
            <v>UT</v>
          </cell>
          <cell r="P253">
            <v>0</v>
          </cell>
          <cell r="R253" t="str">
            <v>CYK20260517553026</v>
          </cell>
          <cell r="S253">
            <v>2</v>
          </cell>
          <cell r="T253" t="str">
            <v>JKK20260604025757</v>
          </cell>
          <cell r="U253">
            <v>1</v>
          </cell>
          <cell r="V253" t="str">
            <v>HMK20260517736429</v>
          </cell>
          <cell r="W253">
            <v>1</v>
          </cell>
          <cell r="X253">
            <v>3</v>
          </cell>
          <cell r="Z253">
            <v>11</v>
          </cell>
          <cell r="AA253">
            <v>14</v>
          </cell>
          <cell r="AB253">
            <v>1</v>
          </cell>
          <cell r="AC253">
            <v>1</v>
          </cell>
          <cell r="AD253">
            <v>3</v>
          </cell>
          <cell r="AJ253" t="str">
            <v>ＥＡ９４２ＥＭ－３３又は同等品以上のもの（他社の製品を含む）</v>
          </cell>
        </row>
        <row r="254">
          <cell r="B254" t="str">
            <v>ＥＡ９４２ＥＭ－３３又は同等品以上のもの（他社の製品を含む）</v>
          </cell>
          <cell r="D254" t="str">
            <v>補給用（連接外）</v>
          </cell>
          <cell r="E254" t="str">
            <v>PC</v>
          </cell>
          <cell r="F254">
            <v>12733</v>
          </cell>
          <cell r="G254" t="str">
            <v>補給班　山口曹長　３２３</v>
          </cell>
        </row>
        <row r="255">
          <cell r="A255" t="str">
            <v>湯布駐業補給補給ＣＳ</v>
          </cell>
          <cell r="B255" t="str">
            <v>防錆潤滑剤</v>
          </cell>
          <cell r="E255">
            <v>10</v>
          </cell>
          <cell r="F255">
            <v>880</v>
          </cell>
          <cell r="G255" t="str">
            <v>湯布院駐屯地</v>
          </cell>
          <cell r="H255">
            <v>46234</v>
          </cell>
          <cell r="J255">
            <v>42020</v>
          </cell>
          <cell r="K255">
            <v>6</v>
          </cell>
          <cell r="L255" t="str">
            <v>S72</v>
          </cell>
          <cell r="M255">
            <v>1</v>
          </cell>
          <cell r="N255" t="str">
            <v>UT</v>
          </cell>
          <cell r="P255">
            <v>0</v>
          </cell>
          <cell r="R255" t="str">
            <v>CYK20260517553026</v>
          </cell>
          <cell r="S255">
            <v>2</v>
          </cell>
          <cell r="T255" t="str">
            <v>JKK20260604025757</v>
          </cell>
          <cell r="U255">
            <v>1</v>
          </cell>
          <cell r="V255" t="str">
            <v>HMK20260517736430</v>
          </cell>
          <cell r="W255">
            <v>1</v>
          </cell>
          <cell r="X255">
            <v>3</v>
          </cell>
          <cell r="Z255">
            <v>11</v>
          </cell>
          <cell r="AA255">
            <v>10</v>
          </cell>
          <cell r="AB255">
            <v>1</v>
          </cell>
          <cell r="AC255">
            <v>1</v>
          </cell>
          <cell r="AD255">
            <v>3</v>
          </cell>
          <cell r="AJ255" t="str">
            <v>ＥＡ９２０ＡＢ又は同等品以上のもの（他社の製品を含む）</v>
          </cell>
        </row>
        <row r="256">
          <cell r="B256" t="str">
            <v>ＥＡ９２０ＡＢ又は同等品以上のもの（他社の製品を含む）</v>
          </cell>
          <cell r="D256" t="str">
            <v>補給用（連接外）</v>
          </cell>
          <cell r="E256" t="str">
            <v>PC</v>
          </cell>
          <cell r="F256">
            <v>7480</v>
          </cell>
          <cell r="G256" t="str">
            <v>補給班　山口曹長　３２３</v>
          </cell>
        </row>
        <row r="257">
          <cell r="A257" t="str">
            <v>湯布駐業補給補給ＣＳ</v>
          </cell>
          <cell r="B257" t="str">
            <v>エンジンフュエルトリートメント（ガソリン車用）</v>
          </cell>
          <cell r="E257">
            <v>10</v>
          </cell>
          <cell r="F257">
            <v>595</v>
          </cell>
          <cell r="G257" t="str">
            <v>湯布院駐屯地</v>
          </cell>
          <cell r="H257">
            <v>46234</v>
          </cell>
          <cell r="J257">
            <v>42020</v>
          </cell>
          <cell r="K257">
            <v>6</v>
          </cell>
          <cell r="L257" t="str">
            <v>S72</v>
          </cell>
          <cell r="M257">
            <v>1</v>
          </cell>
          <cell r="N257" t="str">
            <v>UT</v>
          </cell>
          <cell r="P257">
            <v>0</v>
          </cell>
          <cell r="R257" t="str">
            <v>CYK20260517553026</v>
          </cell>
          <cell r="S257">
            <v>2</v>
          </cell>
          <cell r="T257" t="str">
            <v>JKK20260604025757</v>
          </cell>
          <cell r="U257">
            <v>1</v>
          </cell>
          <cell r="V257" t="str">
            <v>HMK20260517736433</v>
          </cell>
          <cell r="W257">
            <v>1</v>
          </cell>
          <cell r="X257">
            <v>3</v>
          </cell>
          <cell r="Z257">
            <v>11</v>
          </cell>
          <cell r="AA257">
            <v>10</v>
          </cell>
          <cell r="AB257">
            <v>1</v>
          </cell>
          <cell r="AC257">
            <v>1</v>
          </cell>
          <cell r="AD257">
            <v>3</v>
          </cell>
          <cell r="AJ257" t="str">
            <v>ＥＡ９２２ＡＥ－３又は同等品以上のもの（他社の製品を含む）</v>
          </cell>
        </row>
        <row r="258">
          <cell r="B258" t="str">
            <v>ＥＡ９２２ＡＥ－３又は同等品以上のもの（他社の製品を含む）</v>
          </cell>
          <cell r="D258" t="str">
            <v>補給用（連接外）</v>
          </cell>
          <cell r="E258" t="str">
            <v>EA</v>
          </cell>
          <cell r="F258">
            <v>5057.5</v>
          </cell>
          <cell r="G258" t="str">
            <v>補給班　山口曹長　３２３</v>
          </cell>
        </row>
        <row r="259">
          <cell r="A259" t="str">
            <v>湯布駐業補給補給ＣＳ</v>
          </cell>
          <cell r="B259" t="str">
            <v>エンジンフュエルトリートメント（ディーゼル車用）</v>
          </cell>
          <cell r="E259">
            <v>10</v>
          </cell>
          <cell r="F259">
            <v>595</v>
          </cell>
          <cell r="G259" t="str">
            <v>湯布院駐屯地</v>
          </cell>
          <cell r="H259">
            <v>46234</v>
          </cell>
          <cell r="J259">
            <v>42020</v>
          </cell>
          <cell r="K259">
            <v>6</v>
          </cell>
          <cell r="L259" t="str">
            <v>S72</v>
          </cell>
          <cell r="M259">
            <v>1</v>
          </cell>
          <cell r="N259" t="str">
            <v>UT</v>
          </cell>
          <cell r="P259">
            <v>0</v>
          </cell>
          <cell r="R259" t="str">
            <v>CYK20260517553026</v>
          </cell>
          <cell r="S259">
            <v>2</v>
          </cell>
          <cell r="T259" t="str">
            <v>JKK20260604025757</v>
          </cell>
          <cell r="U259">
            <v>1</v>
          </cell>
          <cell r="V259" t="str">
            <v>HMK20260517736445</v>
          </cell>
          <cell r="W259">
            <v>1</v>
          </cell>
          <cell r="X259">
            <v>3</v>
          </cell>
          <cell r="Z259">
            <v>11</v>
          </cell>
          <cell r="AA259">
            <v>10</v>
          </cell>
          <cell r="AB259">
            <v>1</v>
          </cell>
          <cell r="AC259">
            <v>1</v>
          </cell>
          <cell r="AD259">
            <v>3</v>
          </cell>
          <cell r="AJ259" t="str">
            <v>ＥＡ９２２ＡＥ－４又は同等品以上のもの（他社の製品を含む）</v>
          </cell>
        </row>
        <row r="260">
          <cell r="B260" t="str">
            <v>ＥＡ９２２ＡＥ－４又は同等品以上のもの（他社の製品を含む）</v>
          </cell>
          <cell r="D260" t="str">
            <v>補給用（連接外）</v>
          </cell>
          <cell r="E260" t="str">
            <v>EA</v>
          </cell>
          <cell r="F260">
            <v>5057.5</v>
          </cell>
          <cell r="G260" t="str">
            <v>補給班　山口曹長　３２３</v>
          </cell>
        </row>
        <row r="261">
          <cell r="A261" t="str">
            <v>湯布駐業補給補給ＣＳ</v>
          </cell>
          <cell r="B261" t="str">
            <v>耐熱塗料（半つや）</v>
          </cell>
          <cell r="E261">
            <v>5</v>
          </cell>
          <cell r="F261">
            <v>1870</v>
          </cell>
          <cell r="G261" t="str">
            <v>湯布院駐屯地</v>
          </cell>
          <cell r="H261">
            <v>46234</v>
          </cell>
          <cell r="J261">
            <v>42020</v>
          </cell>
          <cell r="K261">
            <v>6</v>
          </cell>
          <cell r="L261" t="str">
            <v>S72</v>
          </cell>
          <cell r="M261">
            <v>1</v>
          </cell>
          <cell r="N261" t="str">
            <v>UT</v>
          </cell>
          <cell r="P261">
            <v>0</v>
          </cell>
          <cell r="R261" t="str">
            <v>CYK20260517553026</v>
          </cell>
          <cell r="S261">
            <v>2</v>
          </cell>
          <cell r="T261" t="str">
            <v>JKK20260604025757</v>
          </cell>
          <cell r="U261">
            <v>1</v>
          </cell>
          <cell r="V261" t="str">
            <v>HMK20260517736448</v>
          </cell>
          <cell r="W261">
            <v>1</v>
          </cell>
          <cell r="X261">
            <v>3</v>
          </cell>
          <cell r="Z261">
            <v>11</v>
          </cell>
          <cell r="AA261">
            <v>5</v>
          </cell>
          <cell r="AB261">
            <v>1</v>
          </cell>
          <cell r="AC261">
            <v>1</v>
          </cell>
          <cell r="AD261">
            <v>3</v>
          </cell>
          <cell r="AJ261" t="str">
            <v>ＥＡ９４２Ａ－１又は同等品以上のもの（他社の製品を含む）</v>
          </cell>
        </row>
        <row r="262">
          <cell r="B262" t="str">
            <v>ＥＡ９４２Ａ－１又は同等品以上のもの（他社の製品を含む）</v>
          </cell>
          <cell r="D262" t="str">
            <v>補給用（連接外）</v>
          </cell>
          <cell r="E262" t="str">
            <v>PC</v>
          </cell>
          <cell r="F262">
            <v>7947.5</v>
          </cell>
          <cell r="G262" t="str">
            <v>補給班　山口曹長　３２３</v>
          </cell>
        </row>
        <row r="263">
          <cell r="A263" t="str">
            <v>湯布駐業補給補給ＣＳ</v>
          </cell>
          <cell r="B263" t="str">
            <v>耐熱塗料（つや消し）</v>
          </cell>
          <cell r="E263">
            <v>5</v>
          </cell>
          <cell r="F263">
            <v>1680</v>
          </cell>
          <cell r="G263" t="str">
            <v>湯布院駐屯地</v>
          </cell>
          <cell r="H263">
            <v>46234</v>
          </cell>
          <cell r="J263">
            <v>42020</v>
          </cell>
          <cell r="K263">
            <v>6</v>
          </cell>
          <cell r="L263" t="str">
            <v>S72</v>
          </cell>
          <cell r="M263">
            <v>1</v>
          </cell>
          <cell r="N263" t="str">
            <v>UT</v>
          </cell>
          <cell r="P263">
            <v>0</v>
          </cell>
          <cell r="R263" t="str">
            <v>CYK20260517553026</v>
          </cell>
          <cell r="S263">
            <v>2</v>
          </cell>
          <cell r="T263" t="str">
            <v>JKK20260604025757</v>
          </cell>
          <cell r="U263">
            <v>1</v>
          </cell>
          <cell r="V263" t="str">
            <v>HMK20260517736367</v>
          </cell>
          <cell r="W263">
            <v>1</v>
          </cell>
          <cell r="X263">
            <v>3</v>
          </cell>
          <cell r="Z263">
            <v>11</v>
          </cell>
          <cell r="AA263">
            <v>5</v>
          </cell>
          <cell r="AB263">
            <v>1</v>
          </cell>
          <cell r="AC263">
            <v>1</v>
          </cell>
          <cell r="AD263">
            <v>3</v>
          </cell>
          <cell r="AJ263" t="str">
            <v>ＥＡ９４２ＡＢ－１又は同等品以上のもの（他社の製品を含む）</v>
          </cell>
        </row>
        <row r="264">
          <cell r="B264" t="str">
            <v>ＥＡ９４２ＡＢ－１又は同等品以上のもの（他社の製品を含む）</v>
          </cell>
          <cell r="D264" t="str">
            <v>補給用（連接外）</v>
          </cell>
          <cell r="E264" t="str">
            <v>PC</v>
          </cell>
          <cell r="F264">
            <v>7140</v>
          </cell>
          <cell r="G264" t="str">
            <v>補給班　山口曹長　３２３</v>
          </cell>
        </row>
        <row r="265">
          <cell r="A265" t="str">
            <v>湯布駐業補給補給ＣＳ</v>
          </cell>
          <cell r="B265" t="str">
            <v>ディスクパッド用グリース</v>
          </cell>
          <cell r="E265">
            <v>10</v>
          </cell>
          <cell r="F265">
            <v>3740</v>
          </cell>
          <cell r="G265" t="str">
            <v>湯布院駐屯地</v>
          </cell>
          <cell r="H265">
            <v>46234</v>
          </cell>
          <cell r="J265">
            <v>42020</v>
          </cell>
          <cell r="K265">
            <v>6</v>
          </cell>
          <cell r="L265" t="str">
            <v>S72</v>
          </cell>
          <cell r="M265">
            <v>1</v>
          </cell>
          <cell r="N265" t="str">
            <v>UT</v>
          </cell>
          <cell r="P265">
            <v>0</v>
          </cell>
          <cell r="R265" t="str">
            <v>CYK20260517553026</v>
          </cell>
          <cell r="S265">
            <v>2</v>
          </cell>
          <cell r="T265" t="str">
            <v>JKK20260604025757</v>
          </cell>
          <cell r="U265">
            <v>1</v>
          </cell>
          <cell r="V265" t="str">
            <v>HMK20260517736451</v>
          </cell>
          <cell r="W265">
            <v>1</v>
          </cell>
          <cell r="X265">
            <v>3</v>
          </cell>
          <cell r="Z265">
            <v>11</v>
          </cell>
          <cell r="AA265">
            <v>10</v>
          </cell>
          <cell r="AB265">
            <v>1</v>
          </cell>
          <cell r="AC265">
            <v>1</v>
          </cell>
          <cell r="AD265">
            <v>3</v>
          </cell>
          <cell r="AJ265" t="str">
            <v>ＥＡ９２０ＡＲ－８又は同等品以上のもの（他社の製品を含む）</v>
          </cell>
        </row>
        <row r="266">
          <cell r="B266" t="str">
            <v>ＥＡ９２０ＡＲ－８又は同等品以上のもの（他社の製品を含む）</v>
          </cell>
          <cell r="D266" t="str">
            <v>補給用（連接外）</v>
          </cell>
          <cell r="E266" t="str">
            <v>EA</v>
          </cell>
          <cell r="F266">
            <v>31790</v>
          </cell>
          <cell r="G266" t="str">
            <v>補給班　山口曹長　３２３</v>
          </cell>
        </row>
        <row r="267">
          <cell r="A267" t="str">
            <v>湯布駐業補給補給ＣＳ</v>
          </cell>
          <cell r="B267" t="str">
            <v>シャシーグリス（ちょうどＮＯ１）</v>
          </cell>
          <cell r="E267">
            <v>40</v>
          </cell>
          <cell r="F267">
            <v>720</v>
          </cell>
          <cell r="G267" t="str">
            <v>湯布院駐屯地</v>
          </cell>
          <cell r="H267">
            <v>46234</v>
          </cell>
          <cell r="J267">
            <v>42020</v>
          </cell>
          <cell r="K267">
            <v>6</v>
          </cell>
          <cell r="L267" t="str">
            <v>S72</v>
          </cell>
          <cell r="M267">
            <v>1</v>
          </cell>
          <cell r="N267" t="str">
            <v>UT</v>
          </cell>
          <cell r="P267">
            <v>0</v>
          </cell>
          <cell r="R267" t="str">
            <v>CYK20260517553046</v>
          </cell>
          <cell r="S267">
            <v>2</v>
          </cell>
          <cell r="T267" t="str">
            <v>JKK20260604025757</v>
          </cell>
          <cell r="U267">
            <v>1</v>
          </cell>
          <cell r="V267" t="str">
            <v>HMK20260517736631</v>
          </cell>
          <cell r="W267">
            <v>1</v>
          </cell>
          <cell r="X267">
            <v>3</v>
          </cell>
          <cell r="Z267">
            <v>11</v>
          </cell>
          <cell r="AA267">
            <v>40</v>
          </cell>
          <cell r="AB267">
            <v>1</v>
          </cell>
          <cell r="AC267">
            <v>1</v>
          </cell>
          <cell r="AD267">
            <v>3</v>
          </cell>
          <cell r="AJ267" t="str">
            <v>ＴＣＧ－４００－１Ｐ又は同等品以上のもの（他社の製品を含む）</v>
          </cell>
        </row>
        <row r="268">
          <cell r="B268" t="str">
            <v>ＴＣＧ－４００－１Ｐ又は同等品以上のもの（他社の製品を含む）</v>
          </cell>
          <cell r="D268" t="str">
            <v>補給用（連接外）</v>
          </cell>
          <cell r="E268" t="str">
            <v>EA</v>
          </cell>
          <cell r="F268">
            <v>25920</v>
          </cell>
          <cell r="G268" t="str">
            <v>補給班　山口曹長　３２３</v>
          </cell>
        </row>
        <row r="269">
          <cell r="A269" t="str">
            <v>湯布駐業補給補給ＣＳ</v>
          </cell>
          <cell r="B269" t="str">
            <v>リークチェック</v>
          </cell>
          <cell r="E269">
            <v>10</v>
          </cell>
          <cell r="F269">
            <v>1155</v>
          </cell>
          <cell r="G269" t="str">
            <v>湯布院駐屯地</v>
          </cell>
          <cell r="H269">
            <v>46234</v>
          </cell>
          <cell r="J269">
            <v>42020</v>
          </cell>
          <cell r="K269">
            <v>6</v>
          </cell>
          <cell r="L269" t="str">
            <v>S72</v>
          </cell>
          <cell r="M269">
            <v>1</v>
          </cell>
          <cell r="N269" t="str">
            <v>UT</v>
          </cell>
          <cell r="P269">
            <v>0</v>
          </cell>
          <cell r="R269" t="str">
            <v>CYK20260517553046</v>
          </cell>
          <cell r="S269">
            <v>2</v>
          </cell>
          <cell r="T269" t="str">
            <v>JKK20260604025757</v>
          </cell>
          <cell r="U269">
            <v>1</v>
          </cell>
          <cell r="V269" t="str">
            <v>HMK20260517736793</v>
          </cell>
          <cell r="W269">
            <v>1</v>
          </cell>
          <cell r="X269">
            <v>3</v>
          </cell>
          <cell r="Z269">
            <v>11</v>
          </cell>
          <cell r="AA269">
            <v>10</v>
          </cell>
          <cell r="AB269">
            <v>1</v>
          </cell>
          <cell r="AC269">
            <v>1</v>
          </cell>
          <cell r="AD269">
            <v>3</v>
          </cell>
          <cell r="AJ269" t="str">
            <v>ＬＣ－３９０又は同等品以上のもの（他社の製品を含む）</v>
          </cell>
        </row>
        <row r="270">
          <cell r="B270" t="str">
            <v>ＬＣ－３９０又は同等品以上のもの（他社の製品を含む）</v>
          </cell>
          <cell r="D270" t="str">
            <v>補給用（連接外）</v>
          </cell>
          <cell r="E270" t="str">
            <v>PC</v>
          </cell>
          <cell r="F270">
            <v>10395</v>
          </cell>
          <cell r="G270" t="str">
            <v>補給班　山口曹長　３２３</v>
          </cell>
        </row>
        <row r="271">
          <cell r="A271" t="str">
            <v>湯布駐業補給補給ＣＳ</v>
          </cell>
          <cell r="B271" t="str">
            <v>ラバーグリース（車輛用）</v>
          </cell>
          <cell r="E271">
            <v>10</v>
          </cell>
          <cell r="F271">
            <v>1731</v>
          </cell>
          <cell r="G271" t="str">
            <v>湯布院駐屯地</v>
          </cell>
          <cell r="H271">
            <v>46234</v>
          </cell>
          <cell r="J271">
            <v>42020</v>
          </cell>
          <cell r="K271">
            <v>6</v>
          </cell>
          <cell r="L271" t="str">
            <v>S72</v>
          </cell>
          <cell r="M271">
            <v>1</v>
          </cell>
          <cell r="N271" t="str">
            <v>UT</v>
          </cell>
          <cell r="P271">
            <v>0</v>
          </cell>
          <cell r="R271" t="str">
            <v>CYK20260517553046</v>
          </cell>
          <cell r="S271">
            <v>2</v>
          </cell>
          <cell r="T271" t="str">
            <v>JKK20260604025757</v>
          </cell>
          <cell r="U271">
            <v>1</v>
          </cell>
          <cell r="V271" t="str">
            <v>HMK20260517736794</v>
          </cell>
          <cell r="W271">
            <v>1</v>
          </cell>
          <cell r="X271">
            <v>3</v>
          </cell>
          <cell r="Z271">
            <v>11</v>
          </cell>
          <cell r="AA271">
            <v>10</v>
          </cell>
          <cell r="AB271">
            <v>1</v>
          </cell>
          <cell r="AC271">
            <v>1</v>
          </cell>
          <cell r="AD271">
            <v>3</v>
          </cell>
          <cell r="AJ271" t="str">
            <v>ＴＳＲＧ－１００又は同等品以上のもの（他社の製品を含む）</v>
          </cell>
        </row>
        <row r="272">
          <cell r="B272" t="str">
            <v>ＴＳＲＧ－１００又は同等品以上のもの（他社の製品を含む）</v>
          </cell>
          <cell r="D272" t="str">
            <v>補給用（連接外）</v>
          </cell>
          <cell r="E272" t="str">
            <v>EA</v>
          </cell>
          <cell r="F272">
            <v>15579</v>
          </cell>
          <cell r="G272" t="str">
            <v>補給班　山口曹長　３２３</v>
          </cell>
        </row>
        <row r="273">
          <cell r="A273" t="str">
            <v>湯布駐業補給補給ＣＳ</v>
          </cell>
          <cell r="B273" t="str">
            <v>超強力防錆スプレー</v>
          </cell>
          <cell r="E273">
            <v>15</v>
          </cell>
          <cell r="F273">
            <v>3270</v>
          </cell>
          <cell r="G273" t="str">
            <v>湯布院駐屯地</v>
          </cell>
          <cell r="H273">
            <v>46234</v>
          </cell>
          <cell r="J273">
            <v>42020</v>
          </cell>
          <cell r="K273">
            <v>6</v>
          </cell>
          <cell r="L273" t="str">
            <v>S72</v>
          </cell>
          <cell r="M273">
            <v>1</v>
          </cell>
          <cell r="N273" t="str">
            <v>UT</v>
          </cell>
          <cell r="P273">
            <v>0</v>
          </cell>
          <cell r="R273" t="str">
            <v>CYK20260517553048</v>
          </cell>
          <cell r="S273">
            <v>2</v>
          </cell>
          <cell r="T273" t="str">
            <v>JKK20260604025757</v>
          </cell>
          <cell r="U273">
            <v>1</v>
          </cell>
          <cell r="V273" t="str">
            <v>HMK20260517736796</v>
          </cell>
          <cell r="W273">
            <v>1</v>
          </cell>
          <cell r="X273">
            <v>3</v>
          </cell>
          <cell r="Z273">
            <v>11</v>
          </cell>
          <cell r="AA273">
            <v>15</v>
          </cell>
          <cell r="AB273">
            <v>1</v>
          </cell>
          <cell r="AC273">
            <v>1</v>
          </cell>
          <cell r="AD273">
            <v>3</v>
          </cell>
          <cell r="AJ273" t="str">
            <v>ＥＡ９２０ＳＷ－１０又は同等品以上のもの（他社の製品を含む）</v>
          </cell>
        </row>
        <row r="274">
          <cell r="B274" t="str">
            <v>ＥＡ９２０ＳＷ－１０又は同等品以上のもの（他社の製品を含む）</v>
          </cell>
          <cell r="D274" t="str">
            <v>補給用（連接外）</v>
          </cell>
          <cell r="E274" t="str">
            <v>PC</v>
          </cell>
          <cell r="F274">
            <v>41692.5</v>
          </cell>
          <cell r="G274" t="str">
            <v>補給班　山口曹長　３２３</v>
          </cell>
        </row>
        <row r="275">
          <cell r="A275" t="str">
            <v>湯布駐業補給補給ＣＳ</v>
          </cell>
          <cell r="B275" t="str">
            <v>（ＯＤ色）エナメルスプレー（３分つや）</v>
          </cell>
          <cell r="E275">
            <v>30</v>
          </cell>
          <cell r="F275">
            <v>1070</v>
          </cell>
          <cell r="G275" t="str">
            <v>湯布院駐屯地</v>
          </cell>
          <cell r="H275">
            <v>46234</v>
          </cell>
          <cell r="J275">
            <v>42020</v>
          </cell>
          <cell r="K275">
            <v>6</v>
          </cell>
          <cell r="L275" t="str">
            <v>S72</v>
          </cell>
          <cell r="M275">
            <v>1</v>
          </cell>
          <cell r="N275" t="str">
            <v>UT</v>
          </cell>
          <cell r="P275">
            <v>0</v>
          </cell>
          <cell r="R275" t="str">
            <v>CYK20260517553048</v>
          </cell>
          <cell r="S275">
            <v>2</v>
          </cell>
          <cell r="T275" t="str">
            <v>JKK20260604025757</v>
          </cell>
          <cell r="U275">
            <v>1</v>
          </cell>
          <cell r="V275" t="str">
            <v>HMK20260517736892</v>
          </cell>
          <cell r="W275">
            <v>1</v>
          </cell>
          <cell r="X275">
            <v>3</v>
          </cell>
          <cell r="Z275">
            <v>11</v>
          </cell>
          <cell r="AA275">
            <v>30</v>
          </cell>
          <cell r="AB275">
            <v>1</v>
          </cell>
          <cell r="AC275">
            <v>1</v>
          </cell>
          <cell r="AD275">
            <v>3</v>
          </cell>
          <cell r="AJ275" t="str">
            <v>ＥＡ９４２ＥＭ－３６又は同等品以上のもの（他社の製品を含む）</v>
          </cell>
        </row>
        <row r="276">
          <cell r="B276" t="str">
            <v>ＥＡ９４２ＥＭ－３６又は同等品以上のもの（他社の製品を含む）</v>
          </cell>
          <cell r="D276" t="str">
            <v>補給用（連接外）</v>
          </cell>
          <cell r="E276" t="str">
            <v>PC</v>
          </cell>
          <cell r="F276">
            <v>27285</v>
          </cell>
          <cell r="G276" t="str">
            <v>補給班　山口曹長　３２３</v>
          </cell>
        </row>
        <row r="277">
          <cell r="A277" t="str">
            <v>湯布駐業補給補給ＣＳ</v>
          </cell>
          <cell r="B277" t="str">
            <v>プライマー</v>
          </cell>
          <cell r="E277">
            <v>10</v>
          </cell>
          <cell r="F277">
            <v>4150</v>
          </cell>
          <cell r="G277" t="str">
            <v>湯布院駐屯地</v>
          </cell>
          <cell r="H277">
            <v>46234</v>
          </cell>
          <cell r="J277">
            <v>42020</v>
          </cell>
          <cell r="K277">
            <v>6</v>
          </cell>
          <cell r="L277" t="str">
            <v>S72</v>
          </cell>
          <cell r="M277">
            <v>1</v>
          </cell>
          <cell r="N277" t="str">
            <v>UT</v>
          </cell>
          <cell r="P277">
            <v>0</v>
          </cell>
          <cell r="R277" t="str">
            <v>CYK20260517553048</v>
          </cell>
          <cell r="S277">
            <v>2</v>
          </cell>
          <cell r="T277" t="str">
            <v>JKK20260604025757</v>
          </cell>
          <cell r="U277">
            <v>1</v>
          </cell>
          <cell r="V277" t="str">
            <v>HMK20260517736893</v>
          </cell>
          <cell r="W277">
            <v>1</v>
          </cell>
          <cell r="X277">
            <v>3</v>
          </cell>
          <cell r="Z277">
            <v>11</v>
          </cell>
          <cell r="AA277">
            <v>10</v>
          </cell>
          <cell r="AB277">
            <v>1</v>
          </cell>
          <cell r="AC277">
            <v>1</v>
          </cell>
          <cell r="AD277">
            <v>3</v>
          </cell>
          <cell r="AJ277" t="str">
            <v>ＥＡ９４２ＤＮ－１又は同等品以上のもの（他社の製品を含む）</v>
          </cell>
        </row>
        <row r="278">
          <cell r="B278" t="str">
            <v>ＥＡ９４２ＤＮ－１又は同等品以上のもの（他社の製品を含む）</v>
          </cell>
          <cell r="D278" t="str">
            <v>補給用（連接外）</v>
          </cell>
          <cell r="E278" t="str">
            <v>EA</v>
          </cell>
          <cell r="F278">
            <v>35275</v>
          </cell>
          <cell r="G278" t="str">
            <v>補給班　山口曹長　３２３</v>
          </cell>
        </row>
        <row r="279">
          <cell r="A279" t="str">
            <v>湯布駐業補給補給ＣＳ</v>
          </cell>
          <cell r="B279" t="str">
            <v>【速乾性】パーツクリーナー</v>
          </cell>
          <cell r="E279">
            <v>14</v>
          </cell>
          <cell r="F279">
            <v>830</v>
          </cell>
          <cell r="G279" t="str">
            <v>湯布院駐屯地</v>
          </cell>
          <cell r="H279">
            <v>46234</v>
          </cell>
          <cell r="J279">
            <v>42020</v>
          </cell>
          <cell r="K279">
            <v>6</v>
          </cell>
          <cell r="L279" t="str">
            <v>S72</v>
          </cell>
          <cell r="M279">
            <v>1</v>
          </cell>
          <cell r="N279" t="str">
            <v>UT</v>
          </cell>
          <cell r="P279">
            <v>0</v>
          </cell>
          <cell r="R279" t="str">
            <v>CYK20260517553048</v>
          </cell>
          <cell r="S279">
            <v>2</v>
          </cell>
          <cell r="T279" t="str">
            <v>JKK20260604025757</v>
          </cell>
          <cell r="U279">
            <v>1</v>
          </cell>
          <cell r="V279" t="str">
            <v>HMK20260517736894</v>
          </cell>
          <cell r="W279">
            <v>1</v>
          </cell>
          <cell r="X279">
            <v>3</v>
          </cell>
          <cell r="Z279">
            <v>11</v>
          </cell>
          <cell r="AA279">
            <v>14</v>
          </cell>
          <cell r="AB279">
            <v>1</v>
          </cell>
          <cell r="AC279">
            <v>1</v>
          </cell>
          <cell r="AD279">
            <v>3</v>
          </cell>
          <cell r="AJ279" t="str">
            <v>ＥＡ９２０ＢＡ－１Ａ又は同等品以上のもの（他社の製品を含む）</v>
          </cell>
        </row>
        <row r="280">
          <cell r="B280" t="str">
            <v>ＥＡ９２０ＢＡ－１Ａ又は同等品以上のもの（他社の製品を含む）</v>
          </cell>
          <cell r="D280" t="str">
            <v>補給用（連接外）</v>
          </cell>
          <cell r="E280" t="str">
            <v>EA</v>
          </cell>
          <cell r="F280">
            <v>9877</v>
          </cell>
          <cell r="G280" t="str">
            <v>補給班　山口曹長　３２３</v>
          </cell>
        </row>
        <row r="281">
          <cell r="A281" t="str">
            <v>湯布駐業補給補給ＣＳ</v>
          </cell>
          <cell r="B281" t="str">
            <v>シャシーコート</v>
          </cell>
          <cell r="E281">
            <v>10</v>
          </cell>
          <cell r="F281">
            <v>730</v>
          </cell>
          <cell r="G281" t="str">
            <v>湯布院駐屯地</v>
          </cell>
          <cell r="H281">
            <v>46234</v>
          </cell>
          <cell r="J281">
            <v>42020</v>
          </cell>
          <cell r="K281">
            <v>6</v>
          </cell>
          <cell r="L281" t="str">
            <v>S72</v>
          </cell>
          <cell r="M281">
            <v>1</v>
          </cell>
          <cell r="N281" t="str">
            <v>UT</v>
          </cell>
          <cell r="P281">
            <v>0</v>
          </cell>
          <cell r="R281" t="str">
            <v>CYK20260517553048</v>
          </cell>
          <cell r="S281">
            <v>2</v>
          </cell>
          <cell r="T281" t="str">
            <v>JKK20260604025757</v>
          </cell>
          <cell r="U281">
            <v>1</v>
          </cell>
          <cell r="V281" t="str">
            <v>HMK20260517736864</v>
          </cell>
          <cell r="W281">
            <v>1</v>
          </cell>
          <cell r="X281">
            <v>3</v>
          </cell>
          <cell r="Z281">
            <v>11</v>
          </cell>
          <cell r="AA281">
            <v>10</v>
          </cell>
          <cell r="AB281">
            <v>1</v>
          </cell>
          <cell r="AC281">
            <v>1</v>
          </cell>
          <cell r="AD281">
            <v>3</v>
          </cell>
          <cell r="AJ281" t="str">
            <v>ＥＡ９４２ＢＣ－１又は同等品以上のもの（他社の製品を含む）</v>
          </cell>
        </row>
        <row r="282">
          <cell r="B282" t="str">
            <v>ＥＡ９４２ＢＣ－１又は同等品以上のもの（他社の製品を含む）</v>
          </cell>
          <cell r="D282" t="str">
            <v>補給用（連接外）</v>
          </cell>
          <cell r="E282" t="str">
            <v>EA</v>
          </cell>
          <cell r="F282">
            <v>6205</v>
          </cell>
          <cell r="G282" t="str">
            <v>補給班　山口曹長　３２３</v>
          </cell>
        </row>
        <row r="283">
          <cell r="A283" t="str">
            <v>湯布駐業補給補給ＣＳ</v>
          </cell>
          <cell r="B283" t="str">
            <v>２サイクルエンジンオイル</v>
          </cell>
          <cell r="E283">
            <v>10</v>
          </cell>
          <cell r="F283">
            <v>4950</v>
          </cell>
          <cell r="G283" t="str">
            <v>湯布院駐屯地</v>
          </cell>
          <cell r="H283">
            <v>46234</v>
          </cell>
          <cell r="J283">
            <v>42020</v>
          </cell>
          <cell r="K283">
            <v>6</v>
          </cell>
          <cell r="L283" t="str">
            <v>S72</v>
          </cell>
          <cell r="M283">
            <v>1</v>
          </cell>
          <cell r="N283" t="str">
            <v>UT</v>
          </cell>
          <cell r="P283">
            <v>0</v>
          </cell>
          <cell r="R283" t="str">
            <v>CYK20260517553048</v>
          </cell>
          <cell r="S283">
            <v>2</v>
          </cell>
          <cell r="T283" t="str">
            <v>JKK20260604025757</v>
          </cell>
          <cell r="U283">
            <v>1</v>
          </cell>
          <cell r="V283" t="str">
            <v>HMK20260517736867</v>
          </cell>
          <cell r="W283">
            <v>1</v>
          </cell>
          <cell r="X283">
            <v>3</v>
          </cell>
          <cell r="Z283">
            <v>11</v>
          </cell>
          <cell r="AA283">
            <v>10</v>
          </cell>
          <cell r="AB283">
            <v>1</v>
          </cell>
          <cell r="AC283">
            <v>1</v>
          </cell>
          <cell r="AD283">
            <v>3</v>
          </cell>
          <cell r="AJ283" t="str">
            <v>ＥＡ９２０ＡＫ－４２Ａ又は同等品以上のもの（他社の製品を含む）</v>
          </cell>
        </row>
        <row r="284">
          <cell r="B284" t="str">
            <v>ＥＡ９２０ＡＫ－４２Ａ又は同等品以上のもの（他社の製品を含む）</v>
          </cell>
          <cell r="D284" t="str">
            <v>補給用（連接外）</v>
          </cell>
          <cell r="E284" t="str">
            <v>EA</v>
          </cell>
          <cell r="F284">
            <v>42075</v>
          </cell>
          <cell r="G284" t="str">
            <v>補給班　山口曹長　３２３</v>
          </cell>
        </row>
        <row r="285">
          <cell r="A285" t="str">
            <v>湯布駐業補給補給ＣＳ</v>
          </cell>
          <cell r="B285" t="str">
            <v>（油性）ラッカースプレー（特化則対応）黒</v>
          </cell>
          <cell r="E285">
            <v>25</v>
          </cell>
          <cell r="F285">
            <v>720</v>
          </cell>
          <cell r="G285" t="str">
            <v>湯布院駐屯地</v>
          </cell>
          <cell r="H285">
            <v>46234</v>
          </cell>
          <cell r="J285">
            <v>42020</v>
          </cell>
          <cell r="K285">
            <v>6</v>
          </cell>
          <cell r="L285" t="str">
            <v>S72</v>
          </cell>
          <cell r="M285">
            <v>1</v>
          </cell>
          <cell r="N285" t="str">
            <v>UT</v>
          </cell>
          <cell r="P285">
            <v>0</v>
          </cell>
          <cell r="R285" t="str">
            <v>CYK20260517553048</v>
          </cell>
          <cell r="S285">
            <v>2</v>
          </cell>
          <cell r="T285" t="str">
            <v>JKK20260604025757</v>
          </cell>
          <cell r="U285">
            <v>1</v>
          </cell>
          <cell r="V285" t="str">
            <v>HMK20260517736895</v>
          </cell>
          <cell r="W285">
            <v>1</v>
          </cell>
          <cell r="X285">
            <v>3</v>
          </cell>
          <cell r="Z285">
            <v>11</v>
          </cell>
          <cell r="AA285">
            <v>25</v>
          </cell>
          <cell r="AB285">
            <v>1</v>
          </cell>
          <cell r="AC285">
            <v>1</v>
          </cell>
          <cell r="AD285">
            <v>3</v>
          </cell>
          <cell r="AJ285" t="str">
            <v>ＥＡ９４２ＥＭ－３又は同等品以上のもの（他社の製品を含む）</v>
          </cell>
        </row>
        <row r="286">
          <cell r="B286" t="str">
            <v>ＥＡ９４２ＥＭ－３又は同等品以上のもの（他社の製品を含む）</v>
          </cell>
          <cell r="D286" t="str">
            <v>補給用（連接外）</v>
          </cell>
          <cell r="E286" t="str">
            <v>EA</v>
          </cell>
          <cell r="F286">
            <v>15300</v>
          </cell>
          <cell r="G286" t="str">
            <v>補給班　山口曹長　３２３</v>
          </cell>
        </row>
        <row r="287">
          <cell r="A287" t="str">
            <v>湯布駐業補給補給ＣＳ</v>
          </cell>
          <cell r="B287" t="str">
            <v>（油性）ラッカースプレー（特化則対応）白</v>
          </cell>
          <cell r="E287">
            <v>20</v>
          </cell>
          <cell r="F287">
            <v>720</v>
          </cell>
          <cell r="G287" t="str">
            <v>湯布院駐屯地</v>
          </cell>
          <cell r="H287">
            <v>46234</v>
          </cell>
          <cell r="J287">
            <v>42020</v>
          </cell>
          <cell r="K287">
            <v>6</v>
          </cell>
          <cell r="L287" t="str">
            <v>S72</v>
          </cell>
          <cell r="M287">
            <v>1</v>
          </cell>
          <cell r="N287" t="str">
            <v>UT</v>
          </cell>
          <cell r="P287">
            <v>0</v>
          </cell>
          <cell r="R287" t="str">
            <v>CYK20260517553048</v>
          </cell>
          <cell r="S287">
            <v>2</v>
          </cell>
          <cell r="T287" t="str">
            <v>JKK20260604025757</v>
          </cell>
          <cell r="U287">
            <v>1</v>
          </cell>
          <cell r="V287" t="str">
            <v>HMK20260517736896</v>
          </cell>
          <cell r="W287">
            <v>1</v>
          </cell>
          <cell r="X287">
            <v>3</v>
          </cell>
          <cell r="Z287">
            <v>11</v>
          </cell>
          <cell r="AA287">
            <v>20</v>
          </cell>
          <cell r="AB287">
            <v>1</v>
          </cell>
          <cell r="AC287">
            <v>1</v>
          </cell>
          <cell r="AD287">
            <v>3</v>
          </cell>
          <cell r="AJ287" t="str">
            <v>ＥＡ９４２ＥＭ－１又は同等品以上のもの（他社の製品を含む）</v>
          </cell>
        </row>
        <row r="288">
          <cell r="B288" t="str">
            <v>ＥＡ９４２ＥＭ－１又は同等品以上のもの（他社の製品を含む）</v>
          </cell>
          <cell r="D288" t="str">
            <v>補給用（連接外）</v>
          </cell>
          <cell r="E288" t="str">
            <v>EA</v>
          </cell>
          <cell r="F288">
            <v>12240</v>
          </cell>
          <cell r="G288" t="str">
            <v>補給班　山口曹長　３２３</v>
          </cell>
        </row>
        <row r="289">
          <cell r="A289" t="str">
            <v>湯布駐業補給補給ＣＳ</v>
          </cell>
          <cell r="B289" t="str">
            <v>（油性）ラッカースプレー（特化則対応）黄</v>
          </cell>
          <cell r="E289">
            <v>5</v>
          </cell>
          <cell r="F289">
            <v>720</v>
          </cell>
          <cell r="G289" t="str">
            <v>湯布院駐屯地</v>
          </cell>
          <cell r="H289">
            <v>46234</v>
          </cell>
          <cell r="J289">
            <v>42020</v>
          </cell>
          <cell r="K289">
            <v>6</v>
          </cell>
          <cell r="L289" t="str">
            <v>S72</v>
          </cell>
          <cell r="M289">
            <v>1</v>
          </cell>
          <cell r="N289" t="str">
            <v>UT</v>
          </cell>
          <cell r="P289">
            <v>0</v>
          </cell>
          <cell r="R289" t="str">
            <v>CYK20260517553048</v>
          </cell>
          <cell r="S289">
            <v>2</v>
          </cell>
          <cell r="T289" t="str">
            <v>JKK20260604025757</v>
          </cell>
          <cell r="U289">
            <v>1</v>
          </cell>
          <cell r="V289" t="str">
            <v>HMK20260517736897</v>
          </cell>
          <cell r="W289">
            <v>1</v>
          </cell>
          <cell r="X289">
            <v>3</v>
          </cell>
          <cell r="Z289">
            <v>11</v>
          </cell>
          <cell r="AA289">
            <v>5</v>
          </cell>
          <cell r="AB289">
            <v>1</v>
          </cell>
          <cell r="AC289">
            <v>1</v>
          </cell>
          <cell r="AD289">
            <v>3</v>
          </cell>
          <cell r="AJ289" t="str">
            <v>ＥＡ９４２ＥＭ－９又は同等品以上のもの（他社の製品を含む）</v>
          </cell>
        </row>
        <row r="290">
          <cell r="B290" t="str">
            <v>ＥＡ９４２ＥＭ－９又は同等品以上のもの（他社の製品を含む）</v>
          </cell>
          <cell r="D290" t="str">
            <v>補給用（連接外）</v>
          </cell>
          <cell r="E290" t="str">
            <v>EA</v>
          </cell>
          <cell r="F290">
            <v>3060</v>
          </cell>
          <cell r="G290" t="str">
            <v>補給班　山口曹長　３２３</v>
          </cell>
        </row>
        <row r="291">
          <cell r="A291" t="str">
            <v>湯布駐業補給補給ＣＳ</v>
          </cell>
          <cell r="B291" t="str">
            <v>（油性）ラッカースプレー（特化則対応）赤</v>
          </cell>
          <cell r="E291">
            <v>5</v>
          </cell>
          <cell r="F291">
            <v>720</v>
          </cell>
          <cell r="G291" t="str">
            <v>湯布院駐屯地</v>
          </cell>
          <cell r="H291">
            <v>46234</v>
          </cell>
          <cell r="J291">
            <v>42020</v>
          </cell>
          <cell r="K291">
            <v>6</v>
          </cell>
          <cell r="L291" t="str">
            <v>S72</v>
          </cell>
          <cell r="M291">
            <v>1</v>
          </cell>
          <cell r="N291" t="str">
            <v>UT</v>
          </cell>
          <cell r="P291">
            <v>0</v>
          </cell>
          <cell r="R291" t="str">
            <v>CYK20260517553048</v>
          </cell>
          <cell r="S291">
            <v>2</v>
          </cell>
          <cell r="T291" t="str">
            <v>JKK20260604025757</v>
          </cell>
          <cell r="U291">
            <v>1</v>
          </cell>
          <cell r="V291" t="str">
            <v>HMK20260517736899</v>
          </cell>
          <cell r="W291">
            <v>1</v>
          </cell>
          <cell r="X291">
            <v>3</v>
          </cell>
          <cell r="Z291">
            <v>11</v>
          </cell>
          <cell r="AA291">
            <v>5</v>
          </cell>
          <cell r="AB291">
            <v>1</v>
          </cell>
          <cell r="AC291">
            <v>1</v>
          </cell>
          <cell r="AD291">
            <v>3</v>
          </cell>
          <cell r="AJ291" t="str">
            <v>ＥＡ９４２ＥＭ－５又は同等品以上のもの（他社の製品を含む）</v>
          </cell>
        </row>
        <row r="292">
          <cell r="B292" t="str">
            <v>ＥＡ９４２ＥＭ－５又は同等品以上のもの（他社の製品を含む）</v>
          </cell>
          <cell r="D292" t="str">
            <v>補給用（連接外）</v>
          </cell>
          <cell r="E292" t="str">
            <v>EA</v>
          </cell>
          <cell r="F292">
            <v>3060</v>
          </cell>
          <cell r="G292" t="str">
            <v>補給班　山口曹長　３２３</v>
          </cell>
        </row>
        <row r="293">
          <cell r="A293" t="str">
            <v>湯布駐業補給補給ＣＳ</v>
          </cell>
          <cell r="B293" t="str">
            <v>カセットＬＰガス</v>
          </cell>
          <cell r="E293">
            <v>4</v>
          </cell>
          <cell r="F293">
            <v>945</v>
          </cell>
          <cell r="G293" t="str">
            <v>湯布院駐屯地</v>
          </cell>
          <cell r="H293">
            <v>46234</v>
          </cell>
          <cell r="J293">
            <v>42020</v>
          </cell>
          <cell r="K293">
            <v>6</v>
          </cell>
          <cell r="L293" t="str">
            <v>S72</v>
          </cell>
          <cell r="M293">
            <v>1</v>
          </cell>
          <cell r="N293" t="str">
            <v>UT</v>
          </cell>
          <cell r="P293">
            <v>0</v>
          </cell>
          <cell r="R293" t="str">
            <v>CYK20260517553048</v>
          </cell>
          <cell r="S293">
            <v>2</v>
          </cell>
          <cell r="T293" t="str">
            <v>JKK20260604025757</v>
          </cell>
          <cell r="U293">
            <v>1</v>
          </cell>
          <cell r="V293" t="str">
            <v>HMK20260517736904</v>
          </cell>
          <cell r="W293">
            <v>1</v>
          </cell>
          <cell r="X293">
            <v>3</v>
          </cell>
          <cell r="Z293">
            <v>11</v>
          </cell>
          <cell r="AA293">
            <v>4</v>
          </cell>
          <cell r="AB293">
            <v>1</v>
          </cell>
          <cell r="AC293">
            <v>1</v>
          </cell>
          <cell r="AD293">
            <v>3</v>
          </cell>
          <cell r="AJ293" t="str">
            <v>ＥＡ９１３ＢＣ－２２０又は同等品以上のもの（他社の製品を含む）</v>
          </cell>
        </row>
        <row r="294">
          <cell r="B294" t="str">
            <v>ＥＡ９１３ＢＣ－２２０又は同等品以上のもの（他社の製品を含む）</v>
          </cell>
          <cell r="D294" t="str">
            <v>補給用（連接外）</v>
          </cell>
          <cell r="E294" t="str">
            <v>ST</v>
          </cell>
          <cell r="F294">
            <v>3213</v>
          </cell>
          <cell r="G294" t="str">
            <v>補給班　山口曹長　３２３</v>
          </cell>
        </row>
        <row r="295">
          <cell r="A295" t="str">
            <v>湯布駐業補給補給ＣＳ</v>
          </cell>
          <cell r="B295" t="str">
            <v>（Ｒ１３４Ａ）エアコンオイル漏れ予防剤</v>
          </cell>
          <cell r="E295">
            <v>5</v>
          </cell>
          <cell r="F295">
            <v>860</v>
          </cell>
          <cell r="G295" t="str">
            <v>湯布院駐屯地</v>
          </cell>
          <cell r="H295">
            <v>46234</v>
          </cell>
          <cell r="J295">
            <v>42020</v>
          </cell>
          <cell r="K295">
            <v>6</v>
          </cell>
          <cell r="L295" t="str">
            <v>S72</v>
          </cell>
          <cell r="M295">
            <v>1</v>
          </cell>
          <cell r="N295" t="str">
            <v>UT</v>
          </cell>
          <cell r="P295">
            <v>0</v>
          </cell>
          <cell r="R295" t="str">
            <v>CYK20260517553048</v>
          </cell>
          <cell r="S295">
            <v>2</v>
          </cell>
          <cell r="T295" t="str">
            <v>JKK20260604025757</v>
          </cell>
          <cell r="U295">
            <v>1</v>
          </cell>
          <cell r="V295" t="str">
            <v>HMK20260517736906</v>
          </cell>
          <cell r="W295">
            <v>1</v>
          </cell>
          <cell r="X295">
            <v>3</v>
          </cell>
          <cell r="Z295">
            <v>11</v>
          </cell>
          <cell r="AA295">
            <v>5</v>
          </cell>
          <cell r="AB295">
            <v>1</v>
          </cell>
          <cell r="AC295">
            <v>1</v>
          </cell>
          <cell r="AD295">
            <v>3</v>
          </cell>
          <cell r="AJ295" t="str">
            <v>ＥＡ１３０ＦＡ－１２又は同等品以上のもの（他社の製品を含む）</v>
          </cell>
        </row>
        <row r="296">
          <cell r="B296" t="str">
            <v>ＥＡ１３０ＦＡ－１２又は同等品以上のもの（他社の製品を含む）</v>
          </cell>
          <cell r="D296" t="str">
            <v>補給用（連接外）</v>
          </cell>
          <cell r="E296" t="str">
            <v>EA</v>
          </cell>
          <cell r="F296">
            <v>3655</v>
          </cell>
          <cell r="G296" t="str">
            <v>補給班　山口曹長　３２３</v>
          </cell>
        </row>
        <row r="297">
          <cell r="A297" t="str">
            <v>湯布駐業補給補給ＣＳ</v>
          </cell>
          <cell r="B297" t="str">
            <v>ＫＵＲＥ５－５６ＤＸ</v>
          </cell>
          <cell r="E297">
            <v>15</v>
          </cell>
          <cell r="F297">
            <v>635</v>
          </cell>
          <cell r="G297" t="str">
            <v>湯布院駐屯地</v>
          </cell>
          <cell r="H297">
            <v>46234</v>
          </cell>
          <cell r="J297">
            <v>42020</v>
          </cell>
          <cell r="K297">
            <v>6</v>
          </cell>
          <cell r="L297" t="str">
            <v>S72</v>
          </cell>
          <cell r="M297">
            <v>1</v>
          </cell>
          <cell r="N297" t="str">
            <v>UT</v>
          </cell>
          <cell r="P297">
            <v>0</v>
          </cell>
          <cell r="R297" t="str">
            <v>CYK20260517553048</v>
          </cell>
          <cell r="S297">
            <v>2</v>
          </cell>
          <cell r="T297" t="str">
            <v>JKK20260604025757</v>
          </cell>
          <cell r="U297">
            <v>1</v>
          </cell>
          <cell r="V297" t="str">
            <v>HMK20260517736868</v>
          </cell>
          <cell r="W297">
            <v>1</v>
          </cell>
          <cell r="X297">
            <v>3</v>
          </cell>
          <cell r="Z297">
            <v>11</v>
          </cell>
          <cell r="AA297">
            <v>15</v>
          </cell>
          <cell r="AB297">
            <v>1</v>
          </cell>
          <cell r="AC297">
            <v>1</v>
          </cell>
          <cell r="AD297">
            <v>3</v>
          </cell>
          <cell r="AJ297" t="str">
            <v>ＥＡ９２０ＫＡ－９又は同等品以上のもの（他社の製品を含む）</v>
          </cell>
        </row>
        <row r="298">
          <cell r="B298" t="str">
            <v>ＥＡ９２０ＫＡ－９又は同等品以上のもの（他社の製品を含む）</v>
          </cell>
          <cell r="D298" t="str">
            <v>補給用（連接外）</v>
          </cell>
          <cell r="E298" t="str">
            <v>EA</v>
          </cell>
          <cell r="F298">
            <v>8096.25</v>
          </cell>
          <cell r="G298" t="str">
            <v>補給班　山口曹長　３２３</v>
          </cell>
        </row>
        <row r="299">
          <cell r="A299" t="str">
            <v>湯布駐業補給補給ＣＳ</v>
          </cell>
          <cell r="B299" t="str">
            <v>モリブデングリーススプレー</v>
          </cell>
          <cell r="E299">
            <v>5</v>
          </cell>
          <cell r="F299">
            <v>1100</v>
          </cell>
          <cell r="G299" t="str">
            <v>湯布院駐屯地</v>
          </cell>
          <cell r="H299">
            <v>46234</v>
          </cell>
          <cell r="J299">
            <v>42020</v>
          </cell>
          <cell r="K299">
            <v>6</v>
          </cell>
          <cell r="L299" t="str">
            <v>S72</v>
          </cell>
          <cell r="M299">
            <v>1</v>
          </cell>
          <cell r="N299" t="str">
            <v>UT</v>
          </cell>
          <cell r="P299">
            <v>0</v>
          </cell>
          <cell r="R299" t="str">
            <v>CYK20260517553048</v>
          </cell>
          <cell r="S299">
            <v>2</v>
          </cell>
          <cell r="T299" t="str">
            <v>JKK20260604025757</v>
          </cell>
          <cell r="U299">
            <v>1</v>
          </cell>
          <cell r="V299" t="str">
            <v>HMK20260517736616</v>
          </cell>
          <cell r="W299">
            <v>1</v>
          </cell>
          <cell r="X299">
            <v>3</v>
          </cell>
          <cell r="Z299">
            <v>11</v>
          </cell>
          <cell r="AA299">
            <v>5</v>
          </cell>
          <cell r="AB299">
            <v>1</v>
          </cell>
          <cell r="AC299">
            <v>1</v>
          </cell>
          <cell r="AD299">
            <v>3</v>
          </cell>
          <cell r="AJ299" t="str">
            <v>ＥＡ９２０ＡＥ－８又は同等品以上のもの（他社の製品を含む）</v>
          </cell>
        </row>
        <row r="300">
          <cell r="B300" t="str">
            <v>ＥＡ９２０ＡＥ－８又は同等品以上のもの（他社の製品を含む）</v>
          </cell>
          <cell r="D300" t="str">
            <v>補給用（連接外）</v>
          </cell>
          <cell r="E300" t="str">
            <v>EA</v>
          </cell>
          <cell r="F300">
            <v>4675</v>
          </cell>
          <cell r="G300" t="str">
            <v>補給班　山口曹長　３２３</v>
          </cell>
        </row>
        <row r="301">
          <cell r="A301" t="str">
            <v>湯布駐業補給補給ＣＳ</v>
          </cell>
          <cell r="B301" t="str">
            <v>エアーダスター</v>
          </cell>
          <cell r="E301">
            <v>15</v>
          </cell>
          <cell r="F301">
            <v>990</v>
          </cell>
          <cell r="G301" t="str">
            <v>湯布院駐屯地</v>
          </cell>
          <cell r="H301">
            <v>46234</v>
          </cell>
          <cell r="J301">
            <v>42020</v>
          </cell>
          <cell r="K301">
            <v>6</v>
          </cell>
          <cell r="L301" t="str">
            <v>S72</v>
          </cell>
          <cell r="M301">
            <v>1</v>
          </cell>
          <cell r="N301" t="str">
            <v>UT</v>
          </cell>
          <cell r="P301">
            <v>0</v>
          </cell>
          <cell r="R301" t="str">
            <v>CYK20260517553048</v>
          </cell>
          <cell r="S301">
            <v>2</v>
          </cell>
          <cell r="T301" t="str">
            <v>JKK20260604025757</v>
          </cell>
          <cell r="U301">
            <v>1</v>
          </cell>
          <cell r="V301" t="str">
            <v>HMK20260517736617</v>
          </cell>
          <cell r="W301">
            <v>1</v>
          </cell>
          <cell r="X301">
            <v>3</v>
          </cell>
          <cell r="Z301">
            <v>11</v>
          </cell>
          <cell r="AA301">
            <v>15</v>
          </cell>
          <cell r="AB301">
            <v>1</v>
          </cell>
          <cell r="AC301">
            <v>1</v>
          </cell>
          <cell r="AD301">
            <v>3</v>
          </cell>
          <cell r="AJ301" t="str">
            <v>ＥＡ９２０ＡＣ－８又は同等品以上のもの（他社の製品を含む）</v>
          </cell>
        </row>
        <row r="302">
          <cell r="B302" t="str">
            <v>ＥＡ９２０ＡＣ－８又は同等品以上のもの（他社の製品を含む）</v>
          </cell>
          <cell r="D302" t="str">
            <v>補給用（連接外）</v>
          </cell>
          <cell r="E302" t="str">
            <v>EA</v>
          </cell>
          <cell r="F302">
            <v>12622.5</v>
          </cell>
          <cell r="G302" t="str">
            <v>補給班　山口曹長　３２３</v>
          </cell>
        </row>
        <row r="303">
          <cell r="A303" t="str">
            <v>湯布駐業補給補給ＣＳ</v>
          </cell>
          <cell r="B303" t="str">
            <v>ベルト鳴き止めスプレー</v>
          </cell>
          <cell r="E303">
            <v>10</v>
          </cell>
          <cell r="F303">
            <v>930</v>
          </cell>
          <cell r="G303" t="str">
            <v>湯布院駐屯地</v>
          </cell>
          <cell r="H303">
            <v>46234</v>
          </cell>
          <cell r="J303">
            <v>42020</v>
          </cell>
          <cell r="K303">
            <v>6</v>
          </cell>
          <cell r="L303" t="str">
            <v>S72</v>
          </cell>
          <cell r="M303">
            <v>1</v>
          </cell>
          <cell r="N303" t="str">
            <v>UT</v>
          </cell>
          <cell r="P303">
            <v>0</v>
          </cell>
          <cell r="R303" t="str">
            <v>CYK20260517553048</v>
          </cell>
          <cell r="S303">
            <v>2</v>
          </cell>
          <cell r="T303" t="str">
            <v>JKK20260604025757</v>
          </cell>
          <cell r="U303">
            <v>1</v>
          </cell>
          <cell r="V303" t="str">
            <v>HMK20260517736618</v>
          </cell>
          <cell r="W303">
            <v>1</v>
          </cell>
          <cell r="X303">
            <v>3</v>
          </cell>
          <cell r="Z303">
            <v>11</v>
          </cell>
          <cell r="AA303">
            <v>10</v>
          </cell>
          <cell r="AB303">
            <v>1</v>
          </cell>
          <cell r="AC303">
            <v>1</v>
          </cell>
          <cell r="AD303">
            <v>3</v>
          </cell>
          <cell r="AJ303" t="str">
            <v>ＥＡ９２０ＢＢ－８又は同等品以上のもの（他社の製品を含む）</v>
          </cell>
        </row>
        <row r="304">
          <cell r="B304" t="str">
            <v>ＥＡ９２０ＢＢ－８又は同等品以上のもの（他社の製品を含む）</v>
          </cell>
          <cell r="D304" t="str">
            <v>補給用（連接外）</v>
          </cell>
          <cell r="E304" t="str">
            <v>EA</v>
          </cell>
          <cell r="F304">
            <v>7905</v>
          </cell>
          <cell r="G304" t="str">
            <v>補給班　山口曹長　３２３</v>
          </cell>
        </row>
        <row r="305">
          <cell r="A305" t="str">
            <v>湯布駐業補給補給ＣＳ</v>
          </cell>
          <cell r="B305" t="str">
            <v>エンジン始動剤</v>
          </cell>
          <cell r="E305">
            <v>5</v>
          </cell>
          <cell r="F305">
            <v>1370</v>
          </cell>
          <cell r="G305" t="str">
            <v>湯布院駐屯地</v>
          </cell>
          <cell r="H305">
            <v>46234</v>
          </cell>
          <cell r="J305">
            <v>42020</v>
          </cell>
          <cell r="K305">
            <v>6</v>
          </cell>
          <cell r="L305" t="str">
            <v>S72</v>
          </cell>
          <cell r="M305">
            <v>1</v>
          </cell>
          <cell r="N305" t="str">
            <v>UT</v>
          </cell>
          <cell r="P305">
            <v>0</v>
          </cell>
          <cell r="R305" t="str">
            <v>CYK20260517553048</v>
          </cell>
          <cell r="S305">
            <v>2</v>
          </cell>
          <cell r="T305" t="str">
            <v>JKK20260604025757</v>
          </cell>
          <cell r="U305">
            <v>1</v>
          </cell>
          <cell r="V305" t="str">
            <v>HMK20260517736869</v>
          </cell>
          <cell r="W305">
            <v>1</v>
          </cell>
          <cell r="X305">
            <v>3</v>
          </cell>
          <cell r="Z305">
            <v>11</v>
          </cell>
          <cell r="AA305">
            <v>5</v>
          </cell>
          <cell r="AB305">
            <v>1</v>
          </cell>
          <cell r="AC305">
            <v>1</v>
          </cell>
          <cell r="AD305">
            <v>3</v>
          </cell>
          <cell r="AJ305" t="str">
            <v>ＥＡ９２０ＮＢ－１０又は同等品以上のもの（他社の製品を含む）</v>
          </cell>
        </row>
        <row r="306">
          <cell r="B306" t="str">
            <v>ＥＡ９２０ＮＢ－１０又は同等品以上のもの（他社の製品を含む）</v>
          </cell>
          <cell r="D306" t="str">
            <v>補給用（連接外）</v>
          </cell>
          <cell r="E306" t="str">
            <v>EA</v>
          </cell>
          <cell r="F306">
            <v>5822.5</v>
          </cell>
          <cell r="G306" t="str">
            <v>補給班　山口曹長　３２３</v>
          </cell>
        </row>
        <row r="307">
          <cell r="A307" t="str">
            <v>湯布駐業補給補給ＣＳ</v>
          </cell>
          <cell r="B307" t="str">
            <v>電子機器クリーナー</v>
          </cell>
          <cell r="E307">
            <v>27</v>
          </cell>
          <cell r="F307">
            <v>2630</v>
          </cell>
          <cell r="G307" t="str">
            <v>湯布院駐屯地</v>
          </cell>
          <cell r="H307">
            <v>46234</v>
          </cell>
          <cell r="J307">
            <v>42020</v>
          </cell>
          <cell r="K307">
            <v>6</v>
          </cell>
          <cell r="L307" t="str">
            <v>S72</v>
          </cell>
          <cell r="M307">
            <v>1</v>
          </cell>
          <cell r="N307" t="str">
            <v>UT</v>
          </cell>
          <cell r="P307">
            <v>0</v>
          </cell>
          <cell r="R307" t="str">
            <v>CYK20260517553048</v>
          </cell>
          <cell r="S307">
            <v>2</v>
          </cell>
          <cell r="T307" t="str">
            <v>JKK20260604025757</v>
          </cell>
          <cell r="U307">
            <v>1</v>
          </cell>
          <cell r="V307" t="str">
            <v>HMK20260517736870</v>
          </cell>
          <cell r="W307">
            <v>1</v>
          </cell>
          <cell r="X307">
            <v>3</v>
          </cell>
          <cell r="Z307">
            <v>11</v>
          </cell>
          <cell r="AA307">
            <v>27</v>
          </cell>
          <cell r="AB307">
            <v>1</v>
          </cell>
          <cell r="AC307">
            <v>1</v>
          </cell>
          <cell r="AD307">
            <v>3</v>
          </cell>
          <cell r="AJ307" t="str">
            <v>ＥＡ９２１Ａ－１又は同等品以上のもの（他社の製品を含む）</v>
          </cell>
        </row>
        <row r="308">
          <cell r="B308" t="str">
            <v>ＥＡ９２１Ａ－１又は同等品以上のもの（他社の製品を含む）</v>
          </cell>
          <cell r="D308" t="str">
            <v>補給用（連接外）</v>
          </cell>
          <cell r="E308" t="str">
            <v>EA</v>
          </cell>
          <cell r="F308">
            <v>60358.5</v>
          </cell>
          <cell r="G308" t="str">
            <v>補給班　山口曹長　３２３</v>
          </cell>
        </row>
        <row r="309">
          <cell r="A309" t="str">
            <v>湯布駐業補給補給ＣＳ</v>
          </cell>
          <cell r="B309" t="str">
            <v>超強力ラベルはがし</v>
          </cell>
          <cell r="E309">
            <v>5</v>
          </cell>
          <cell r="F309">
            <v>1050</v>
          </cell>
          <cell r="G309" t="str">
            <v>湯布院駐屯地</v>
          </cell>
          <cell r="H309">
            <v>46234</v>
          </cell>
          <cell r="J309">
            <v>42020</v>
          </cell>
          <cell r="K309">
            <v>6</v>
          </cell>
          <cell r="L309" t="str">
            <v>S72</v>
          </cell>
          <cell r="M309">
            <v>1</v>
          </cell>
          <cell r="N309" t="str">
            <v>UT</v>
          </cell>
          <cell r="P309">
            <v>0</v>
          </cell>
          <cell r="R309" t="str">
            <v>CYK20260517553048</v>
          </cell>
          <cell r="S309">
            <v>2</v>
          </cell>
          <cell r="T309" t="str">
            <v>JKK20260604025757</v>
          </cell>
          <cell r="U309">
            <v>1</v>
          </cell>
          <cell r="V309" t="str">
            <v>HMK20260517736907</v>
          </cell>
          <cell r="W309">
            <v>1</v>
          </cell>
          <cell r="X309">
            <v>3</v>
          </cell>
          <cell r="Z309">
            <v>11</v>
          </cell>
          <cell r="AA309">
            <v>5</v>
          </cell>
          <cell r="AB309">
            <v>1</v>
          </cell>
          <cell r="AC309">
            <v>1</v>
          </cell>
          <cell r="AD309">
            <v>3</v>
          </cell>
          <cell r="AJ309" t="str">
            <v>ＥＡ９２０ＧＢ－１２又は同等品以上のもの（他社の製品を含む）</v>
          </cell>
        </row>
        <row r="310">
          <cell r="B310" t="str">
            <v>ＥＡ９２０ＧＢ－１２又は同等品以上のもの（他社の製品を含む）</v>
          </cell>
          <cell r="D310" t="str">
            <v>補給用（連接外）</v>
          </cell>
          <cell r="E310" t="str">
            <v>EA</v>
          </cell>
          <cell r="F310">
            <v>4462.5</v>
          </cell>
          <cell r="G310" t="str">
            <v>補給班　山口曹長　３２３</v>
          </cell>
        </row>
        <row r="311">
          <cell r="A311" t="str">
            <v>湯布駐業補給補給ＣＳ</v>
          </cell>
          <cell r="B311" t="str">
            <v>接点復活スプレー</v>
          </cell>
          <cell r="E311">
            <v>10</v>
          </cell>
          <cell r="F311">
            <v>600</v>
          </cell>
          <cell r="G311" t="str">
            <v>湯布院駐屯地</v>
          </cell>
          <cell r="H311">
            <v>46234</v>
          </cell>
          <cell r="J311">
            <v>42020</v>
          </cell>
          <cell r="K311">
            <v>6</v>
          </cell>
          <cell r="L311" t="str">
            <v>S72</v>
          </cell>
          <cell r="M311">
            <v>1</v>
          </cell>
          <cell r="N311" t="str">
            <v>UT</v>
          </cell>
          <cell r="P311">
            <v>0</v>
          </cell>
          <cell r="R311" t="str">
            <v>CYK20260517553048</v>
          </cell>
          <cell r="S311">
            <v>2</v>
          </cell>
          <cell r="T311" t="str">
            <v>JKK20260604025757</v>
          </cell>
          <cell r="U311">
            <v>1</v>
          </cell>
          <cell r="V311" t="str">
            <v>HMK20260517736908</v>
          </cell>
          <cell r="W311">
            <v>1</v>
          </cell>
          <cell r="X311">
            <v>3</v>
          </cell>
          <cell r="Z311">
            <v>11</v>
          </cell>
          <cell r="AA311">
            <v>10</v>
          </cell>
          <cell r="AB311">
            <v>1</v>
          </cell>
          <cell r="AC311">
            <v>1</v>
          </cell>
          <cell r="AD311">
            <v>3</v>
          </cell>
          <cell r="AJ311" t="str">
            <v>ＥＡ９２０ＪＡ又は同等品以上のもの（他社の製品を含む）</v>
          </cell>
        </row>
        <row r="312">
          <cell r="B312" t="str">
            <v>ＥＡ９２０ＪＡ又は同等品以上のもの（他社の製品を含む）</v>
          </cell>
          <cell r="D312" t="str">
            <v>補給用（連接外）</v>
          </cell>
          <cell r="E312" t="str">
            <v>EA</v>
          </cell>
          <cell r="F312">
            <v>5100</v>
          </cell>
          <cell r="G312" t="str">
            <v>補給班　山口曹長　３２３</v>
          </cell>
        </row>
        <row r="313">
          <cell r="A313" t="str">
            <v>湯布駐業補給補給ＣＳ</v>
          </cell>
          <cell r="B313" t="str">
            <v>１．０ℓ　油分散洗浄剤</v>
          </cell>
          <cell r="E313">
            <v>5</v>
          </cell>
          <cell r="F313">
            <v>2410</v>
          </cell>
          <cell r="G313" t="str">
            <v>湯布院駐屯地</v>
          </cell>
          <cell r="H313">
            <v>46234</v>
          </cell>
          <cell r="J313">
            <v>42020</v>
          </cell>
          <cell r="K313">
            <v>6</v>
          </cell>
          <cell r="L313" t="str">
            <v>S72</v>
          </cell>
          <cell r="M313">
            <v>1</v>
          </cell>
          <cell r="N313" t="str">
            <v>UT</v>
          </cell>
          <cell r="P313">
            <v>0</v>
          </cell>
          <cell r="R313" t="str">
            <v>CYK20260517553048</v>
          </cell>
          <cell r="S313">
            <v>2</v>
          </cell>
          <cell r="T313" t="str">
            <v>JKK20260604025757</v>
          </cell>
          <cell r="U313">
            <v>1</v>
          </cell>
          <cell r="V313" t="str">
            <v>HMK20260517736619</v>
          </cell>
          <cell r="W313">
            <v>1</v>
          </cell>
          <cell r="X313">
            <v>3</v>
          </cell>
          <cell r="Z313">
            <v>11</v>
          </cell>
          <cell r="AA313">
            <v>5</v>
          </cell>
          <cell r="AB313">
            <v>1</v>
          </cell>
          <cell r="AC313">
            <v>1</v>
          </cell>
          <cell r="AD313">
            <v>3</v>
          </cell>
          <cell r="AJ313" t="str">
            <v>ＥＡ９２２ＡＪ－２９Ｓ又は同等品以上のもの（他社の製品を含む）</v>
          </cell>
        </row>
        <row r="314">
          <cell r="B314" t="str">
            <v>ＥＡ９２２ＡＪ－２９Ｓ又は同等品以上のもの（他社の製品を含む）</v>
          </cell>
          <cell r="D314" t="str">
            <v>補給用（連接外）</v>
          </cell>
          <cell r="E314" t="str">
            <v>LI</v>
          </cell>
          <cell r="F314">
            <v>10242.5</v>
          </cell>
          <cell r="G314" t="str">
            <v>補給班　山口曹長　３２３</v>
          </cell>
        </row>
        <row r="315">
          <cell r="A315" t="str">
            <v>湯布駐業補給補給ＣＳ</v>
          </cell>
          <cell r="B315" t="str">
            <v>クリーナーキャブ</v>
          </cell>
          <cell r="E315">
            <v>10</v>
          </cell>
          <cell r="F315">
            <v>1170</v>
          </cell>
          <cell r="G315" t="str">
            <v>湯布院駐屯地</v>
          </cell>
          <cell r="H315">
            <v>46234</v>
          </cell>
          <cell r="J315">
            <v>42020</v>
          </cell>
          <cell r="K315">
            <v>6</v>
          </cell>
          <cell r="L315" t="str">
            <v>S72</v>
          </cell>
          <cell r="M315">
            <v>1</v>
          </cell>
          <cell r="N315" t="str">
            <v>UT</v>
          </cell>
          <cell r="P315">
            <v>0</v>
          </cell>
          <cell r="R315" t="str">
            <v>CYK20260517553048</v>
          </cell>
          <cell r="S315">
            <v>2</v>
          </cell>
          <cell r="T315" t="str">
            <v>JKK20260604025757</v>
          </cell>
          <cell r="U315">
            <v>1</v>
          </cell>
          <cell r="V315" t="str">
            <v>HMK20260517736872</v>
          </cell>
          <cell r="W315">
            <v>1</v>
          </cell>
          <cell r="X315">
            <v>3</v>
          </cell>
          <cell r="Z315">
            <v>11</v>
          </cell>
          <cell r="AA315">
            <v>10</v>
          </cell>
          <cell r="AB315">
            <v>1</v>
          </cell>
          <cell r="AC315">
            <v>1</v>
          </cell>
          <cell r="AD315">
            <v>3</v>
          </cell>
          <cell r="AJ315" t="str">
            <v>ＥＡ９２０ＢＤ又は同等品以上のもの（他社の製品を含む）</v>
          </cell>
        </row>
        <row r="316">
          <cell r="B316" t="str">
            <v>ＥＡ９２０ＢＤ又は同等品以上のもの（他社の製品を含む）</v>
          </cell>
          <cell r="D316" t="str">
            <v>補給用（連接外）</v>
          </cell>
          <cell r="E316" t="str">
            <v>EA</v>
          </cell>
          <cell r="F316">
            <v>9945</v>
          </cell>
          <cell r="G316" t="str">
            <v>補給班　山口曹長　３２３</v>
          </cell>
        </row>
        <row r="317">
          <cell r="A317" t="str">
            <v>湯布駐業補給補給ＣＳ</v>
          </cell>
          <cell r="B317" t="str">
            <v>金属傷探査液</v>
          </cell>
          <cell r="E317">
            <v>10</v>
          </cell>
          <cell r="F317">
            <v>880</v>
          </cell>
          <cell r="G317" t="str">
            <v>湯布院駐屯地</v>
          </cell>
          <cell r="H317">
            <v>46234</v>
          </cell>
          <cell r="J317">
            <v>42020</v>
          </cell>
          <cell r="K317">
            <v>6</v>
          </cell>
          <cell r="L317" t="str">
            <v>S72</v>
          </cell>
          <cell r="M317">
            <v>1</v>
          </cell>
          <cell r="N317" t="str">
            <v>UT</v>
          </cell>
          <cell r="P317">
            <v>0</v>
          </cell>
          <cell r="R317" t="str">
            <v>CYK20260517553048</v>
          </cell>
          <cell r="S317">
            <v>2</v>
          </cell>
          <cell r="T317" t="str">
            <v>JKK20260604025757</v>
          </cell>
          <cell r="U317">
            <v>1</v>
          </cell>
          <cell r="V317" t="str">
            <v>HMK20260517736873</v>
          </cell>
          <cell r="W317">
            <v>1</v>
          </cell>
          <cell r="X317">
            <v>3</v>
          </cell>
          <cell r="Z317">
            <v>11</v>
          </cell>
          <cell r="AA317">
            <v>10</v>
          </cell>
          <cell r="AB317">
            <v>1</v>
          </cell>
          <cell r="AC317">
            <v>1</v>
          </cell>
          <cell r="AD317">
            <v>3</v>
          </cell>
          <cell r="AJ317" t="str">
            <v>ＥＡ９２０ＳＣ－５又は同等品以上のもの（他社の製品を含む）</v>
          </cell>
        </row>
        <row r="318">
          <cell r="B318" t="str">
            <v>ＥＡ９２０ＳＣ－５又は同等品以上のもの（他社の製品を含む）</v>
          </cell>
          <cell r="D318" t="str">
            <v>補給用（連接外）</v>
          </cell>
          <cell r="E318" t="str">
            <v>EA</v>
          </cell>
          <cell r="F318">
            <v>7480</v>
          </cell>
          <cell r="G318" t="str">
            <v>補給班　山口曹長　３２３</v>
          </cell>
        </row>
        <row r="319">
          <cell r="A319" t="str">
            <v>湯布駐業補給補給ＣＳ</v>
          </cell>
          <cell r="B319" t="str">
            <v>メタルスティックパテ</v>
          </cell>
          <cell r="E319">
            <v>5</v>
          </cell>
          <cell r="F319">
            <v>3180</v>
          </cell>
          <cell r="G319" t="str">
            <v>湯布院駐屯地</v>
          </cell>
          <cell r="H319">
            <v>46234</v>
          </cell>
          <cell r="J319">
            <v>42020</v>
          </cell>
          <cell r="K319">
            <v>6</v>
          </cell>
          <cell r="L319" t="str">
            <v>S72</v>
          </cell>
          <cell r="M319">
            <v>1</v>
          </cell>
          <cell r="N319" t="str">
            <v>UT</v>
          </cell>
          <cell r="P319">
            <v>0</v>
          </cell>
          <cell r="R319" t="str">
            <v>CYK20260517553048</v>
          </cell>
          <cell r="S319">
            <v>2</v>
          </cell>
          <cell r="T319" t="str">
            <v>JKK20260604025757</v>
          </cell>
          <cell r="U319">
            <v>1</v>
          </cell>
          <cell r="V319" t="str">
            <v>HMK20260517736909</v>
          </cell>
          <cell r="W319">
            <v>1</v>
          </cell>
          <cell r="X319">
            <v>3</v>
          </cell>
          <cell r="Z319">
            <v>11</v>
          </cell>
          <cell r="AA319">
            <v>5</v>
          </cell>
          <cell r="AB319">
            <v>1</v>
          </cell>
          <cell r="AC319">
            <v>1</v>
          </cell>
          <cell r="AD319">
            <v>3</v>
          </cell>
          <cell r="AJ319" t="str">
            <v>ＥＡ９３４ＡＤ－１又は同等品以上のもの（他社の製品を含む）</v>
          </cell>
        </row>
        <row r="320">
          <cell r="B320" t="str">
            <v>ＥＡ９３４ＡＤ－１又は同等品以上のもの（他社の製品を含む）</v>
          </cell>
          <cell r="D320" t="str">
            <v>補給用（連接外）</v>
          </cell>
          <cell r="E320" t="str">
            <v>EA</v>
          </cell>
          <cell r="F320">
            <v>13515</v>
          </cell>
          <cell r="G320" t="str">
            <v>補給班　山口曹長　３２３</v>
          </cell>
        </row>
        <row r="321">
          <cell r="A321" t="str">
            <v>湯布駐業補給補給ＣＳ</v>
          </cell>
          <cell r="B321" t="str">
            <v>銀・錫半田</v>
          </cell>
          <cell r="E321">
            <v>2</v>
          </cell>
          <cell r="F321">
            <v>17800</v>
          </cell>
          <cell r="G321" t="str">
            <v>湯布院駐屯地</v>
          </cell>
          <cell r="H321">
            <v>46234</v>
          </cell>
          <cell r="J321">
            <v>42020</v>
          </cell>
          <cell r="K321">
            <v>6</v>
          </cell>
          <cell r="L321" t="str">
            <v>S72</v>
          </cell>
          <cell r="M321">
            <v>1</v>
          </cell>
          <cell r="N321" t="str">
            <v>UT</v>
          </cell>
          <cell r="P321">
            <v>0</v>
          </cell>
          <cell r="R321" t="str">
            <v>CYK20260517553048</v>
          </cell>
          <cell r="S321">
            <v>2</v>
          </cell>
          <cell r="T321" t="str">
            <v>JKK20260604025757</v>
          </cell>
          <cell r="U321">
            <v>1</v>
          </cell>
          <cell r="V321" t="str">
            <v>HMK20260517736874</v>
          </cell>
          <cell r="W321">
            <v>1</v>
          </cell>
          <cell r="X321">
            <v>3</v>
          </cell>
          <cell r="Z321">
            <v>11</v>
          </cell>
          <cell r="AA321">
            <v>2</v>
          </cell>
          <cell r="AB321">
            <v>1</v>
          </cell>
          <cell r="AC321">
            <v>1</v>
          </cell>
          <cell r="AD321">
            <v>3</v>
          </cell>
          <cell r="AJ321" t="str">
            <v>ＥＡ３１０Ａ－５又は同等品以上のもの（他社の製品を含む）</v>
          </cell>
        </row>
        <row r="322">
          <cell r="B322" t="str">
            <v>ＥＡ３１０Ａ－５又は同等品以上のもの（他社の製品を含む）</v>
          </cell>
          <cell r="D322" t="str">
            <v>補給用（連接外）</v>
          </cell>
          <cell r="E322" t="str">
            <v>EA</v>
          </cell>
          <cell r="F322">
            <v>30260</v>
          </cell>
          <cell r="G322" t="str">
            <v>補給班　山口曹長　３２３</v>
          </cell>
        </row>
        <row r="323">
          <cell r="A323" t="str">
            <v>湯布駐業補給補給ＣＳ</v>
          </cell>
          <cell r="B323" t="str">
            <v>ブレーキクリーナー　ブレークリーン</v>
          </cell>
          <cell r="E323">
            <v>4</v>
          </cell>
          <cell r="F323">
            <v>6330</v>
          </cell>
          <cell r="G323" t="str">
            <v>湯布院駐屯地</v>
          </cell>
          <cell r="H323">
            <v>46234</v>
          </cell>
          <cell r="J323">
            <v>42020</v>
          </cell>
          <cell r="K323">
            <v>6</v>
          </cell>
          <cell r="L323" t="str">
            <v>S72</v>
          </cell>
          <cell r="M323">
            <v>1</v>
          </cell>
          <cell r="N323" t="str">
            <v>UT</v>
          </cell>
          <cell r="P323">
            <v>0</v>
          </cell>
          <cell r="R323" t="str">
            <v>CYK20260517553052</v>
          </cell>
          <cell r="S323">
            <v>2</v>
          </cell>
          <cell r="T323" t="str">
            <v>JKK20260604025757</v>
          </cell>
          <cell r="U323">
            <v>1</v>
          </cell>
          <cell r="V323" t="str">
            <v>HMK20260517736910</v>
          </cell>
          <cell r="W323">
            <v>1</v>
          </cell>
          <cell r="X323">
            <v>3</v>
          </cell>
          <cell r="Z323">
            <v>11</v>
          </cell>
          <cell r="AA323">
            <v>4</v>
          </cell>
          <cell r="AB323">
            <v>1</v>
          </cell>
          <cell r="AC323">
            <v>1</v>
          </cell>
          <cell r="AD323">
            <v>3</v>
          </cell>
          <cell r="AJ323" t="str">
            <v>Ｎ０１０１１又は同等品以上のもの（他社の製品を含む）</v>
          </cell>
        </row>
        <row r="324">
          <cell r="B324" t="str">
            <v>Ｎ０１０１１又は同等品以上のもの（他社の製品を含む）</v>
          </cell>
          <cell r="D324" t="str">
            <v>補給用（連接外）</v>
          </cell>
          <cell r="E324" t="str">
            <v>CN</v>
          </cell>
          <cell r="F324">
            <v>22788</v>
          </cell>
          <cell r="G324" t="str">
            <v>補給班　山口曹長　３２３</v>
          </cell>
        </row>
        <row r="325">
          <cell r="A325" t="str">
            <v>湯布駐業補給補給ＣＳ</v>
          </cell>
          <cell r="B325" t="str">
            <v>マリーン用防錆・防湿・潤滑剤　６－６６</v>
          </cell>
          <cell r="E325">
            <v>25</v>
          </cell>
          <cell r="F325">
            <v>674</v>
          </cell>
          <cell r="G325" t="str">
            <v>湯布院駐屯地</v>
          </cell>
          <cell r="H325">
            <v>46234</v>
          </cell>
          <cell r="J325">
            <v>42020</v>
          </cell>
          <cell r="K325">
            <v>6</v>
          </cell>
          <cell r="L325" t="str">
            <v>S72</v>
          </cell>
          <cell r="M325">
            <v>1</v>
          </cell>
          <cell r="N325" t="str">
            <v>UT</v>
          </cell>
          <cell r="P325">
            <v>0</v>
          </cell>
          <cell r="R325" t="str">
            <v>CYK20260517553052</v>
          </cell>
          <cell r="S325">
            <v>2</v>
          </cell>
          <cell r="T325" t="str">
            <v>JKK20260604025757</v>
          </cell>
          <cell r="U325">
            <v>1</v>
          </cell>
          <cell r="V325" t="str">
            <v>HMK20260517736913</v>
          </cell>
          <cell r="W325">
            <v>1</v>
          </cell>
          <cell r="X325">
            <v>3</v>
          </cell>
          <cell r="Z325">
            <v>11</v>
          </cell>
          <cell r="AA325">
            <v>25</v>
          </cell>
          <cell r="AB325">
            <v>1</v>
          </cell>
          <cell r="AC325">
            <v>1</v>
          </cell>
          <cell r="AD325">
            <v>3</v>
          </cell>
          <cell r="AJ325" t="str">
            <v>Ｎ０１０５４又は同等品以上のもの（他社の製品を含む）</v>
          </cell>
        </row>
        <row r="326">
          <cell r="B326" t="str">
            <v>Ｎ０１０５４又は同等品以上のもの（他社の製品を含む）</v>
          </cell>
          <cell r="D326" t="str">
            <v>補給用（連接外）</v>
          </cell>
          <cell r="E326" t="str">
            <v>EA</v>
          </cell>
          <cell r="F326">
            <v>15165</v>
          </cell>
          <cell r="G326" t="str">
            <v>補給班　山口曹長　３２３</v>
          </cell>
        </row>
        <row r="327">
          <cell r="A327" t="str">
            <v>湯布駐業補給補給ＣＳ</v>
          </cell>
          <cell r="B327" t="str">
            <v>ベルハンマー　超極圧潤滑剤</v>
          </cell>
          <cell r="E327">
            <v>10</v>
          </cell>
          <cell r="F327">
            <v>3400</v>
          </cell>
          <cell r="G327" t="str">
            <v>湯布院駐屯地</v>
          </cell>
          <cell r="H327">
            <v>46234</v>
          </cell>
          <cell r="J327">
            <v>42020</v>
          </cell>
          <cell r="K327">
            <v>6</v>
          </cell>
          <cell r="L327" t="str">
            <v>S72</v>
          </cell>
          <cell r="M327">
            <v>1</v>
          </cell>
          <cell r="N327" t="str">
            <v>UT</v>
          </cell>
          <cell r="P327">
            <v>0</v>
          </cell>
          <cell r="R327" t="str">
            <v>CYK20260517553052</v>
          </cell>
          <cell r="S327">
            <v>2</v>
          </cell>
          <cell r="T327" t="str">
            <v>JKK20260604025757</v>
          </cell>
          <cell r="U327">
            <v>1</v>
          </cell>
          <cell r="V327" t="str">
            <v>HMK20260517736879</v>
          </cell>
          <cell r="W327">
            <v>1</v>
          </cell>
          <cell r="X327">
            <v>3</v>
          </cell>
          <cell r="Z327">
            <v>11</v>
          </cell>
          <cell r="AA327">
            <v>10</v>
          </cell>
          <cell r="AB327">
            <v>1</v>
          </cell>
          <cell r="AC327">
            <v>1</v>
          </cell>
          <cell r="AD327">
            <v>3</v>
          </cell>
          <cell r="AJ327" t="str">
            <v>ＬＳＢＨ０１又は同等品以上のもの（他社の製品を含む）</v>
          </cell>
        </row>
        <row r="328">
          <cell r="B328" t="str">
            <v>ＬＳＢＨ０１又は同等品以上のもの（他社の製品を含む）</v>
          </cell>
          <cell r="D328" t="str">
            <v>補給用（連接外）</v>
          </cell>
          <cell r="E328" t="str">
            <v>EA</v>
          </cell>
          <cell r="F328">
            <v>30600</v>
          </cell>
          <cell r="G328" t="str">
            <v>補給班　山口曹長　３２３</v>
          </cell>
        </row>
        <row r="329">
          <cell r="A329" t="str">
            <v>湯布駐業補給補給ＣＳ</v>
          </cell>
          <cell r="B329" t="str">
            <v>錆取り剤　ネジザウルスリキッド</v>
          </cell>
          <cell r="E329">
            <v>3</v>
          </cell>
          <cell r="F329">
            <v>4597</v>
          </cell>
          <cell r="G329" t="str">
            <v>湯布院駐屯地</v>
          </cell>
          <cell r="H329">
            <v>46234</v>
          </cell>
          <cell r="J329">
            <v>42020</v>
          </cell>
          <cell r="K329">
            <v>6</v>
          </cell>
          <cell r="L329" t="str">
            <v>S72</v>
          </cell>
          <cell r="M329">
            <v>1</v>
          </cell>
          <cell r="N329" t="str">
            <v>UT</v>
          </cell>
          <cell r="P329">
            <v>0</v>
          </cell>
          <cell r="R329" t="str">
            <v>CYK20260517553052</v>
          </cell>
          <cell r="S329">
            <v>2</v>
          </cell>
          <cell r="T329" t="str">
            <v>JKK20260604025757</v>
          </cell>
          <cell r="U329">
            <v>1</v>
          </cell>
          <cell r="V329" t="str">
            <v>HMK20260517736914</v>
          </cell>
          <cell r="W329">
            <v>1</v>
          </cell>
          <cell r="X329">
            <v>3</v>
          </cell>
          <cell r="Z329">
            <v>11</v>
          </cell>
          <cell r="AA329">
            <v>3</v>
          </cell>
          <cell r="AB329">
            <v>1</v>
          </cell>
          <cell r="AC329">
            <v>1</v>
          </cell>
          <cell r="AD329">
            <v>3</v>
          </cell>
          <cell r="AJ329" t="str">
            <v>ＺＣ－３０又は同等品以上のもの（他社の製品を含む）</v>
          </cell>
        </row>
        <row r="330">
          <cell r="B330" t="str">
            <v>ＺＣ－３０又は同等品以上のもの（他社の製品を含む）</v>
          </cell>
          <cell r="D330" t="str">
            <v>補給用（連接外）</v>
          </cell>
          <cell r="E330" t="str">
            <v>EA</v>
          </cell>
          <cell r="F330">
            <v>12411.9</v>
          </cell>
          <cell r="G330" t="str">
            <v>補給班　山口曹長　３２３</v>
          </cell>
        </row>
        <row r="331">
          <cell r="A331" t="str">
            <v>湯布駐業補給補給ＣＳ</v>
          </cell>
          <cell r="B331" t="str">
            <v>超浸透性防錆剤ＭＵＰ</v>
          </cell>
          <cell r="E331">
            <v>40</v>
          </cell>
          <cell r="F331">
            <v>1207</v>
          </cell>
          <cell r="G331" t="str">
            <v>湯布院駐屯地</v>
          </cell>
          <cell r="H331">
            <v>46234</v>
          </cell>
          <cell r="J331">
            <v>42020</v>
          </cell>
          <cell r="K331">
            <v>6</v>
          </cell>
          <cell r="L331" t="str">
            <v>S72</v>
          </cell>
          <cell r="M331">
            <v>1</v>
          </cell>
          <cell r="N331" t="str">
            <v>UT</v>
          </cell>
          <cell r="P331">
            <v>0</v>
          </cell>
          <cell r="R331" t="str">
            <v>CYK20260517553052</v>
          </cell>
          <cell r="S331">
            <v>2</v>
          </cell>
          <cell r="T331" t="str">
            <v>JKK20260604025757</v>
          </cell>
          <cell r="U331">
            <v>1</v>
          </cell>
          <cell r="V331" t="str">
            <v>HMK20260517736924</v>
          </cell>
          <cell r="W331">
            <v>1</v>
          </cell>
          <cell r="X331">
            <v>3</v>
          </cell>
          <cell r="Z331">
            <v>11</v>
          </cell>
          <cell r="AA331">
            <v>40</v>
          </cell>
          <cell r="AB331">
            <v>1</v>
          </cell>
          <cell r="AC331">
            <v>1</v>
          </cell>
          <cell r="AD331">
            <v>3</v>
          </cell>
          <cell r="AJ331" t="str">
            <v>ＷＤ００７又は同等品以上のもの（他社の製品を含む）</v>
          </cell>
        </row>
        <row r="332">
          <cell r="B332" t="str">
            <v>ＷＤ００７又は同等品以上のもの（他社の製品を含む）</v>
          </cell>
          <cell r="D332" t="str">
            <v>補給用（連接外）</v>
          </cell>
          <cell r="E332" t="str">
            <v>EA</v>
          </cell>
          <cell r="F332">
            <v>43452</v>
          </cell>
          <cell r="G332" t="str">
            <v>補給班　山口曹長　３２３</v>
          </cell>
        </row>
        <row r="333">
          <cell r="A333" t="str">
            <v>湯布駐業補給補給ＣＳ</v>
          </cell>
          <cell r="B333" t="str">
            <v>強力浸透ねじ緩め４１１ＮＡＮＯ</v>
          </cell>
          <cell r="E333">
            <v>5</v>
          </cell>
          <cell r="F333">
            <v>1647</v>
          </cell>
          <cell r="G333" t="str">
            <v>湯布院駐屯地</v>
          </cell>
          <cell r="H333">
            <v>46234</v>
          </cell>
          <cell r="J333">
            <v>42020</v>
          </cell>
          <cell r="K333">
            <v>6</v>
          </cell>
          <cell r="L333" t="str">
            <v>S72</v>
          </cell>
          <cell r="M333">
            <v>1</v>
          </cell>
          <cell r="N333" t="str">
            <v>UT</v>
          </cell>
          <cell r="P333">
            <v>0</v>
          </cell>
          <cell r="R333" t="str">
            <v>CYK20260517553052</v>
          </cell>
          <cell r="S333">
            <v>2</v>
          </cell>
          <cell r="T333" t="str">
            <v>JKK20260604025757</v>
          </cell>
          <cell r="U333">
            <v>1</v>
          </cell>
          <cell r="V333" t="str">
            <v>HMK20260517736915</v>
          </cell>
          <cell r="W333">
            <v>1</v>
          </cell>
          <cell r="X333">
            <v>3</v>
          </cell>
          <cell r="Z333">
            <v>11</v>
          </cell>
          <cell r="AA333">
            <v>5</v>
          </cell>
          <cell r="AB333">
            <v>1</v>
          </cell>
          <cell r="AC333">
            <v>1</v>
          </cell>
          <cell r="AD333">
            <v>3</v>
          </cell>
          <cell r="AJ333" t="str">
            <v>１５８２６又は同等品以上のもの（他社の製品を含む）</v>
          </cell>
        </row>
        <row r="334">
          <cell r="B334" t="str">
            <v>１５８２６又は同等品以上のもの（他社の製品を含む）</v>
          </cell>
          <cell r="D334" t="str">
            <v>補給用（連接外）</v>
          </cell>
          <cell r="E334" t="str">
            <v>EA</v>
          </cell>
          <cell r="F334">
            <v>7411.5</v>
          </cell>
          <cell r="G334" t="str">
            <v>補給班　山口曹長　３２３</v>
          </cell>
        </row>
        <row r="335">
          <cell r="A335" t="str">
            <v>湯布駐業補給補給ＣＳ</v>
          </cell>
          <cell r="B335" t="str">
            <v>ブレーキフルード　ＢＦ－４</v>
          </cell>
          <cell r="E335">
            <v>6</v>
          </cell>
          <cell r="F335">
            <v>1417</v>
          </cell>
          <cell r="G335" t="str">
            <v>湯布院駐屯地</v>
          </cell>
          <cell r="H335">
            <v>46234</v>
          </cell>
          <cell r="J335">
            <v>42020</v>
          </cell>
          <cell r="K335">
            <v>6</v>
          </cell>
          <cell r="L335" t="str">
            <v>S72</v>
          </cell>
          <cell r="M335">
            <v>1</v>
          </cell>
          <cell r="N335" t="str">
            <v>UT</v>
          </cell>
          <cell r="P335">
            <v>0</v>
          </cell>
          <cell r="R335" t="str">
            <v>CYK20260517553087</v>
          </cell>
          <cell r="S335">
            <v>2</v>
          </cell>
          <cell r="T335" t="str">
            <v>JKK20260604025757</v>
          </cell>
          <cell r="U335">
            <v>1</v>
          </cell>
          <cell r="V335" t="str">
            <v>HMK20260517736925</v>
          </cell>
          <cell r="W335">
            <v>1</v>
          </cell>
          <cell r="X335">
            <v>3</v>
          </cell>
          <cell r="Z335">
            <v>11</v>
          </cell>
          <cell r="AA335">
            <v>6</v>
          </cell>
          <cell r="AB335">
            <v>1</v>
          </cell>
          <cell r="AC335">
            <v>1</v>
          </cell>
          <cell r="AD335">
            <v>3</v>
          </cell>
          <cell r="AJ335" t="str">
            <v>５８－１０２又は同等品以上のもの（他社の製品を含む）</v>
          </cell>
        </row>
        <row r="336">
          <cell r="B336" t="str">
            <v>５８－１０２又は同等品以上のもの（他社の製品を含む）</v>
          </cell>
          <cell r="D336" t="str">
            <v>補給用（連接外）</v>
          </cell>
          <cell r="E336" t="str">
            <v>EA</v>
          </cell>
          <cell r="F336">
            <v>7651.8</v>
          </cell>
          <cell r="G336" t="str">
            <v>補給班　山口曹長　３２３</v>
          </cell>
        </row>
        <row r="337">
          <cell r="A337" t="str">
            <v>湯布駐業補給補給ＣＳ</v>
          </cell>
          <cell r="B337" t="str">
            <v>モリコートペーストスプレー</v>
          </cell>
          <cell r="E337">
            <v>3</v>
          </cell>
          <cell r="F337">
            <v>7680</v>
          </cell>
          <cell r="G337" t="str">
            <v>湯布院駐屯地</v>
          </cell>
          <cell r="H337">
            <v>46234</v>
          </cell>
          <cell r="J337">
            <v>42020</v>
          </cell>
          <cell r="K337">
            <v>6</v>
          </cell>
          <cell r="L337" t="str">
            <v>S72</v>
          </cell>
          <cell r="M337">
            <v>1</v>
          </cell>
          <cell r="N337" t="str">
            <v>UT</v>
          </cell>
          <cell r="P337">
            <v>0</v>
          </cell>
          <cell r="R337" t="str">
            <v>CYK20260517553062</v>
          </cell>
          <cell r="S337">
            <v>2</v>
          </cell>
          <cell r="T337" t="str">
            <v>JKK20260604025757</v>
          </cell>
          <cell r="U337">
            <v>1</v>
          </cell>
          <cell r="V337" t="str">
            <v>HMK20260517736620</v>
          </cell>
          <cell r="W337">
            <v>1</v>
          </cell>
          <cell r="X337">
            <v>3</v>
          </cell>
          <cell r="Z337">
            <v>11</v>
          </cell>
          <cell r="AA337">
            <v>3</v>
          </cell>
          <cell r="AB337">
            <v>1</v>
          </cell>
          <cell r="AC337">
            <v>1</v>
          </cell>
          <cell r="AD337">
            <v>3</v>
          </cell>
          <cell r="AJ337" t="str">
            <v>ＥＡ９２０ＤＢ－２又は同等品以上のもの（他社の製品を含む）</v>
          </cell>
        </row>
        <row r="338">
          <cell r="B338" t="str">
            <v>ＥＡ９２０ＤＢ－２又は同等品以上のもの（他社の製品を含む）</v>
          </cell>
          <cell r="D338" t="str">
            <v>補給用（連接外）</v>
          </cell>
          <cell r="E338" t="str">
            <v>EA</v>
          </cell>
          <cell r="F338">
            <v>19584</v>
          </cell>
          <cell r="G338" t="str">
            <v>補給班　山口曹長　３２３</v>
          </cell>
        </row>
        <row r="339">
          <cell r="A339" t="str">
            <v>湯布駐業補給補給ＣＳ</v>
          </cell>
          <cell r="B339" t="str">
            <v>シャーシコート</v>
          </cell>
          <cell r="E339">
            <v>10</v>
          </cell>
          <cell r="F339">
            <v>730</v>
          </cell>
          <cell r="G339" t="str">
            <v>湯布院駐屯地</v>
          </cell>
          <cell r="H339">
            <v>46234</v>
          </cell>
          <cell r="J339">
            <v>42020</v>
          </cell>
          <cell r="K339">
            <v>6</v>
          </cell>
          <cell r="L339" t="str">
            <v>S72</v>
          </cell>
          <cell r="M339">
            <v>1</v>
          </cell>
          <cell r="N339" t="str">
            <v>UT</v>
          </cell>
          <cell r="P339">
            <v>0</v>
          </cell>
          <cell r="R339" t="str">
            <v>CYK20260517553062</v>
          </cell>
          <cell r="S339">
            <v>2</v>
          </cell>
          <cell r="T339" t="str">
            <v>JKK20260604025757</v>
          </cell>
          <cell r="U339">
            <v>1</v>
          </cell>
          <cell r="V339" t="str">
            <v>HMK20260517736931</v>
          </cell>
          <cell r="W339">
            <v>1</v>
          </cell>
          <cell r="X339">
            <v>3</v>
          </cell>
          <cell r="Z339">
            <v>11</v>
          </cell>
          <cell r="AA339">
            <v>10</v>
          </cell>
          <cell r="AB339">
            <v>1</v>
          </cell>
          <cell r="AC339">
            <v>1</v>
          </cell>
          <cell r="AD339">
            <v>3</v>
          </cell>
          <cell r="AJ339" t="str">
            <v>ＥＡ９４２ＢＣ－１又は同等品以上のもの（他社の製品を含む）</v>
          </cell>
        </row>
        <row r="340">
          <cell r="B340" t="str">
            <v>ＥＡ９４２ＢＣ－１又は同等品以上のもの（他社の製品を含む）</v>
          </cell>
          <cell r="D340" t="str">
            <v>補給用（連接外）</v>
          </cell>
          <cell r="E340" t="str">
            <v>EA</v>
          </cell>
          <cell r="F340">
            <v>6205</v>
          </cell>
          <cell r="G340" t="str">
            <v>補給班　山口曹長　３２３</v>
          </cell>
        </row>
        <row r="341">
          <cell r="A341" t="str">
            <v>湯布駐業補給補給ＣＳ</v>
          </cell>
          <cell r="B341" t="str">
            <v>【水性】路面標示用塗料黄</v>
          </cell>
          <cell r="E341">
            <v>1</v>
          </cell>
          <cell r="F341">
            <v>7570</v>
          </cell>
          <cell r="G341" t="str">
            <v>湯布院駐屯地</v>
          </cell>
          <cell r="H341">
            <v>46234</v>
          </cell>
          <cell r="J341">
            <v>42020</v>
          </cell>
          <cell r="K341">
            <v>6</v>
          </cell>
          <cell r="L341" t="str">
            <v>S72</v>
          </cell>
          <cell r="M341">
            <v>1</v>
          </cell>
          <cell r="N341" t="str">
            <v>UT</v>
          </cell>
          <cell r="P341">
            <v>0</v>
          </cell>
          <cell r="R341" t="str">
            <v>CYK20260517553062</v>
          </cell>
          <cell r="S341">
            <v>2</v>
          </cell>
          <cell r="T341" t="str">
            <v>JKK20260604025757</v>
          </cell>
          <cell r="U341">
            <v>1</v>
          </cell>
          <cell r="V341" t="str">
            <v>HMK20260517736932</v>
          </cell>
          <cell r="W341">
            <v>1</v>
          </cell>
          <cell r="X341">
            <v>3</v>
          </cell>
          <cell r="Z341">
            <v>11</v>
          </cell>
          <cell r="AA341">
            <v>1</v>
          </cell>
          <cell r="AB341">
            <v>1</v>
          </cell>
          <cell r="AC341">
            <v>1</v>
          </cell>
          <cell r="AD341">
            <v>3</v>
          </cell>
          <cell r="AJ341" t="str">
            <v>ＥＡ９４２ＥＨ－６２又は同等品以上のもの（他社の製品を含む）</v>
          </cell>
        </row>
        <row r="342">
          <cell r="B342" t="str">
            <v>ＥＡ９４２ＥＨ－６２又は同等品以上のもの（他社の製品を含む）</v>
          </cell>
          <cell r="D342" t="str">
            <v>補給用（連接外）</v>
          </cell>
          <cell r="E342" t="str">
            <v>EA</v>
          </cell>
          <cell r="F342">
            <v>6434.5</v>
          </cell>
          <cell r="G342" t="str">
            <v>補給班　山口曹長　３２３</v>
          </cell>
        </row>
        <row r="343">
          <cell r="A343" t="str">
            <v>湯布駐業補給補給ＣＳ</v>
          </cell>
          <cell r="B343" t="str">
            <v>【ＯＤ色】エナメルスプレー（つや消し）</v>
          </cell>
          <cell r="E343">
            <v>15</v>
          </cell>
          <cell r="F343">
            <v>1070</v>
          </cell>
          <cell r="G343" t="str">
            <v>湯布院駐屯地</v>
          </cell>
          <cell r="H343">
            <v>46234</v>
          </cell>
          <cell r="J343">
            <v>42020</v>
          </cell>
          <cell r="K343">
            <v>6</v>
          </cell>
          <cell r="L343" t="str">
            <v>S72</v>
          </cell>
          <cell r="M343">
            <v>1</v>
          </cell>
          <cell r="N343" t="str">
            <v>UT</v>
          </cell>
          <cell r="P343">
            <v>0</v>
          </cell>
          <cell r="R343" t="str">
            <v>CYK20260517553062</v>
          </cell>
          <cell r="S343">
            <v>2</v>
          </cell>
          <cell r="T343" t="str">
            <v>JKK20260604025757</v>
          </cell>
          <cell r="U343">
            <v>1</v>
          </cell>
          <cell r="V343" t="str">
            <v>HMK20260517736933</v>
          </cell>
          <cell r="W343">
            <v>1</v>
          </cell>
          <cell r="X343">
            <v>3</v>
          </cell>
          <cell r="Z343">
            <v>11</v>
          </cell>
          <cell r="AA343">
            <v>15</v>
          </cell>
          <cell r="AB343">
            <v>1</v>
          </cell>
          <cell r="AC343">
            <v>1</v>
          </cell>
          <cell r="AD343">
            <v>3</v>
          </cell>
          <cell r="AJ343" t="str">
            <v>ＥＡ９４２ＥＭ－３３又は同等品以上のもの（他社の製品を含む）</v>
          </cell>
        </row>
        <row r="344">
          <cell r="B344" t="str">
            <v>ＥＡ９４２ＥＭ－３３又は同等品以上のもの（他社の製品を含む）</v>
          </cell>
          <cell r="D344" t="str">
            <v>補給用（連接外）</v>
          </cell>
          <cell r="E344" t="str">
            <v>EA</v>
          </cell>
          <cell r="F344">
            <v>13642.5</v>
          </cell>
          <cell r="G344" t="str">
            <v>補給班　山口曹長　３２３</v>
          </cell>
        </row>
        <row r="345">
          <cell r="A345" t="str">
            <v>湯布駐業補給補給ＣＳ</v>
          </cell>
          <cell r="B345" t="str">
            <v>【油性】速乾錆止めスプレー（ねずみ）</v>
          </cell>
          <cell r="E345">
            <v>10</v>
          </cell>
          <cell r="F345">
            <v>1120</v>
          </cell>
          <cell r="G345" t="str">
            <v>湯布院駐屯地</v>
          </cell>
          <cell r="H345">
            <v>46234</v>
          </cell>
          <cell r="J345">
            <v>42020</v>
          </cell>
          <cell r="K345">
            <v>6</v>
          </cell>
          <cell r="L345" t="str">
            <v>S72</v>
          </cell>
          <cell r="M345">
            <v>1</v>
          </cell>
          <cell r="N345" t="str">
            <v>UT</v>
          </cell>
          <cell r="P345">
            <v>0</v>
          </cell>
          <cell r="R345" t="str">
            <v>CYK20260517553062</v>
          </cell>
          <cell r="S345">
            <v>2</v>
          </cell>
          <cell r="T345" t="str">
            <v>JKK20260604025757</v>
          </cell>
          <cell r="U345">
            <v>1</v>
          </cell>
          <cell r="V345" t="str">
            <v>HMK20260517736934</v>
          </cell>
          <cell r="W345">
            <v>1</v>
          </cell>
          <cell r="X345">
            <v>3</v>
          </cell>
          <cell r="Z345">
            <v>11</v>
          </cell>
          <cell r="AA345">
            <v>10</v>
          </cell>
          <cell r="AB345">
            <v>1</v>
          </cell>
          <cell r="AC345">
            <v>1</v>
          </cell>
          <cell r="AD345">
            <v>3</v>
          </cell>
          <cell r="AJ345" t="str">
            <v>ＥＡ９４２ＥＥ－２又は同等品以上のもの（他社の製品を含む）</v>
          </cell>
        </row>
        <row r="346">
          <cell r="B346" t="str">
            <v>ＥＡ９４２ＥＥ－２又は同等品以上のもの（他社の製品を含む）</v>
          </cell>
          <cell r="D346" t="str">
            <v>補給用（連接外）</v>
          </cell>
          <cell r="E346" t="str">
            <v>EA</v>
          </cell>
          <cell r="F346">
            <v>9520</v>
          </cell>
          <cell r="G346" t="str">
            <v>補給班　山口曹長　３２３</v>
          </cell>
        </row>
        <row r="347">
          <cell r="A347" t="str">
            <v>湯布駐業補給補給ＣＳ</v>
          </cell>
          <cell r="B347" t="str">
            <v>【油性】速乾錆止めスプレー（赤さび）</v>
          </cell>
          <cell r="E347">
            <v>10</v>
          </cell>
          <cell r="F347">
            <v>1120</v>
          </cell>
          <cell r="G347" t="str">
            <v>湯布院駐屯地</v>
          </cell>
          <cell r="H347">
            <v>46234</v>
          </cell>
          <cell r="J347">
            <v>42020</v>
          </cell>
          <cell r="K347">
            <v>6</v>
          </cell>
          <cell r="L347" t="str">
            <v>S72</v>
          </cell>
          <cell r="M347">
            <v>1</v>
          </cell>
          <cell r="N347" t="str">
            <v>UT</v>
          </cell>
          <cell r="P347">
            <v>0</v>
          </cell>
          <cell r="R347" t="str">
            <v>CYK20260517553062</v>
          </cell>
          <cell r="S347">
            <v>2</v>
          </cell>
          <cell r="T347" t="str">
            <v>JKK20260604025757</v>
          </cell>
          <cell r="U347">
            <v>1</v>
          </cell>
          <cell r="V347" t="str">
            <v>HMK20260517736935</v>
          </cell>
          <cell r="W347">
            <v>1</v>
          </cell>
          <cell r="X347">
            <v>3</v>
          </cell>
          <cell r="Z347">
            <v>11</v>
          </cell>
          <cell r="AA347">
            <v>10</v>
          </cell>
          <cell r="AB347">
            <v>1</v>
          </cell>
          <cell r="AC347">
            <v>1</v>
          </cell>
          <cell r="AD347">
            <v>3</v>
          </cell>
          <cell r="AJ347" t="str">
            <v>ＥＡ９４２ＥＥ－１又は同等品以上のもの（他社の製品を含む）</v>
          </cell>
        </row>
        <row r="348">
          <cell r="B348" t="str">
            <v>ＥＡ９４２ＥＥ－１又は同等品以上のもの（他社の製品を含む）</v>
          </cell>
          <cell r="D348" t="str">
            <v>補給用（連接外）</v>
          </cell>
          <cell r="E348" t="str">
            <v>EA</v>
          </cell>
          <cell r="F348">
            <v>9520</v>
          </cell>
          <cell r="G348" t="str">
            <v>補給班　山口曹長　３２３</v>
          </cell>
        </row>
        <row r="349">
          <cell r="A349" t="str">
            <v>湯布駐業補給補給ＣＳ</v>
          </cell>
          <cell r="B349" t="str">
            <v>【油性】木材防虫腐食ソート</v>
          </cell>
          <cell r="E349">
            <v>2</v>
          </cell>
          <cell r="F349">
            <v>17100</v>
          </cell>
          <cell r="G349" t="str">
            <v>湯布院駐屯地</v>
          </cell>
          <cell r="H349">
            <v>46234</v>
          </cell>
          <cell r="J349">
            <v>42020</v>
          </cell>
          <cell r="K349">
            <v>6</v>
          </cell>
          <cell r="L349" t="str">
            <v>S72</v>
          </cell>
          <cell r="M349">
            <v>1</v>
          </cell>
          <cell r="N349" t="str">
            <v>UT</v>
          </cell>
          <cell r="P349">
            <v>0</v>
          </cell>
          <cell r="R349" t="str">
            <v>CYK20260517553062</v>
          </cell>
          <cell r="S349">
            <v>2</v>
          </cell>
          <cell r="T349" t="str">
            <v>JKK20260604025757</v>
          </cell>
          <cell r="U349">
            <v>1</v>
          </cell>
          <cell r="V349" t="str">
            <v>HMK20260517736936</v>
          </cell>
          <cell r="W349">
            <v>1</v>
          </cell>
          <cell r="X349">
            <v>3</v>
          </cell>
          <cell r="Z349">
            <v>11</v>
          </cell>
          <cell r="AA349">
            <v>2</v>
          </cell>
          <cell r="AB349">
            <v>1</v>
          </cell>
          <cell r="AC349">
            <v>1</v>
          </cell>
          <cell r="AD349">
            <v>3</v>
          </cell>
          <cell r="AJ349" t="str">
            <v>ＥＡ９４２ＣＨ－２３又は同等品以上のもの（他社の製品を含む）</v>
          </cell>
        </row>
        <row r="350">
          <cell r="B350" t="str">
            <v>ＥＡ９４２ＣＨ－２３又は同等品以上のもの（他社の製品を含む）</v>
          </cell>
          <cell r="D350" t="str">
            <v>補給用（連接外）</v>
          </cell>
          <cell r="E350" t="str">
            <v>EA</v>
          </cell>
          <cell r="F350">
            <v>29070</v>
          </cell>
          <cell r="G350" t="str">
            <v>補給班　山口曹長　３２３</v>
          </cell>
        </row>
        <row r="351">
          <cell r="A351" t="str">
            <v>湯布駐業補給補給ＣＳ</v>
          </cell>
          <cell r="B351" t="str">
            <v>２サイクルエンジン油</v>
          </cell>
          <cell r="E351">
            <v>10</v>
          </cell>
          <cell r="F351">
            <v>5200</v>
          </cell>
          <cell r="G351" t="str">
            <v>湯布院駐屯地</v>
          </cell>
          <cell r="H351">
            <v>46234</v>
          </cell>
          <cell r="J351">
            <v>42020</v>
          </cell>
          <cell r="K351">
            <v>6</v>
          </cell>
          <cell r="L351" t="str">
            <v>S72</v>
          </cell>
          <cell r="M351">
            <v>1</v>
          </cell>
          <cell r="N351" t="str">
            <v>UT</v>
          </cell>
          <cell r="P351">
            <v>0</v>
          </cell>
          <cell r="R351" t="str">
            <v>CYK20260517553053</v>
          </cell>
          <cell r="S351">
            <v>2</v>
          </cell>
          <cell r="T351" t="str">
            <v>JKK20260604025757</v>
          </cell>
          <cell r="U351">
            <v>1</v>
          </cell>
          <cell r="V351" t="str">
            <v>HMK20260517736916</v>
          </cell>
          <cell r="W351">
            <v>1</v>
          </cell>
          <cell r="X351">
            <v>3</v>
          </cell>
          <cell r="Z351">
            <v>11</v>
          </cell>
          <cell r="AA351">
            <v>10</v>
          </cell>
          <cell r="AB351">
            <v>1</v>
          </cell>
          <cell r="AC351">
            <v>1</v>
          </cell>
          <cell r="AD351">
            <v>3</v>
          </cell>
          <cell r="AJ351" t="str">
            <v>ＥＡ９２０ＡＫ－３０Ａ又は同等品以上のもの（他社の製品を含む）</v>
          </cell>
        </row>
        <row r="352">
          <cell r="B352" t="str">
            <v>ＥＡ９２０ＡＫ－３０Ａ又は同等品以上のもの（他社の製品を含む）</v>
          </cell>
          <cell r="D352" t="str">
            <v>補給用（連接外）</v>
          </cell>
          <cell r="E352" t="str">
            <v>CN</v>
          </cell>
          <cell r="F352">
            <v>44200</v>
          </cell>
          <cell r="G352" t="str">
            <v>補給班　山口曹長　３２３</v>
          </cell>
        </row>
        <row r="353">
          <cell r="A353" t="str">
            <v>湯布駐業補給補給ＣＳ</v>
          </cell>
          <cell r="B353" t="str">
            <v>２サイクルエンジン油</v>
          </cell>
          <cell r="E353">
            <v>15</v>
          </cell>
          <cell r="F353">
            <v>1730</v>
          </cell>
          <cell r="G353" t="str">
            <v>湯布院駐屯地</v>
          </cell>
          <cell r="H353">
            <v>46234</v>
          </cell>
          <cell r="J353">
            <v>42020</v>
          </cell>
          <cell r="K353">
            <v>6</v>
          </cell>
          <cell r="L353" t="str">
            <v>S72</v>
          </cell>
          <cell r="M353">
            <v>1</v>
          </cell>
          <cell r="N353" t="str">
            <v>UT</v>
          </cell>
          <cell r="P353">
            <v>0</v>
          </cell>
          <cell r="R353" t="str">
            <v>CYK20260517553053</v>
          </cell>
          <cell r="S353">
            <v>2</v>
          </cell>
          <cell r="T353" t="str">
            <v>JKK20260604025757</v>
          </cell>
          <cell r="U353">
            <v>1</v>
          </cell>
          <cell r="V353" t="str">
            <v>HMK20260517736983</v>
          </cell>
          <cell r="W353">
            <v>1</v>
          </cell>
          <cell r="X353">
            <v>3</v>
          </cell>
          <cell r="Z353">
            <v>11</v>
          </cell>
          <cell r="AA353">
            <v>15</v>
          </cell>
          <cell r="AB353">
            <v>1</v>
          </cell>
          <cell r="AC353">
            <v>1</v>
          </cell>
          <cell r="AD353">
            <v>3</v>
          </cell>
          <cell r="AJ353" t="str">
            <v>ＥＡ９２０ＡＫ－２９又は同等品以上のもの（他社の製品を含む）</v>
          </cell>
        </row>
        <row r="354">
          <cell r="B354" t="str">
            <v>ＥＡ９２０ＡＫ－２９又は同等品以上のもの（他社の製品を含む）</v>
          </cell>
          <cell r="D354" t="str">
            <v>補給用（連接外）</v>
          </cell>
          <cell r="E354" t="str">
            <v>PC</v>
          </cell>
          <cell r="F354">
            <v>22057.5</v>
          </cell>
          <cell r="G354" t="str">
            <v>補給班　山口曹長　３２３</v>
          </cell>
        </row>
        <row r="355">
          <cell r="A355" t="str">
            <v>湯布駐業補給補給ＣＳ</v>
          </cell>
          <cell r="B355" t="str">
            <v>【油性】ラッカースプレー（特化則対応）</v>
          </cell>
          <cell r="E355">
            <v>12</v>
          </cell>
          <cell r="F355">
            <v>720</v>
          </cell>
          <cell r="G355" t="str">
            <v>湯布院駐屯地</v>
          </cell>
          <cell r="H355">
            <v>46234</v>
          </cell>
          <cell r="J355">
            <v>42020</v>
          </cell>
          <cell r="K355">
            <v>6</v>
          </cell>
          <cell r="L355" t="str">
            <v>S72</v>
          </cell>
          <cell r="M355">
            <v>1</v>
          </cell>
          <cell r="N355" t="str">
            <v>UT</v>
          </cell>
          <cell r="P355">
            <v>0</v>
          </cell>
          <cell r="R355" t="str">
            <v>CYK20260517553053</v>
          </cell>
          <cell r="S355">
            <v>2</v>
          </cell>
          <cell r="T355" t="str">
            <v>JKK20260604025757</v>
          </cell>
          <cell r="U355">
            <v>1</v>
          </cell>
          <cell r="V355" t="str">
            <v>HMK20260517736984</v>
          </cell>
          <cell r="W355">
            <v>1</v>
          </cell>
          <cell r="X355">
            <v>3</v>
          </cell>
          <cell r="Z355">
            <v>11</v>
          </cell>
          <cell r="AA355">
            <v>12</v>
          </cell>
          <cell r="AB355">
            <v>1</v>
          </cell>
          <cell r="AC355">
            <v>1</v>
          </cell>
          <cell r="AD355">
            <v>3</v>
          </cell>
          <cell r="AJ355" t="str">
            <v>ＥＡ９４２ＥＭ－３　黒又は同等品以上のもの（他社の製品を含む）</v>
          </cell>
        </row>
        <row r="356">
          <cell r="B356" t="str">
            <v>ＥＡ９４２ＥＭ－３　黒又は同等品以上のもの（他社の製品を含む）</v>
          </cell>
          <cell r="D356" t="str">
            <v>補給用（連接外）</v>
          </cell>
          <cell r="E356" t="str">
            <v>PC</v>
          </cell>
          <cell r="F356">
            <v>7344</v>
          </cell>
          <cell r="G356" t="str">
            <v>補給班　山口曹長　３２３</v>
          </cell>
        </row>
        <row r="357">
          <cell r="A357" t="str">
            <v>湯布駐業補給補給ＣＳ</v>
          </cell>
          <cell r="B357" t="str">
            <v>【ＯＤ】エナメルスプレー（つや消し）</v>
          </cell>
          <cell r="E357">
            <v>12</v>
          </cell>
          <cell r="F357">
            <v>1070</v>
          </cell>
          <cell r="G357" t="str">
            <v>湯布院駐屯地</v>
          </cell>
          <cell r="H357">
            <v>46234</v>
          </cell>
          <cell r="J357">
            <v>42020</v>
          </cell>
          <cell r="K357">
            <v>6</v>
          </cell>
          <cell r="L357" t="str">
            <v>S72</v>
          </cell>
          <cell r="M357">
            <v>1</v>
          </cell>
          <cell r="N357" t="str">
            <v>UT</v>
          </cell>
          <cell r="P357">
            <v>0</v>
          </cell>
          <cell r="R357" t="str">
            <v>CYK20260517553053</v>
          </cell>
          <cell r="S357">
            <v>2</v>
          </cell>
          <cell r="T357" t="str">
            <v>JKK20260604025757</v>
          </cell>
          <cell r="U357">
            <v>1</v>
          </cell>
          <cell r="V357" t="str">
            <v>HMK20260517736937</v>
          </cell>
          <cell r="W357">
            <v>1</v>
          </cell>
          <cell r="X357">
            <v>3</v>
          </cell>
          <cell r="Z357">
            <v>11</v>
          </cell>
          <cell r="AA357">
            <v>12</v>
          </cell>
          <cell r="AB357">
            <v>1</v>
          </cell>
          <cell r="AC357">
            <v>1</v>
          </cell>
          <cell r="AD357">
            <v>3</v>
          </cell>
          <cell r="AJ357" t="str">
            <v>ＥＡ９４２ＥＭ－３３　ＯＤ又は同等品以上のもの（他社の製品を含む）</v>
          </cell>
        </row>
        <row r="358">
          <cell r="B358" t="str">
            <v>ＥＡ９４２ＥＭ－３３　ＯＤ又は同等品以上のもの（他社の製品を含む）</v>
          </cell>
          <cell r="D358" t="str">
            <v>補給用（連接外）</v>
          </cell>
          <cell r="E358" t="str">
            <v>PC</v>
          </cell>
          <cell r="F358">
            <v>10914</v>
          </cell>
          <cell r="G358" t="str">
            <v>補給班　山口曹長　３２３</v>
          </cell>
        </row>
        <row r="359">
          <cell r="A359" t="str">
            <v>湯布駐業補給補給ＣＳ</v>
          </cell>
          <cell r="B359" t="str">
            <v>４サイクルエンジン油</v>
          </cell>
          <cell r="E359">
            <v>2</v>
          </cell>
          <cell r="F359">
            <v>1620</v>
          </cell>
          <cell r="G359" t="str">
            <v>湯布院駐屯地</v>
          </cell>
          <cell r="H359">
            <v>46234</v>
          </cell>
          <cell r="J359">
            <v>42020</v>
          </cell>
          <cell r="K359">
            <v>6</v>
          </cell>
          <cell r="L359" t="str">
            <v>S72</v>
          </cell>
          <cell r="M359">
            <v>1</v>
          </cell>
          <cell r="N359" t="str">
            <v>UT</v>
          </cell>
          <cell r="P359">
            <v>0</v>
          </cell>
          <cell r="R359" t="str">
            <v>CYK20260517553053</v>
          </cell>
          <cell r="S359">
            <v>2</v>
          </cell>
          <cell r="T359" t="str">
            <v>JKK20260604025757</v>
          </cell>
          <cell r="U359">
            <v>1</v>
          </cell>
          <cell r="V359" t="str">
            <v>HMK20260517736938</v>
          </cell>
          <cell r="W359">
            <v>1</v>
          </cell>
          <cell r="X359">
            <v>3</v>
          </cell>
          <cell r="Z359">
            <v>11</v>
          </cell>
          <cell r="AA359">
            <v>2</v>
          </cell>
          <cell r="AB359">
            <v>1</v>
          </cell>
          <cell r="AC359">
            <v>1</v>
          </cell>
          <cell r="AD359">
            <v>3</v>
          </cell>
          <cell r="AJ359" t="str">
            <v>ＥＡ９２０ＡＫ－３１又は同等品以上のもの（他社の製品を含む）</v>
          </cell>
        </row>
        <row r="360">
          <cell r="B360" t="str">
            <v>ＥＡ９２０ＡＫ－３１又は同等品以上のもの（他社の製品を含む）</v>
          </cell>
          <cell r="D360" t="str">
            <v>補給用（連接外）</v>
          </cell>
          <cell r="E360" t="str">
            <v>EA</v>
          </cell>
          <cell r="F360">
            <v>2754</v>
          </cell>
          <cell r="G360" t="str">
            <v>補給班　山口曹長　３２３</v>
          </cell>
        </row>
        <row r="361">
          <cell r="A361" t="str">
            <v>湯布院駐業総務科ＣＳ</v>
          </cell>
          <cell r="B361" t="str">
            <v>角形アルカリ乾電池　２本入り</v>
          </cell>
          <cell r="E361">
            <v>3</v>
          </cell>
          <cell r="F361">
            <v>995</v>
          </cell>
          <cell r="G361" t="str">
            <v>湯布院駐屯地</v>
          </cell>
          <cell r="H361">
            <v>46234</v>
          </cell>
          <cell r="J361">
            <v>42020</v>
          </cell>
          <cell r="K361">
            <v>6</v>
          </cell>
          <cell r="L361" t="str">
            <v>S72</v>
          </cell>
          <cell r="M361">
            <v>1</v>
          </cell>
          <cell r="N361" t="str">
            <v>UT</v>
          </cell>
          <cell r="P361">
            <v>0</v>
          </cell>
          <cell r="R361" t="str">
            <v>CYK20260522560816</v>
          </cell>
          <cell r="S361">
            <v>2</v>
          </cell>
          <cell r="T361" t="str">
            <v>JKK20260604025757</v>
          </cell>
          <cell r="U361">
            <v>1</v>
          </cell>
          <cell r="V361" t="str">
            <v>HMK20260522836743</v>
          </cell>
          <cell r="W361">
            <v>1</v>
          </cell>
          <cell r="X361">
            <v>3</v>
          </cell>
          <cell r="Z361">
            <v>11</v>
          </cell>
          <cell r="AA361">
            <v>3</v>
          </cell>
          <cell r="AB361">
            <v>1</v>
          </cell>
          <cell r="AC361">
            <v>1</v>
          </cell>
          <cell r="AD361">
            <v>3</v>
          </cell>
          <cell r="AJ361" t="str">
            <v>ＥＡ７５８ＹＢ－９Ｗ又は同等以上のもの（他社の製品を含む）</v>
          </cell>
        </row>
        <row r="362">
          <cell r="B362" t="str">
            <v>ＥＡ７５８ＹＢ－９Ｗ又は同等以上のもの（他社の製品を含む）</v>
          </cell>
          <cell r="D362" t="str">
            <v>補給用（連接外）</v>
          </cell>
          <cell r="E362" t="str">
            <v>ST</v>
          </cell>
          <cell r="F362">
            <v>2686.5</v>
          </cell>
          <cell r="G362" t="str">
            <v>総務科　高田曹長（内３６６）</v>
          </cell>
        </row>
        <row r="363">
          <cell r="A363" t="str">
            <v>湯布院駐業総務科ＣＳ</v>
          </cell>
          <cell r="B363" t="str">
            <v>２６型　折りたたみ自転車</v>
          </cell>
          <cell r="E363">
            <v>1</v>
          </cell>
          <cell r="F363">
            <v>40200</v>
          </cell>
          <cell r="G363" t="str">
            <v>湯布院駐屯地</v>
          </cell>
          <cell r="H363">
            <v>46234</v>
          </cell>
          <cell r="J363">
            <v>42020</v>
          </cell>
          <cell r="K363">
            <v>6</v>
          </cell>
          <cell r="L363" t="str">
            <v>S72</v>
          </cell>
          <cell r="M363">
            <v>1</v>
          </cell>
          <cell r="N363" t="str">
            <v>UT</v>
          </cell>
          <cell r="P363">
            <v>0</v>
          </cell>
          <cell r="R363" t="str">
            <v>CYK20260522560816</v>
          </cell>
          <cell r="S363">
            <v>2</v>
          </cell>
          <cell r="T363" t="str">
            <v>JKK20260604025757</v>
          </cell>
          <cell r="U363">
            <v>1</v>
          </cell>
          <cell r="V363" t="str">
            <v>HMK20260522836744</v>
          </cell>
          <cell r="W363">
            <v>1</v>
          </cell>
          <cell r="X363">
            <v>3</v>
          </cell>
          <cell r="Z363">
            <v>11</v>
          </cell>
          <cell r="AA363">
            <v>1</v>
          </cell>
          <cell r="AB363">
            <v>1</v>
          </cell>
          <cell r="AC363">
            <v>1</v>
          </cell>
          <cell r="AD363">
            <v>3</v>
          </cell>
          <cell r="AJ363" t="str">
            <v>ＥＡ９８６ＹＤ－１Ｂ又は同等以上のもの（他社の製品を含む）</v>
          </cell>
        </row>
        <row r="364">
          <cell r="B364" t="str">
            <v>ＥＡ９８６ＹＤ－１Ｂ又は同等以上のもの（他社の製品を含む）</v>
          </cell>
          <cell r="D364" t="str">
            <v>補給用（連接外）</v>
          </cell>
          <cell r="E364" t="str">
            <v>EA</v>
          </cell>
          <cell r="F364">
            <v>36180</v>
          </cell>
          <cell r="G364" t="str">
            <v>総務科　高田曹長（内３６６）</v>
          </cell>
        </row>
        <row r="365">
          <cell r="A365" t="str">
            <v>湯布院駐業総務科ＣＳ</v>
          </cell>
          <cell r="B365" t="str">
            <v>竹熊手　（５本価格）</v>
          </cell>
          <cell r="E365">
            <v>1</v>
          </cell>
          <cell r="F365">
            <v>5880</v>
          </cell>
          <cell r="G365" t="str">
            <v>湯布院駐屯地</v>
          </cell>
          <cell r="H365">
            <v>46234</v>
          </cell>
          <cell r="J365">
            <v>42020</v>
          </cell>
          <cell r="K365">
            <v>6</v>
          </cell>
          <cell r="L365" t="str">
            <v>S72</v>
          </cell>
          <cell r="M365">
            <v>1</v>
          </cell>
          <cell r="N365" t="str">
            <v>UT</v>
          </cell>
          <cell r="P365">
            <v>0</v>
          </cell>
          <cell r="R365" t="str">
            <v>CYK20260522560816</v>
          </cell>
          <cell r="S365">
            <v>2</v>
          </cell>
          <cell r="T365" t="str">
            <v>JKK20260604025757</v>
          </cell>
          <cell r="U365">
            <v>1</v>
          </cell>
          <cell r="V365" t="str">
            <v>HMK20260522838662</v>
          </cell>
          <cell r="W365">
            <v>1</v>
          </cell>
          <cell r="X365">
            <v>3</v>
          </cell>
          <cell r="Z365">
            <v>11</v>
          </cell>
          <cell r="AA365">
            <v>1</v>
          </cell>
          <cell r="AB365">
            <v>1</v>
          </cell>
          <cell r="AC365">
            <v>1</v>
          </cell>
          <cell r="AD365">
            <v>3</v>
          </cell>
          <cell r="AJ365" t="str">
            <v>ＥＡ６５０ＲＡ－１３Ａ又は同等以上のもの（他社の製品を含む）</v>
          </cell>
        </row>
        <row r="366">
          <cell r="B366" t="str">
            <v>ＥＡ６５０ＲＡ－１３Ａ又は同等以上のもの（他社の製品を含む）</v>
          </cell>
          <cell r="D366" t="str">
            <v>補給用（連接外）</v>
          </cell>
          <cell r="E366" t="str">
            <v>ST</v>
          </cell>
          <cell r="F366">
            <v>5292</v>
          </cell>
          <cell r="G366" t="str">
            <v>総務科　高田曹長（内３６６）</v>
          </cell>
        </row>
        <row r="367">
          <cell r="A367" t="str">
            <v>&lt;&lt;&lt;/1移動&gt;&gt;&gt;</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6E29F-8812-48DC-8D3B-B658C4955BC4}">
  <sheetPr>
    <tabColor theme="9" tint="-0.249977111117893"/>
  </sheetPr>
  <dimension ref="A1:M34"/>
  <sheetViews>
    <sheetView showZeros="0" view="pageBreakPreview" topLeftCell="B1" zoomScaleNormal="100" zoomScaleSheetLayoutView="100" workbookViewId="0">
      <selection activeCell="E27" sqref="E27"/>
    </sheetView>
  </sheetViews>
  <sheetFormatPr defaultRowHeight="13.5" x14ac:dyDescent="0.15"/>
  <cols>
    <col min="1" max="2" width="5.125" style="1" customWidth="1"/>
    <col min="3" max="3" width="3.25" style="1" customWidth="1"/>
    <col min="4" max="4" width="24.625" style="1" customWidth="1"/>
    <col min="5" max="5" width="17.125" style="1" customWidth="1"/>
    <col min="6" max="6" width="5.625" style="1" customWidth="1"/>
    <col min="7" max="7" width="7.75" style="2" customWidth="1"/>
    <col min="8" max="8" width="10.25" style="1" customWidth="1"/>
    <col min="9" max="9" width="12" style="1" customWidth="1"/>
    <col min="10" max="10" width="13.125" style="1" customWidth="1"/>
    <col min="11" max="16384" width="9" style="1"/>
  </cols>
  <sheetData>
    <row r="1" spans="1:13" ht="14.25" x14ac:dyDescent="0.15">
      <c r="A1" s="1">
        <v>1</v>
      </c>
      <c r="C1" s="1">
        <v>1</v>
      </c>
      <c r="H1" s="3">
        <f>IF(INDEX([1]見市貼!$1:$1048576,$A1*2-1,6)="","",INDEX([1]見市貼!$1:$1048576,$A1*2-1,6))</f>
        <v>1671</v>
      </c>
    </row>
    <row r="2" spans="1:13" ht="41.25" customHeight="1" x14ac:dyDescent="0.3">
      <c r="D2" s="59" t="s">
        <v>0</v>
      </c>
      <c r="E2" s="59"/>
      <c r="F2" s="59"/>
      <c r="G2" s="59"/>
      <c r="H2" s="59"/>
      <c r="I2" s="59"/>
      <c r="J2" s="59"/>
    </row>
    <row r="3" spans="1:13" ht="6.75" customHeight="1" x14ac:dyDescent="0.2">
      <c r="G3" s="4"/>
    </row>
    <row r="4" spans="1:13" ht="22.5" customHeight="1" x14ac:dyDescent="0.15">
      <c r="A4" s="2" t="s">
        <v>1</v>
      </c>
      <c r="D4" s="1" t="s">
        <v>2</v>
      </c>
      <c r="G4" s="5"/>
      <c r="H4" s="6"/>
      <c r="I4" s="60" t="s">
        <v>3</v>
      </c>
      <c r="J4" s="60"/>
      <c r="L4" s="60"/>
      <c r="M4" s="60"/>
    </row>
    <row r="5" spans="1:13" x14ac:dyDescent="0.15">
      <c r="D5" s="1" t="s">
        <v>4</v>
      </c>
      <c r="I5" s="7"/>
    </row>
    <row r="6" spans="1:13" ht="15" customHeight="1" x14ac:dyDescent="0.15">
      <c r="D6" s="1" t="s">
        <v>5</v>
      </c>
    </row>
    <row r="7" spans="1:13" ht="22.5" customHeight="1" x14ac:dyDescent="0.15"/>
    <row r="8" spans="1:13" ht="22.5" customHeight="1" x14ac:dyDescent="0.15">
      <c r="D8" s="8" t="str">
        <f>IF(I26=0,"金額\",I26+#REF!)</f>
        <v>金額\</v>
      </c>
      <c r="E8" s="1" t="s">
        <v>6</v>
      </c>
    </row>
    <row r="9" spans="1:13" x14ac:dyDescent="0.15">
      <c r="D9" s="1" t="s">
        <v>7</v>
      </c>
    </row>
    <row r="10" spans="1:13" x14ac:dyDescent="0.15">
      <c r="D10" s="1" t="s">
        <v>8</v>
      </c>
    </row>
    <row r="11" spans="1:13" ht="37.5" customHeight="1" x14ac:dyDescent="0.15">
      <c r="C11" s="9" t="s">
        <v>9</v>
      </c>
      <c r="D11" s="10" t="s">
        <v>10</v>
      </c>
      <c r="E11" s="10" t="s">
        <v>11</v>
      </c>
      <c r="F11" s="10" t="s">
        <v>12</v>
      </c>
      <c r="G11" s="11" t="s">
        <v>13</v>
      </c>
      <c r="H11" s="10" t="s">
        <v>14</v>
      </c>
      <c r="I11" s="10" t="s">
        <v>15</v>
      </c>
      <c r="J11" s="10" t="s">
        <v>16</v>
      </c>
    </row>
    <row r="12" spans="1:13" ht="37.5" customHeight="1" x14ac:dyDescent="0.15">
      <c r="A12" s="12">
        <v>1</v>
      </c>
      <c r="B12" s="13"/>
      <c r="C12" s="14">
        <v>1</v>
      </c>
      <c r="D12" s="15" t="str">
        <f>内訳!B4</f>
        <v>ポスト・イットポップアップノートディスペンサー</v>
      </c>
      <c r="E12" s="15" t="str" cm="1">
        <f t="array" ref="E12">"ほか"&amp;MAX(内訳!A4:A34-1)&amp;"件内訳書のとおり"</f>
        <v>ほか22件内訳書のとおり</v>
      </c>
      <c r="F12" s="16"/>
      <c r="G12" s="17"/>
      <c r="H12" s="18"/>
      <c r="I12" s="18" t="str">
        <f>IF(G12="","",G12*H12)</f>
        <v/>
      </c>
      <c r="J12" s="19" t="s">
        <v>36</v>
      </c>
    </row>
    <row r="13" spans="1:13" ht="37.5" customHeight="1" x14ac:dyDescent="0.15">
      <c r="A13" s="12">
        <v>2</v>
      </c>
      <c r="B13" s="13"/>
      <c r="C13" s="14">
        <v>2</v>
      </c>
      <c r="D13" s="15"/>
      <c r="E13" s="15" t="s">
        <v>17</v>
      </c>
      <c r="F13" s="16"/>
      <c r="G13" s="17"/>
      <c r="H13" s="18"/>
      <c r="I13" s="18"/>
      <c r="J13" s="19"/>
    </row>
    <row r="14" spans="1:13" ht="37.5" customHeight="1" x14ac:dyDescent="0.15">
      <c r="A14" s="12">
        <v>3</v>
      </c>
      <c r="B14" s="20"/>
      <c r="C14" s="14">
        <v>3</v>
      </c>
      <c r="D14" s="15"/>
      <c r="E14" s="15"/>
      <c r="F14" s="16"/>
      <c r="G14" s="17"/>
      <c r="H14" s="18"/>
      <c r="I14" s="18"/>
      <c r="J14" s="19"/>
    </row>
    <row r="15" spans="1:13" ht="37.5" customHeight="1" x14ac:dyDescent="0.15">
      <c r="A15" s="12">
        <v>4</v>
      </c>
      <c r="B15" s="20"/>
      <c r="C15" s="14">
        <v>4</v>
      </c>
      <c r="D15" s="15"/>
      <c r="E15" s="15"/>
      <c r="F15" s="16"/>
      <c r="G15" s="17"/>
      <c r="H15" s="18"/>
      <c r="I15" s="18"/>
      <c r="J15" s="21"/>
    </row>
    <row r="16" spans="1:13" ht="37.5" customHeight="1" x14ac:dyDescent="0.15">
      <c r="A16" s="12">
        <v>5</v>
      </c>
      <c r="B16" s="20"/>
      <c r="C16" s="14">
        <v>5</v>
      </c>
      <c r="D16" s="15"/>
      <c r="E16" s="15"/>
      <c r="F16" s="16"/>
      <c r="G16" s="17"/>
      <c r="H16" s="18"/>
      <c r="I16" s="18"/>
      <c r="J16" s="21"/>
    </row>
    <row r="17" spans="1:10" ht="37.5" customHeight="1" x14ac:dyDescent="0.15">
      <c r="A17" s="12">
        <v>6</v>
      </c>
      <c r="B17" s="20"/>
      <c r="C17" s="14">
        <v>6</v>
      </c>
      <c r="D17" s="15"/>
      <c r="E17" s="15"/>
      <c r="F17" s="16"/>
      <c r="G17" s="17"/>
      <c r="H17" s="18"/>
      <c r="I17" s="18"/>
      <c r="J17" s="21"/>
    </row>
    <row r="18" spans="1:10" ht="37.5" customHeight="1" x14ac:dyDescent="0.15">
      <c r="A18" s="12">
        <v>7</v>
      </c>
      <c r="B18" s="20"/>
      <c r="C18" s="14">
        <v>7</v>
      </c>
      <c r="D18" s="15"/>
      <c r="E18" s="15"/>
      <c r="F18" s="16"/>
      <c r="G18" s="17"/>
      <c r="H18" s="18"/>
      <c r="I18" s="18"/>
      <c r="J18" s="21"/>
    </row>
    <row r="19" spans="1:10" ht="37.5" customHeight="1" x14ac:dyDescent="0.15">
      <c r="A19" s="12">
        <v>8</v>
      </c>
      <c r="B19" s="20"/>
      <c r="C19" s="14">
        <v>8</v>
      </c>
      <c r="D19" s="15"/>
      <c r="E19" s="15"/>
      <c r="F19" s="16"/>
      <c r="G19" s="17"/>
      <c r="H19" s="18"/>
      <c r="I19" s="18"/>
      <c r="J19" s="21"/>
    </row>
    <row r="20" spans="1:10" ht="37.5" customHeight="1" x14ac:dyDescent="0.15">
      <c r="A20" s="12">
        <v>9</v>
      </c>
      <c r="B20" s="20"/>
      <c r="C20" s="14">
        <v>9</v>
      </c>
      <c r="D20" s="15"/>
      <c r="E20" s="15"/>
      <c r="F20" s="16"/>
      <c r="G20" s="17"/>
      <c r="H20" s="18"/>
      <c r="I20" s="18"/>
      <c r="J20" s="21"/>
    </row>
    <row r="21" spans="1:10" ht="37.5" customHeight="1" x14ac:dyDescent="0.15">
      <c r="A21" s="12">
        <v>10</v>
      </c>
      <c r="B21" s="20"/>
      <c r="C21" s="14">
        <v>10</v>
      </c>
      <c r="D21" s="15"/>
      <c r="E21" s="15"/>
      <c r="F21" s="16"/>
      <c r="G21" s="17"/>
      <c r="H21" s="18"/>
      <c r="I21" s="18"/>
      <c r="J21" s="21"/>
    </row>
    <row r="22" spans="1:10" ht="37.5" customHeight="1" x14ac:dyDescent="0.15">
      <c r="A22" s="12">
        <v>11</v>
      </c>
      <c r="B22" s="20"/>
      <c r="C22" s="14">
        <v>11</v>
      </c>
      <c r="D22" s="15"/>
      <c r="E22" s="15"/>
      <c r="F22" s="16"/>
      <c r="G22" s="17"/>
      <c r="H22" s="18"/>
      <c r="I22" s="18"/>
      <c r="J22" s="21"/>
    </row>
    <row r="23" spans="1:10" ht="37.5" customHeight="1" x14ac:dyDescent="0.15">
      <c r="A23" s="12">
        <v>12</v>
      </c>
      <c r="B23" s="20"/>
      <c r="C23" s="14">
        <v>12</v>
      </c>
      <c r="D23" s="15"/>
      <c r="E23" s="15"/>
      <c r="F23" s="16"/>
      <c r="G23" s="17"/>
      <c r="H23" s="18"/>
      <c r="I23" s="18"/>
      <c r="J23" s="21"/>
    </row>
    <row r="24" spans="1:10" ht="37.5" customHeight="1" x14ac:dyDescent="0.15">
      <c r="A24" s="12">
        <v>13</v>
      </c>
      <c r="B24" s="20"/>
      <c r="C24" s="14">
        <v>13</v>
      </c>
      <c r="D24" s="15"/>
      <c r="E24" s="15"/>
      <c r="F24" s="16"/>
      <c r="G24" s="17"/>
      <c r="H24" s="18"/>
      <c r="I24" s="18"/>
      <c r="J24" s="21"/>
    </row>
    <row r="25" spans="1:10" ht="37.5" customHeight="1" x14ac:dyDescent="0.15">
      <c r="A25" s="12">
        <v>14</v>
      </c>
      <c r="B25" s="20"/>
      <c r="C25" s="14">
        <v>14</v>
      </c>
      <c r="D25" s="15"/>
      <c r="E25" s="15"/>
      <c r="F25" s="16"/>
      <c r="G25" s="17"/>
      <c r="H25" s="18"/>
      <c r="I25" s="18"/>
      <c r="J25" s="21"/>
    </row>
    <row r="26" spans="1:10" ht="37.5" customHeight="1" x14ac:dyDescent="0.15">
      <c r="C26" s="22"/>
      <c r="D26" s="23" t="s">
        <v>18</v>
      </c>
      <c r="E26" s="24"/>
      <c r="F26" s="10"/>
      <c r="G26" s="25"/>
      <c r="H26" s="26"/>
      <c r="I26" s="27">
        <f>SUM(I12:I25)</f>
        <v>0</v>
      </c>
      <c r="J26" s="28"/>
    </row>
    <row r="27" spans="1:10" s="29" customFormat="1" ht="14.25" customHeight="1" x14ac:dyDescent="0.15">
      <c r="D27" s="30" t="s">
        <v>19</v>
      </c>
      <c r="E27" s="31">
        <v>46262</v>
      </c>
      <c r="F27" s="32"/>
      <c r="G27" s="30"/>
      <c r="H27" s="33"/>
      <c r="I27" s="33"/>
    </row>
    <row r="28" spans="1:10" s="29" customFormat="1" ht="14.25" x14ac:dyDescent="0.15">
      <c r="D28" s="30" t="s">
        <v>20</v>
      </c>
      <c r="E28" s="29" t="str">
        <f>[1]見市貼!G1</f>
        <v>湯布院駐屯地</v>
      </c>
      <c r="G28" s="30"/>
      <c r="H28" s="33"/>
      <c r="I28" s="33"/>
    </row>
    <row r="29" spans="1:10" ht="13.5" customHeight="1" x14ac:dyDescent="0.15">
      <c r="D29" s="1" t="s">
        <v>21</v>
      </c>
    </row>
    <row r="30" spans="1:10" ht="22.5" customHeight="1" x14ac:dyDescent="0.15">
      <c r="E30" s="30" t="s">
        <v>22</v>
      </c>
      <c r="G30" s="34"/>
      <c r="H30" s="35"/>
      <c r="I30" s="35"/>
      <c r="J30" s="35"/>
    </row>
    <row r="31" spans="1:10" ht="22.5" customHeight="1" x14ac:dyDescent="0.15">
      <c r="E31" s="30" t="s">
        <v>23</v>
      </c>
    </row>
    <row r="32" spans="1:10" ht="22.5" customHeight="1" x14ac:dyDescent="0.15">
      <c r="E32" s="30" t="s">
        <v>24</v>
      </c>
      <c r="J32" s="2"/>
    </row>
    <row r="33" spans="3:7" s="37" customFormat="1" ht="17.25" x14ac:dyDescent="0.15">
      <c r="C33" s="61" t="s">
        <v>25</v>
      </c>
      <c r="D33" s="61"/>
      <c r="E33" s="61"/>
      <c r="F33" s="1"/>
      <c r="G33" s="36"/>
    </row>
    <row r="34" spans="3:7" s="37" customFormat="1" ht="17.25" x14ac:dyDescent="0.15">
      <c r="C34" s="38"/>
      <c r="D34" s="38"/>
      <c r="E34" s="38"/>
      <c r="F34" s="1"/>
      <c r="G34" s="36"/>
    </row>
  </sheetData>
  <mergeCells count="4">
    <mergeCell ref="D2:J2"/>
    <mergeCell ref="I4:J4"/>
    <mergeCell ref="L4:M4"/>
    <mergeCell ref="C33:E33"/>
  </mergeCells>
  <phoneticPr fontId="4"/>
  <printOptions verticalCentered="1"/>
  <pageMargins left="0.98425196850393704" right="0" top="0.39370078740157483" bottom="0.39370078740157483" header="0.51181102362204722" footer="0.51181102362204722"/>
  <pageSetup paperSize="9" scale="83"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0FCD1-D14A-4E1D-980E-F0362C93FA42}">
  <sheetPr>
    <tabColor theme="9" tint="-0.249977111117893"/>
  </sheetPr>
  <dimension ref="A1:L90"/>
  <sheetViews>
    <sheetView showZeros="0" view="pageBreakPreview" topLeftCell="A15" zoomScaleNormal="100" zoomScaleSheetLayoutView="100" workbookViewId="0">
      <selection activeCell="E27" sqref="E27"/>
    </sheetView>
  </sheetViews>
  <sheetFormatPr defaultRowHeight="13.5" x14ac:dyDescent="0.15"/>
  <cols>
    <col min="1" max="2" width="5.125" style="1" customWidth="1"/>
    <col min="3" max="3" width="3.25" style="1" customWidth="1"/>
    <col min="4" max="4" width="24.625" style="1" customWidth="1"/>
    <col min="5" max="5" width="17.125" style="1" customWidth="1"/>
    <col min="6" max="6" width="5.625" style="1" customWidth="1"/>
    <col min="7" max="7" width="7.75" style="2" customWidth="1"/>
    <col min="8" max="8" width="10.25" style="1" customWidth="1"/>
    <col min="9" max="9" width="12" style="1" customWidth="1"/>
    <col min="10" max="10" width="13.125" style="1" customWidth="1"/>
    <col min="11" max="16384" width="9" style="1"/>
  </cols>
  <sheetData>
    <row r="1" spans="1:11" ht="14.25" x14ac:dyDescent="0.15">
      <c r="A1" s="1">
        <v>1</v>
      </c>
      <c r="C1" s="1">
        <v>1</v>
      </c>
      <c r="H1" s="3">
        <f>IF(INDEX([1]見市貼!$1:$1048576,$A1*2-1,6)="","",INDEX([1]見市貼!$1:$1048576,$A1*2-1,6))</f>
        <v>1671</v>
      </c>
    </row>
    <row r="2" spans="1:11" ht="41.25" customHeight="1" x14ac:dyDescent="0.3">
      <c r="D2" s="59" t="s">
        <v>26</v>
      </c>
      <c r="E2" s="59"/>
      <c r="F2" s="59"/>
      <c r="G2" s="59"/>
      <c r="H2" s="59"/>
      <c r="I2" s="59"/>
      <c r="J2" s="59"/>
    </row>
    <row r="3" spans="1:11" ht="6.75" customHeight="1" x14ac:dyDescent="0.2">
      <c r="G3" s="4"/>
    </row>
    <row r="4" spans="1:11" ht="22.5" customHeight="1" x14ac:dyDescent="0.15">
      <c r="A4" s="2" t="s">
        <v>1</v>
      </c>
      <c r="D4" s="1" t="s">
        <v>2</v>
      </c>
      <c r="G4" s="5"/>
      <c r="H4" s="6"/>
      <c r="I4" s="60" t="s">
        <v>3</v>
      </c>
      <c r="J4" s="60"/>
      <c r="K4" s="2"/>
    </row>
    <row r="5" spans="1:11" x14ac:dyDescent="0.15">
      <c r="D5" s="1" t="s">
        <v>4</v>
      </c>
      <c r="I5" s="7"/>
    </row>
    <row r="6" spans="1:11" ht="15" customHeight="1" x14ac:dyDescent="0.15">
      <c r="D6" s="1" t="s">
        <v>5</v>
      </c>
    </row>
    <row r="7" spans="1:11" ht="22.5" customHeight="1" x14ac:dyDescent="0.15"/>
    <row r="8" spans="1:11" ht="22.5" customHeight="1" x14ac:dyDescent="0.15">
      <c r="D8" s="8" t="str">
        <f>IF(I26=0,"金額\",I26+#REF!)</f>
        <v>金額\</v>
      </c>
      <c r="E8" s="1" t="s">
        <v>6</v>
      </c>
    </row>
    <row r="9" spans="1:11" x14ac:dyDescent="0.15">
      <c r="D9" s="1" t="s">
        <v>7</v>
      </c>
    </row>
    <row r="10" spans="1:11" x14ac:dyDescent="0.15">
      <c r="D10" s="1" t="s">
        <v>8</v>
      </c>
    </row>
    <row r="11" spans="1:11" ht="37.5" customHeight="1" x14ac:dyDescent="0.15">
      <c r="C11" s="9" t="s">
        <v>9</v>
      </c>
      <c r="D11" s="10" t="s">
        <v>10</v>
      </c>
      <c r="E11" s="10" t="s">
        <v>11</v>
      </c>
      <c r="F11" s="10" t="s">
        <v>12</v>
      </c>
      <c r="G11" s="11" t="s">
        <v>13</v>
      </c>
      <c r="H11" s="10" t="s">
        <v>14</v>
      </c>
      <c r="I11" s="10" t="s">
        <v>15</v>
      </c>
      <c r="J11" s="10" t="s">
        <v>16</v>
      </c>
    </row>
    <row r="12" spans="1:11" ht="37.5" customHeight="1" x14ac:dyDescent="0.15">
      <c r="A12" s="12">
        <v>1</v>
      </c>
      <c r="B12" s="13"/>
      <c r="C12" s="14">
        <v>1</v>
      </c>
      <c r="D12" s="15" t="str">
        <f>内訳!B4</f>
        <v>ポスト・イットポップアップノートディスペンサー</v>
      </c>
      <c r="E12" s="15" t="str" cm="1">
        <f t="array" ref="E12">"ほか"&amp;MAX(内訳!A4:A34-1)&amp;"件内訳書のとおり"</f>
        <v>ほか22件内訳書のとおり</v>
      </c>
      <c r="F12" s="16"/>
      <c r="G12" s="17"/>
      <c r="H12" s="18"/>
      <c r="I12" s="18" t="str">
        <f>IF(G12="","",G12*H12)</f>
        <v/>
      </c>
      <c r="J12" s="19" t="s">
        <v>37</v>
      </c>
    </row>
    <row r="13" spans="1:11" ht="37.5" customHeight="1" x14ac:dyDescent="0.15">
      <c r="A13" s="12">
        <v>2</v>
      </c>
      <c r="B13" s="13"/>
      <c r="C13" s="14">
        <v>2</v>
      </c>
      <c r="D13" s="15"/>
      <c r="E13" s="15"/>
      <c r="F13" s="16"/>
      <c r="G13" s="17"/>
      <c r="H13" s="18"/>
      <c r="I13" s="18"/>
      <c r="J13" s="19"/>
    </row>
    <row r="14" spans="1:11" ht="37.5" customHeight="1" x14ac:dyDescent="0.15">
      <c r="A14" s="12">
        <v>3</v>
      </c>
      <c r="B14" s="20"/>
      <c r="C14" s="14">
        <v>3</v>
      </c>
      <c r="D14" s="15"/>
      <c r="E14" s="15"/>
      <c r="F14" s="16"/>
      <c r="G14" s="17"/>
      <c r="H14" s="18"/>
      <c r="I14" s="18"/>
      <c r="J14" s="19"/>
    </row>
    <row r="15" spans="1:11" ht="37.5" customHeight="1" x14ac:dyDescent="0.15">
      <c r="A15" s="12">
        <v>4</v>
      </c>
      <c r="B15" s="20"/>
      <c r="C15" s="14">
        <v>4</v>
      </c>
      <c r="D15" s="15"/>
      <c r="E15" s="15"/>
      <c r="F15" s="16"/>
      <c r="G15" s="17"/>
      <c r="H15" s="18"/>
      <c r="I15" s="18"/>
      <c r="J15" s="21"/>
    </row>
    <row r="16" spans="1:11" ht="37.5" customHeight="1" x14ac:dyDescent="0.15">
      <c r="A16" s="12">
        <v>5</v>
      </c>
      <c r="B16" s="20"/>
      <c r="C16" s="14">
        <v>5</v>
      </c>
      <c r="D16" s="15"/>
      <c r="E16" s="15"/>
      <c r="F16" s="16"/>
      <c r="G16" s="17"/>
      <c r="H16" s="18"/>
      <c r="I16" s="18"/>
      <c r="J16" s="21"/>
    </row>
    <row r="17" spans="1:12" ht="37.5" customHeight="1" x14ac:dyDescent="0.15">
      <c r="A17" s="12">
        <v>6</v>
      </c>
      <c r="B17" s="20"/>
      <c r="C17" s="14">
        <v>6</v>
      </c>
      <c r="D17" s="15"/>
      <c r="E17" s="15"/>
      <c r="F17" s="16"/>
      <c r="G17" s="17"/>
      <c r="H17" s="18"/>
      <c r="I17" s="18"/>
      <c r="J17" s="21"/>
    </row>
    <row r="18" spans="1:12" ht="37.5" customHeight="1" x14ac:dyDescent="0.15">
      <c r="A18" s="12">
        <v>7</v>
      </c>
      <c r="B18" s="20"/>
      <c r="C18" s="14">
        <v>7</v>
      </c>
      <c r="D18" s="15"/>
      <c r="E18" s="15"/>
      <c r="F18" s="16"/>
      <c r="G18" s="17"/>
      <c r="H18" s="18"/>
      <c r="I18" s="18"/>
      <c r="J18" s="21"/>
    </row>
    <row r="19" spans="1:12" ht="37.5" customHeight="1" x14ac:dyDescent="0.15">
      <c r="A19" s="12">
        <v>8</v>
      </c>
      <c r="B19" s="20"/>
      <c r="C19" s="14">
        <v>8</v>
      </c>
      <c r="D19" s="15"/>
      <c r="E19" s="15"/>
      <c r="F19" s="16"/>
      <c r="G19" s="17"/>
      <c r="H19" s="18"/>
      <c r="I19" s="18"/>
      <c r="J19" s="21"/>
    </row>
    <row r="20" spans="1:12" ht="37.5" customHeight="1" x14ac:dyDescent="0.15">
      <c r="A20" s="12">
        <v>9</v>
      </c>
      <c r="B20" s="20"/>
      <c r="C20" s="14">
        <v>9</v>
      </c>
      <c r="D20" s="15"/>
      <c r="E20" s="15"/>
      <c r="F20" s="16"/>
      <c r="G20" s="17"/>
      <c r="H20" s="18"/>
      <c r="I20" s="18"/>
      <c r="J20" s="21"/>
    </row>
    <row r="21" spans="1:12" ht="37.5" customHeight="1" x14ac:dyDescent="0.15">
      <c r="A21" s="12">
        <v>10</v>
      </c>
      <c r="B21" s="20"/>
      <c r="C21" s="14">
        <v>10</v>
      </c>
      <c r="D21" s="15"/>
      <c r="E21" s="15"/>
      <c r="F21" s="16"/>
      <c r="G21" s="17"/>
      <c r="H21" s="18"/>
      <c r="I21" s="18"/>
      <c r="J21" s="21"/>
    </row>
    <row r="22" spans="1:12" ht="37.5" customHeight="1" x14ac:dyDescent="0.15">
      <c r="A22" s="12">
        <v>11</v>
      </c>
      <c r="B22" s="20"/>
      <c r="C22" s="14">
        <v>11</v>
      </c>
      <c r="D22" s="15"/>
      <c r="E22" s="15"/>
      <c r="F22" s="16"/>
      <c r="G22" s="17"/>
      <c r="H22" s="18"/>
      <c r="I22" s="18"/>
      <c r="J22" s="21"/>
    </row>
    <row r="23" spans="1:12" ht="37.5" customHeight="1" x14ac:dyDescent="0.15">
      <c r="A23" s="12">
        <v>12</v>
      </c>
      <c r="B23" s="20"/>
      <c r="C23" s="14">
        <v>12</v>
      </c>
      <c r="D23" s="15"/>
      <c r="E23" s="15"/>
      <c r="F23" s="16"/>
      <c r="G23" s="17"/>
      <c r="H23" s="18"/>
      <c r="I23" s="18"/>
      <c r="J23" s="21"/>
    </row>
    <row r="24" spans="1:12" ht="37.5" customHeight="1" x14ac:dyDescent="0.15">
      <c r="A24" s="12">
        <v>13</v>
      </c>
      <c r="B24" s="20"/>
      <c r="C24" s="14">
        <v>13</v>
      </c>
      <c r="D24" s="15"/>
      <c r="E24" s="15"/>
      <c r="F24" s="16"/>
      <c r="G24" s="17"/>
      <c r="H24" s="18"/>
      <c r="I24" s="18"/>
      <c r="J24" s="21"/>
    </row>
    <row r="25" spans="1:12" ht="37.5" customHeight="1" x14ac:dyDescent="0.15">
      <c r="A25" s="12">
        <v>14</v>
      </c>
      <c r="B25" s="20"/>
      <c r="C25" s="14">
        <v>14</v>
      </c>
      <c r="D25" s="15"/>
      <c r="E25" s="15"/>
      <c r="F25" s="16"/>
      <c r="G25" s="17"/>
      <c r="H25" s="18"/>
      <c r="I25" s="18"/>
      <c r="J25" s="21"/>
    </row>
    <row r="26" spans="1:12" ht="37.5" customHeight="1" x14ac:dyDescent="0.15">
      <c r="C26" s="22"/>
      <c r="D26" s="23" t="s">
        <v>18</v>
      </c>
      <c r="E26" s="24"/>
      <c r="F26" s="10"/>
      <c r="G26" s="25"/>
      <c r="H26" s="26"/>
      <c r="I26" s="27">
        <f>SUM(I12:I25)</f>
        <v>0</v>
      </c>
      <c r="J26" s="28"/>
    </row>
    <row r="27" spans="1:12" s="29" customFormat="1" ht="14.25" customHeight="1" x14ac:dyDescent="0.15">
      <c r="D27" s="30" t="s">
        <v>19</v>
      </c>
      <c r="E27" s="31">
        <v>46262</v>
      </c>
      <c r="F27" s="32"/>
      <c r="G27" s="30"/>
      <c r="H27" s="33"/>
      <c r="I27" s="33"/>
    </row>
    <row r="28" spans="1:12" s="29" customFormat="1" ht="14.25" x14ac:dyDescent="0.15">
      <c r="D28" s="30" t="s">
        <v>20</v>
      </c>
      <c r="E28" s="29" t="str">
        <f>[1]見市貼!G1</f>
        <v>湯布院駐屯地</v>
      </c>
      <c r="G28" s="30"/>
      <c r="H28" s="33"/>
      <c r="I28" s="33"/>
    </row>
    <row r="29" spans="1:12" ht="13.5" customHeight="1" x14ac:dyDescent="0.15">
      <c r="D29" s="1" t="s">
        <v>21</v>
      </c>
    </row>
    <row r="30" spans="1:12" ht="22.5" customHeight="1" x14ac:dyDescent="0.15">
      <c r="E30" s="30" t="s">
        <v>22</v>
      </c>
      <c r="G30" s="34"/>
      <c r="H30" s="35"/>
      <c r="I30" s="35"/>
      <c r="J30" s="35"/>
    </row>
    <row r="31" spans="1:12" ht="22.5" customHeight="1" x14ac:dyDescent="0.15">
      <c r="E31" s="30" t="s">
        <v>23</v>
      </c>
    </row>
    <row r="32" spans="1:12" ht="22.5" customHeight="1" x14ac:dyDescent="0.15">
      <c r="E32" s="30" t="s">
        <v>24</v>
      </c>
      <c r="J32" s="2"/>
      <c r="L32" s="1" t="s">
        <v>27</v>
      </c>
    </row>
    <row r="33" spans="3:7" s="37" customFormat="1" ht="17.25" x14ac:dyDescent="0.15">
      <c r="C33" s="61" t="s">
        <v>25</v>
      </c>
      <c r="D33" s="61"/>
      <c r="E33" s="61"/>
      <c r="F33" s="1"/>
      <c r="G33" s="36"/>
    </row>
    <row r="34" spans="3:7" s="37" customFormat="1" ht="17.25" x14ac:dyDescent="0.15">
      <c r="C34" s="38"/>
      <c r="D34" s="38"/>
      <c r="E34" s="38"/>
      <c r="F34" s="1"/>
      <c r="G34" s="36"/>
    </row>
    <row r="35" spans="3:7" ht="37.5" customHeight="1" x14ac:dyDescent="0.15">
      <c r="G35" s="1"/>
    </row>
    <row r="36" spans="3:7" ht="37.5" customHeight="1" x14ac:dyDescent="0.15">
      <c r="G36" s="1"/>
    </row>
    <row r="37" spans="3:7" ht="37.5" customHeight="1" x14ac:dyDescent="0.15">
      <c r="G37" s="1"/>
    </row>
    <row r="38" spans="3:7" ht="37.5" customHeight="1" x14ac:dyDescent="0.15">
      <c r="G38" s="1"/>
    </row>
    <row r="39" spans="3:7" ht="37.5" customHeight="1" x14ac:dyDescent="0.15">
      <c r="G39" s="1"/>
    </row>
    <row r="40" spans="3:7" ht="37.5" customHeight="1" x14ac:dyDescent="0.15">
      <c r="G40" s="1"/>
    </row>
    <row r="41" spans="3:7" ht="37.5" customHeight="1" x14ac:dyDescent="0.15">
      <c r="G41" s="1"/>
    </row>
    <row r="42" spans="3:7" ht="37.5" customHeight="1" x14ac:dyDescent="0.15">
      <c r="G42" s="1"/>
    </row>
    <row r="43" spans="3:7" ht="37.5" customHeight="1" x14ac:dyDescent="0.15">
      <c r="G43" s="1"/>
    </row>
    <row r="44" spans="3:7" ht="37.5" customHeight="1" x14ac:dyDescent="0.15">
      <c r="G44" s="1"/>
    </row>
    <row r="45" spans="3:7" ht="37.5" customHeight="1" x14ac:dyDescent="0.15">
      <c r="G45" s="1"/>
    </row>
    <row r="46" spans="3:7" ht="37.5" customHeight="1" x14ac:dyDescent="0.15">
      <c r="G46" s="1"/>
    </row>
    <row r="47" spans="3:7" ht="37.5" customHeight="1" x14ac:dyDescent="0.15">
      <c r="G47" s="1"/>
    </row>
    <row r="48" spans="3:7" ht="37.5" customHeight="1" x14ac:dyDescent="0.15">
      <c r="G48" s="1"/>
    </row>
    <row r="49" spans="7:7" ht="37.5" customHeight="1" x14ac:dyDescent="0.15">
      <c r="G49" s="1"/>
    </row>
    <row r="50" spans="7:7" ht="37.5" customHeight="1" x14ac:dyDescent="0.15">
      <c r="G50" s="1"/>
    </row>
    <row r="51" spans="7:7" ht="37.5" customHeight="1" x14ac:dyDescent="0.15">
      <c r="G51" s="1"/>
    </row>
    <row r="52" spans="7:7" ht="37.5" customHeight="1" x14ac:dyDescent="0.15">
      <c r="G52" s="1"/>
    </row>
    <row r="53" spans="7:7" ht="37.5" customHeight="1" x14ac:dyDescent="0.15">
      <c r="G53" s="1"/>
    </row>
    <row r="54" spans="7:7" ht="37.5" customHeight="1" x14ac:dyDescent="0.15">
      <c r="G54" s="1"/>
    </row>
    <row r="55" spans="7:7" ht="37.5" customHeight="1" x14ac:dyDescent="0.15">
      <c r="G55" s="1"/>
    </row>
    <row r="56" spans="7:7" ht="37.5" customHeight="1" x14ac:dyDescent="0.15">
      <c r="G56" s="1"/>
    </row>
    <row r="57" spans="7:7" ht="37.5" customHeight="1" x14ac:dyDescent="0.15">
      <c r="G57" s="1"/>
    </row>
    <row r="58" spans="7:7" ht="37.5" customHeight="1" x14ac:dyDescent="0.15">
      <c r="G58" s="1"/>
    </row>
    <row r="59" spans="7:7" ht="37.5" customHeight="1" x14ac:dyDescent="0.15">
      <c r="G59" s="1"/>
    </row>
    <row r="60" spans="7:7" ht="37.5" customHeight="1" x14ac:dyDescent="0.15">
      <c r="G60" s="1"/>
    </row>
    <row r="61" spans="7:7" ht="37.5" customHeight="1" x14ac:dyDescent="0.15">
      <c r="G61" s="1"/>
    </row>
    <row r="62" spans="7:7" ht="37.5" customHeight="1" x14ac:dyDescent="0.15">
      <c r="G62" s="1"/>
    </row>
    <row r="63" spans="7:7" ht="37.5" customHeight="1" x14ac:dyDescent="0.15">
      <c r="G63" s="1"/>
    </row>
    <row r="64" spans="7:7" ht="37.5" customHeight="1" x14ac:dyDescent="0.15">
      <c r="G64" s="1"/>
    </row>
    <row r="65" spans="7:7" ht="37.5" customHeight="1" x14ac:dyDescent="0.15">
      <c r="G65" s="1"/>
    </row>
    <row r="66" spans="7:7" ht="37.5" customHeight="1" x14ac:dyDescent="0.15">
      <c r="G66" s="1"/>
    </row>
    <row r="67" spans="7:7" ht="37.5" customHeight="1" x14ac:dyDescent="0.15">
      <c r="G67" s="1"/>
    </row>
    <row r="68" spans="7:7" ht="37.5" customHeight="1" x14ac:dyDescent="0.15">
      <c r="G68" s="1"/>
    </row>
    <row r="69" spans="7:7" ht="37.5" customHeight="1" x14ac:dyDescent="0.15">
      <c r="G69" s="1"/>
    </row>
    <row r="70" spans="7:7" ht="37.5" customHeight="1" x14ac:dyDescent="0.15">
      <c r="G70" s="1"/>
    </row>
    <row r="71" spans="7:7" ht="37.5" customHeight="1" x14ac:dyDescent="0.15">
      <c r="G71" s="1"/>
    </row>
    <row r="72" spans="7:7" ht="37.5" customHeight="1" x14ac:dyDescent="0.15">
      <c r="G72" s="1"/>
    </row>
    <row r="73" spans="7:7" ht="37.5" customHeight="1" x14ac:dyDescent="0.15">
      <c r="G73" s="1"/>
    </row>
    <row r="74" spans="7:7" ht="37.5" customHeight="1" x14ac:dyDescent="0.15">
      <c r="G74" s="1"/>
    </row>
    <row r="75" spans="7:7" ht="37.5" customHeight="1" x14ac:dyDescent="0.15">
      <c r="G75" s="1"/>
    </row>
    <row r="76" spans="7:7" ht="37.5" customHeight="1" x14ac:dyDescent="0.15">
      <c r="G76" s="1"/>
    </row>
    <row r="77" spans="7:7" ht="37.5" customHeight="1" x14ac:dyDescent="0.15">
      <c r="G77" s="1"/>
    </row>
    <row r="78" spans="7:7" ht="37.5" customHeight="1" x14ac:dyDescent="0.15">
      <c r="G78" s="1"/>
    </row>
    <row r="79" spans="7:7" ht="37.5" customHeight="1" x14ac:dyDescent="0.15">
      <c r="G79" s="1"/>
    </row>
    <row r="80" spans="7:7" ht="37.5" customHeight="1" x14ac:dyDescent="0.15">
      <c r="G80" s="1"/>
    </row>
    <row r="81" spans="7:7" ht="37.5" customHeight="1" x14ac:dyDescent="0.15">
      <c r="G81" s="1"/>
    </row>
    <row r="82" spans="7:7" ht="37.5" customHeight="1" x14ac:dyDescent="0.15">
      <c r="G82" s="1"/>
    </row>
    <row r="83" spans="7:7" ht="37.5" customHeight="1" x14ac:dyDescent="0.15">
      <c r="G83" s="1"/>
    </row>
    <row r="84" spans="7:7" ht="37.5" customHeight="1" x14ac:dyDescent="0.15">
      <c r="G84" s="1"/>
    </row>
    <row r="85" spans="7:7" ht="37.5" customHeight="1" x14ac:dyDescent="0.15">
      <c r="G85" s="1"/>
    </row>
    <row r="86" spans="7:7" ht="37.5" customHeight="1" x14ac:dyDescent="0.15">
      <c r="G86" s="1"/>
    </row>
    <row r="87" spans="7:7" x14ac:dyDescent="0.15">
      <c r="G87" s="1"/>
    </row>
    <row r="88" spans="7:7" x14ac:dyDescent="0.15">
      <c r="G88" s="1"/>
    </row>
    <row r="89" spans="7:7" x14ac:dyDescent="0.15">
      <c r="G89" s="1"/>
    </row>
    <row r="90" spans="7:7" x14ac:dyDescent="0.15">
      <c r="G90" s="1"/>
    </row>
  </sheetData>
  <mergeCells count="3">
    <mergeCell ref="D2:J2"/>
    <mergeCell ref="I4:J4"/>
    <mergeCell ref="C33:E33"/>
  </mergeCells>
  <phoneticPr fontId="4"/>
  <printOptions verticalCentered="1"/>
  <pageMargins left="0.98425196850393704" right="0" top="0.39370078740157483" bottom="0.39370078740157483" header="0.51181102362204722" footer="0.51181102362204722"/>
  <pageSetup paperSize="9" scale="86"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33522-F22E-4AE4-BD88-EC27834EF51E}">
  <dimension ref="A1:G1027"/>
  <sheetViews>
    <sheetView showZeros="0" tabSelected="1" view="pageBreakPreview" zoomScaleNormal="100" zoomScaleSheetLayoutView="100" workbookViewId="0">
      <pane xSplit="2" ySplit="4" topLeftCell="C5" activePane="bottomRight" state="frozen"/>
      <selection activeCell="D12" sqref="D12:E12"/>
      <selection pane="topRight" activeCell="D12" sqref="D12:E12"/>
      <selection pane="bottomLeft" activeCell="D12" sqref="D12:E12"/>
      <selection pane="bottomRight" activeCell="K25" sqref="K25"/>
    </sheetView>
  </sheetViews>
  <sheetFormatPr defaultRowHeight="13.5" x14ac:dyDescent="0.4"/>
  <cols>
    <col min="1" max="1" width="5" style="39" bestFit="1" customWidth="1"/>
    <col min="2" max="3" width="24.375" style="40" customWidth="1"/>
    <col min="4" max="4" width="4.5" style="41" bestFit="1" customWidth="1"/>
    <col min="5" max="5" width="6.75" style="42" customWidth="1"/>
    <col min="6" max="6" width="12.625" style="43" bestFit="1" customWidth="1"/>
    <col min="7" max="7" width="13.75" style="43" bestFit="1" customWidth="1"/>
    <col min="8" max="16384" width="9" style="43"/>
  </cols>
  <sheetData>
    <row r="1" spans="1:7" x14ac:dyDescent="0.4">
      <c r="F1" s="42">
        <v>1000000</v>
      </c>
      <c r="G1" s="42">
        <v>10000000</v>
      </c>
    </row>
    <row r="2" spans="1:7" s="44" customFormat="1" ht="22.5" customHeight="1" x14ac:dyDescent="0.15">
      <c r="A2" s="62" t="s">
        <v>28</v>
      </c>
      <c r="B2" s="62"/>
      <c r="C2" s="62"/>
      <c r="D2" s="62"/>
      <c r="E2" s="62"/>
      <c r="F2" s="62"/>
      <c r="G2" s="62"/>
    </row>
    <row r="3" spans="1:7" x14ac:dyDescent="0.4">
      <c r="A3" s="45" t="s">
        <v>9</v>
      </c>
      <c r="B3" s="46" t="s">
        <v>29</v>
      </c>
      <c r="C3" s="46" t="s">
        <v>30</v>
      </c>
      <c r="D3" s="46" t="s">
        <v>31</v>
      </c>
      <c r="E3" s="47" t="s">
        <v>32</v>
      </c>
      <c r="F3" s="46" t="s">
        <v>33</v>
      </c>
      <c r="G3" s="46" t="s">
        <v>34</v>
      </c>
    </row>
    <row r="4" spans="1:7" ht="25.5" customHeight="1" x14ac:dyDescent="0.4">
      <c r="A4" s="48">
        <v>1</v>
      </c>
      <c r="B4" s="49" t="s">
        <v>38</v>
      </c>
      <c r="C4" s="50" t="s">
        <v>39</v>
      </c>
      <c r="D4" s="51" t="s">
        <v>40</v>
      </c>
      <c r="E4" s="52">
        <v>1</v>
      </c>
      <c r="F4" s="53"/>
      <c r="G4" s="54"/>
    </row>
    <row r="5" spans="1:7" ht="25.5" customHeight="1" x14ac:dyDescent="0.4">
      <c r="A5" s="48">
        <v>2</v>
      </c>
      <c r="B5" s="49" t="s">
        <v>41</v>
      </c>
      <c r="C5" s="50" t="s">
        <v>42</v>
      </c>
      <c r="D5" s="51" t="s">
        <v>43</v>
      </c>
      <c r="E5" s="52">
        <v>1</v>
      </c>
      <c r="F5" s="53"/>
      <c r="G5" s="54"/>
    </row>
    <row r="6" spans="1:7" ht="25.5" customHeight="1" x14ac:dyDescent="0.4">
      <c r="A6" s="55">
        <v>3</v>
      </c>
      <c r="B6" s="49" t="s">
        <v>44</v>
      </c>
      <c r="C6" s="50" t="s">
        <v>45</v>
      </c>
      <c r="D6" s="51" t="s">
        <v>46</v>
      </c>
      <c r="E6" s="52">
        <v>4</v>
      </c>
      <c r="F6" s="53"/>
      <c r="G6" s="54"/>
    </row>
    <row r="7" spans="1:7" ht="25.5" customHeight="1" x14ac:dyDescent="0.4">
      <c r="A7" s="55">
        <v>4</v>
      </c>
      <c r="B7" s="49" t="s">
        <v>47</v>
      </c>
      <c r="C7" s="50" t="s">
        <v>48</v>
      </c>
      <c r="D7" s="51" t="s">
        <v>49</v>
      </c>
      <c r="E7" s="52">
        <v>2</v>
      </c>
      <c r="F7" s="53"/>
      <c r="G7" s="54"/>
    </row>
    <row r="8" spans="1:7" ht="25.5" customHeight="1" x14ac:dyDescent="0.4">
      <c r="A8" s="55">
        <v>5</v>
      </c>
      <c r="B8" s="49" t="s">
        <v>50</v>
      </c>
      <c r="C8" s="50" t="s">
        <v>51</v>
      </c>
      <c r="D8" s="51" t="s">
        <v>52</v>
      </c>
      <c r="E8" s="52">
        <v>3</v>
      </c>
      <c r="F8" s="53"/>
      <c r="G8" s="54"/>
    </row>
    <row r="9" spans="1:7" ht="25.5" customHeight="1" x14ac:dyDescent="0.4">
      <c r="A9" s="55">
        <v>6</v>
      </c>
      <c r="B9" s="49" t="s">
        <v>53</v>
      </c>
      <c r="C9" s="50" t="s">
        <v>54</v>
      </c>
      <c r="D9" s="51" t="s">
        <v>52</v>
      </c>
      <c r="E9" s="52">
        <v>1</v>
      </c>
      <c r="F9" s="53"/>
      <c r="G9" s="54"/>
    </row>
    <row r="10" spans="1:7" ht="25.5" customHeight="1" x14ac:dyDescent="0.4">
      <c r="A10" s="55">
        <v>7</v>
      </c>
      <c r="B10" s="49" t="s">
        <v>55</v>
      </c>
      <c r="C10" s="50" t="s">
        <v>56</v>
      </c>
      <c r="D10" s="51" t="s">
        <v>46</v>
      </c>
      <c r="E10" s="52">
        <v>2</v>
      </c>
      <c r="F10" s="53"/>
      <c r="G10" s="54"/>
    </row>
    <row r="11" spans="1:7" ht="25.5" customHeight="1" x14ac:dyDescent="0.4">
      <c r="A11" s="55">
        <v>8</v>
      </c>
      <c r="B11" s="49" t="s">
        <v>57</v>
      </c>
      <c r="C11" s="50" t="s">
        <v>58</v>
      </c>
      <c r="D11" s="51" t="s">
        <v>46</v>
      </c>
      <c r="E11" s="52">
        <v>3</v>
      </c>
      <c r="F11" s="53"/>
      <c r="G11" s="54"/>
    </row>
    <row r="12" spans="1:7" ht="25.5" customHeight="1" x14ac:dyDescent="0.4">
      <c r="A12" s="55">
        <v>9</v>
      </c>
      <c r="B12" s="49" t="s">
        <v>59</v>
      </c>
      <c r="C12" s="50" t="s">
        <v>60</v>
      </c>
      <c r="D12" s="51" t="s">
        <v>52</v>
      </c>
      <c r="E12" s="52">
        <v>1</v>
      </c>
      <c r="F12" s="53"/>
      <c r="G12" s="54"/>
    </row>
    <row r="13" spans="1:7" ht="25.5" customHeight="1" x14ac:dyDescent="0.4">
      <c r="A13" s="55">
        <v>10</v>
      </c>
      <c r="B13" s="49" t="s">
        <v>61</v>
      </c>
      <c r="C13" s="50" t="s">
        <v>62</v>
      </c>
      <c r="D13" s="51" t="s">
        <v>40</v>
      </c>
      <c r="E13" s="52">
        <v>2</v>
      </c>
      <c r="F13" s="53"/>
      <c r="G13" s="54"/>
    </row>
    <row r="14" spans="1:7" ht="25.5" customHeight="1" x14ac:dyDescent="0.4">
      <c r="A14" s="48">
        <v>11</v>
      </c>
      <c r="B14" s="49" t="s">
        <v>63</v>
      </c>
      <c r="C14" s="50" t="s">
        <v>64</v>
      </c>
      <c r="D14" s="51" t="s">
        <v>40</v>
      </c>
      <c r="E14" s="52">
        <v>2</v>
      </c>
      <c r="F14" s="53"/>
      <c r="G14" s="54"/>
    </row>
    <row r="15" spans="1:7" ht="25.5" customHeight="1" x14ac:dyDescent="0.4">
      <c r="A15" s="55">
        <v>12</v>
      </c>
      <c r="B15" s="49" t="s">
        <v>65</v>
      </c>
      <c r="C15" s="50" t="s">
        <v>66</v>
      </c>
      <c r="D15" s="51" t="s">
        <v>40</v>
      </c>
      <c r="E15" s="52">
        <v>2</v>
      </c>
      <c r="F15" s="53"/>
      <c r="G15" s="54"/>
    </row>
    <row r="16" spans="1:7" ht="25.5" customHeight="1" x14ac:dyDescent="0.4">
      <c r="A16" s="48">
        <v>13</v>
      </c>
      <c r="B16" s="49" t="s">
        <v>67</v>
      </c>
      <c r="C16" s="50" t="s">
        <v>68</v>
      </c>
      <c r="D16" s="51" t="s">
        <v>40</v>
      </c>
      <c r="E16" s="52">
        <v>2</v>
      </c>
      <c r="F16" s="53"/>
      <c r="G16" s="54"/>
    </row>
    <row r="17" spans="1:7" ht="25.5" customHeight="1" x14ac:dyDescent="0.4">
      <c r="A17" s="55">
        <v>14</v>
      </c>
      <c r="B17" s="49" t="s">
        <v>69</v>
      </c>
      <c r="C17" s="50" t="s">
        <v>70</v>
      </c>
      <c r="D17" s="51" t="s">
        <v>40</v>
      </c>
      <c r="E17" s="52">
        <v>2</v>
      </c>
      <c r="F17" s="53"/>
      <c r="G17" s="54"/>
    </row>
    <row r="18" spans="1:7" ht="25.5" customHeight="1" x14ac:dyDescent="0.4">
      <c r="A18" s="48">
        <v>15</v>
      </c>
      <c r="B18" s="49" t="s">
        <v>71</v>
      </c>
      <c r="C18" s="58" t="s">
        <v>72</v>
      </c>
      <c r="D18" s="51" t="s">
        <v>40</v>
      </c>
      <c r="E18" s="52">
        <v>2</v>
      </c>
      <c r="F18" s="53"/>
      <c r="G18" s="54"/>
    </row>
    <row r="19" spans="1:7" ht="25.5" customHeight="1" x14ac:dyDescent="0.4">
      <c r="A19" s="55">
        <v>16</v>
      </c>
      <c r="B19" s="49" t="s">
        <v>73</v>
      </c>
      <c r="C19" s="58" t="s">
        <v>74</v>
      </c>
      <c r="D19" s="51" t="s">
        <v>40</v>
      </c>
      <c r="E19" s="52">
        <v>2</v>
      </c>
      <c r="F19" s="53"/>
      <c r="G19" s="54"/>
    </row>
    <row r="20" spans="1:7" ht="25.5" customHeight="1" x14ac:dyDescent="0.4">
      <c r="A20" s="48">
        <v>17</v>
      </c>
      <c r="B20" s="49" t="s">
        <v>75</v>
      </c>
      <c r="C20" s="58" t="s">
        <v>76</v>
      </c>
      <c r="D20" s="51" t="s">
        <v>40</v>
      </c>
      <c r="E20" s="52">
        <v>2</v>
      </c>
      <c r="F20" s="53"/>
      <c r="G20" s="54"/>
    </row>
    <row r="21" spans="1:7" ht="25.5" customHeight="1" x14ac:dyDescent="0.4">
      <c r="A21" s="55">
        <v>18</v>
      </c>
      <c r="B21" s="49" t="s">
        <v>77</v>
      </c>
      <c r="C21" s="58" t="s">
        <v>78</v>
      </c>
      <c r="D21" s="51" t="s">
        <v>40</v>
      </c>
      <c r="E21" s="52">
        <v>2</v>
      </c>
      <c r="F21" s="53"/>
      <c r="G21" s="54"/>
    </row>
    <row r="22" spans="1:7" ht="25.5" customHeight="1" x14ac:dyDescent="0.4">
      <c r="A22" s="48">
        <v>19</v>
      </c>
      <c r="B22" s="49" t="s">
        <v>79</v>
      </c>
      <c r="C22" s="58" t="s">
        <v>80</v>
      </c>
      <c r="D22" s="51" t="s">
        <v>40</v>
      </c>
      <c r="E22" s="52">
        <v>2</v>
      </c>
      <c r="F22" s="53"/>
      <c r="G22" s="54"/>
    </row>
    <row r="23" spans="1:7" ht="25.5" customHeight="1" x14ac:dyDescent="0.4">
      <c r="A23" s="55">
        <v>20</v>
      </c>
      <c r="B23" s="49" t="s">
        <v>81</v>
      </c>
      <c r="C23" s="58" t="s">
        <v>82</v>
      </c>
      <c r="D23" s="51" t="s">
        <v>40</v>
      </c>
      <c r="E23" s="52">
        <v>1</v>
      </c>
      <c r="F23" s="53"/>
      <c r="G23" s="54"/>
    </row>
    <row r="24" spans="1:7" ht="25.5" customHeight="1" x14ac:dyDescent="0.4">
      <c r="A24" s="48">
        <v>21</v>
      </c>
      <c r="B24" s="49" t="s">
        <v>83</v>
      </c>
      <c r="C24" s="58" t="s">
        <v>84</v>
      </c>
      <c r="D24" s="51" t="s">
        <v>40</v>
      </c>
      <c r="E24" s="52">
        <v>10</v>
      </c>
      <c r="F24" s="53"/>
      <c r="G24" s="54"/>
    </row>
    <row r="25" spans="1:7" ht="25.5" customHeight="1" x14ac:dyDescent="0.4">
      <c r="A25" s="55">
        <v>22</v>
      </c>
      <c r="B25" s="49" t="s">
        <v>85</v>
      </c>
      <c r="C25" s="58" t="s">
        <v>86</v>
      </c>
      <c r="D25" s="51" t="s">
        <v>40</v>
      </c>
      <c r="E25" s="52">
        <v>10</v>
      </c>
      <c r="F25" s="53"/>
      <c r="G25" s="54"/>
    </row>
    <row r="26" spans="1:7" ht="25.5" customHeight="1" x14ac:dyDescent="0.4">
      <c r="A26" s="48">
        <v>23</v>
      </c>
      <c r="B26" s="49" t="s">
        <v>87</v>
      </c>
      <c r="C26" s="58" t="s">
        <v>88</v>
      </c>
      <c r="D26" s="51" t="s">
        <v>43</v>
      </c>
      <c r="E26" s="52">
        <v>1</v>
      </c>
      <c r="F26" s="53"/>
      <c r="G26" s="54"/>
    </row>
    <row r="27" spans="1:7" ht="25.5" customHeight="1" x14ac:dyDescent="0.4">
      <c r="A27" s="55"/>
      <c r="B27" s="49"/>
      <c r="C27" s="58" t="s">
        <v>90</v>
      </c>
      <c r="D27" s="51" t="s">
        <v>89</v>
      </c>
      <c r="E27" s="52" t="s">
        <v>89</v>
      </c>
      <c r="F27" s="53"/>
      <c r="G27" s="54"/>
    </row>
    <row r="28" spans="1:7" ht="25.5" customHeight="1" x14ac:dyDescent="0.4">
      <c r="A28" s="48"/>
      <c r="B28" s="49"/>
      <c r="C28" s="58" t="s">
        <v>89</v>
      </c>
      <c r="D28" s="51" t="s">
        <v>89</v>
      </c>
      <c r="E28" s="52" t="s">
        <v>89</v>
      </c>
      <c r="F28" s="53"/>
      <c r="G28" s="54"/>
    </row>
    <row r="29" spans="1:7" ht="25.5" customHeight="1" x14ac:dyDescent="0.4">
      <c r="A29" s="55"/>
      <c r="B29" s="49"/>
      <c r="C29" s="58" t="s">
        <v>89</v>
      </c>
      <c r="D29" s="51" t="s">
        <v>89</v>
      </c>
      <c r="E29" s="52" t="s">
        <v>89</v>
      </c>
      <c r="F29" s="53"/>
      <c r="G29" s="54"/>
    </row>
    <row r="30" spans="1:7" ht="25.5" customHeight="1" x14ac:dyDescent="0.4">
      <c r="A30" s="48"/>
      <c r="B30" s="49"/>
      <c r="C30" s="50" t="s">
        <v>89</v>
      </c>
      <c r="D30" s="51" t="s">
        <v>89</v>
      </c>
      <c r="E30" s="52" t="s">
        <v>89</v>
      </c>
      <c r="F30" s="53"/>
      <c r="G30" s="54"/>
    </row>
    <row r="31" spans="1:7" ht="25.5" customHeight="1" x14ac:dyDescent="0.4">
      <c r="A31" s="55"/>
      <c r="B31" s="49"/>
      <c r="C31" s="50" t="s">
        <v>89</v>
      </c>
      <c r="D31" s="51" t="s">
        <v>89</v>
      </c>
      <c r="E31" s="52" t="s">
        <v>89</v>
      </c>
      <c r="F31" s="53"/>
      <c r="G31" s="54"/>
    </row>
    <row r="32" spans="1:7" ht="25.5" customHeight="1" x14ac:dyDescent="0.4">
      <c r="A32" s="48"/>
      <c r="B32" s="49"/>
      <c r="C32" s="50" t="s">
        <v>89</v>
      </c>
      <c r="D32" s="51" t="s">
        <v>89</v>
      </c>
      <c r="E32" s="52" t="s">
        <v>89</v>
      </c>
      <c r="F32" s="53"/>
      <c r="G32" s="54"/>
    </row>
    <row r="33" spans="1:7" ht="25.5" customHeight="1" x14ac:dyDescent="0.4">
      <c r="A33" s="55"/>
      <c r="B33" s="49"/>
      <c r="C33" s="50" t="s">
        <v>89</v>
      </c>
      <c r="D33" s="51" t="s">
        <v>89</v>
      </c>
      <c r="E33" s="52" t="s">
        <v>89</v>
      </c>
      <c r="F33" s="53"/>
      <c r="G33" s="54"/>
    </row>
    <row r="34" spans="1:7" ht="25.5" customHeight="1" x14ac:dyDescent="0.4">
      <c r="A34" s="48"/>
      <c r="B34" s="56" t="s">
        <v>35</v>
      </c>
      <c r="C34" s="57"/>
      <c r="D34" s="51"/>
      <c r="E34" s="52"/>
      <c r="F34" s="53"/>
      <c r="G34" s="54"/>
    </row>
    <row r="35" spans="1:7" ht="25.5" customHeight="1" x14ac:dyDescent="0.4">
      <c r="A35" s="43"/>
      <c r="B35" s="43"/>
      <c r="C35" s="43"/>
      <c r="D35" s="43"/>
      <c r="E35" s="43"/>
    </row>
    <row r="36" spans="1:7" ht="25.5" customHeight="1" x14ac:dyDescent="0.4">
      <c r="A36" s="43"/>
      <c r="B36" s="43"/>
      <c r="C36" s="43"/>
      <c r="D36" s="43"/>
      <c r="E36" s="43"/>
    </row>
    <row r="37" spans="1:7" ht="25.5" customHeight="1" x14ac:dyDescent="0.4">
      <c r="A37" s="43"/>
      <c r="B37" s="43"/>
      <c r="C37" s="43"/>
      <c r="D37" s="43"/>
      <c r="E37" s="43"/>
    </row>
    <row r="38" spans="1:7" ht="25.5" customHeight="1" x14ac:dyDescent="0.4">
      <c r="A38" s="43"/>
      <c r="B38" s="43"/>
      <c r="C38" s="43"/>
      <c r="D38" s="43"/>
      <c r="E38" s="43"/>
    </row>
    <row r="39" spans="1:7" ht="25.5" customHeight="1" x14ac:dyDescent="0.4">
      <c r="A39" s="43"/>
      <c r="B39" s="43"/>
      <c r="C39" s="43"/>
      <c r="D39" s="43"/>
      <c r="E39" s="43"/>
    </row>
    <row r="40" spans="1:7" ht="25.5" customHeight="1" x14ac:dyDescent="0.4">
      <c r="A40" s="43"/>
      <c r="B40" s="43"/>
      <c r="C40" s="43"/>
      <c r="D40" s="43"/>
      <c r="E40" s="43"/>
    </row>
    <row r="41" spans="1:7" ht="25.5" customHeight="1" x14ac:dyDescent="0.4">
      <c r="A41" s="43"/>
      <c r="B41" s="43"/>
      <c r="C41" s="43"/>
      <c r="D41" s="43"/>
      <c r="E41" s="43"/>
    </row>
    <row r="42" spans="1:7" ht="25.5" customHeight="1" x14ac:dyDescent="0.4">
      <c r="A42" s="43"/>
      <c r="B42" s="43"/>
      <c r="C42" s="43"/>
      <c r="D42" s="43"/>
      <c r="E42" s="43"/>
    </row>
    <row r="43" spans="1:7" ht="25.5" customHeight="1" x14ac:dyDescent="0.4">
      <c r="A43" s="43"/>
      <c r="B43" s="43"/>
      <c r="C43" s="43"/>
      <c r="D43" s="43"/>
      <c r="E43" s="43"/>
    </row>
    <row r="44" spans="1:7" ht="25.5" customHeight="1" x14ac:dyDescent="0.4">
      <c r="A44" s="43"/>
      <c r="B44" s="43"/>
      <c r="C44" s="43"/>
      <c r="D44" s="43"/>
      <c r="E44" s="43"/>
    </row>
    <row r="45" spans="1:7" ht="25.5" customHeight="1" x14ac:dyDescent="0.4">
      <c r="A45" s="43"/>
      <c r="B45" s="43"/>
      <c r="C45" s="43"/>
      <c r="D45" s="43"/>
      <c r="E45" s="43"/>
    </row>
    <row r="46" spans="1:7" ht="25.5" customHeight="1" x14ac:dyDescent="0.4">
      <c r="A46" s="43"/>
      <c r="B46" s="43"/>
      <c r="C46" s="43"/>
      <c r="D46" s="43"/>
      <c r="E46" s="43"/>
    </row>
    <row r="47" spans="1:7" ht="25.5" customHeight="1" x14ac:dyDescent="0.4">
      <c r="A47" s="43"/>
      <c r="B47" s="43"/>
      <c r="C47" s="43"/>
      <c r="D47" s="43"/>
      <c r="E47" s="43"/>
    </row>
    <row r="48" spans="1:7" ht="25.5" customHeight="1" x14ac:dyDescent="0.4">
      <c r="A48" s="43"/>
      <c r="B48" s="43"/>
      <c r="C48" s="43"/>
      <c r="D48" s="43"/>
      <c r="E48" s="43"/>
    </row>
    <row r="49" spans="1:5" ht="25.5" customHeight="1" x14ac:dyDescent="0.4">
      <c r="A49" s="43"/>
      <c r="B49" s="43"/>
      <c r="C49" s="43"/>
      <c r="D49" s="43"/>
      <c r="E49" s="43"/>
    </row>
    <row r="50" spans="1:5" ht="25.5" customHeight="1" x14ac:dyDescent="0.4">
      <c r="A50" s="43"/>
      <c r="B50" s="43"/>
      <c r="C50" s="43"/>
      <c r="D50" s="43"/>
      <c r="E50" s="43"/>
    </row>
    <row r="51" spans="1:5" ht="25.5" customHeight="1" x14ac:dyDescent="0.4">
      <c r="A51" s="43"/>
      <c r="B51" s="43"/>
      <c r="C51" s="43"/>
      <c r="D51" s="43"/>
      <c r="E51" s="43"/>
    </row>
    <row r="52" spans="1:5" ht="25.5" customHeight="1" x14ac:dyDescent="0.4">
      <c r="A52" s="43"/>
      <c r="B52" s="43"/>
      <c r="C52" s="43"/>
      <c r="D52" s="43"/>
      <c r="E52" s="43"/>
    </row>
    <row r="53" spans="1:5" ht="25.5" customHeight="1" x14ac:dyDescent="0.4">
      <c r="A53" s="43"/>
      <c r="B53" s="43"/>
      <c r="C53" s="43"/>
      <c r="D53" s="43"/>
      <c r="E53" s="43"/>
    </row>
    <row r="54" spans="1:5" ht="25.5" customHeight="1" x14ac:dyDescent="0.4">
      <c r="A54" s="43"/>
      <c r="B54" s="43"/>
      <c r="C54" s="43"/>
      <c r="D54" s="43"/>
      <c r="E54" s="43"/>
    </row>
    <row r="55" spans="1:5" ht="25.5" customHeight="1" x14ac:dyDescent="0.4">
      <c r="A55" s="43"/>
      <c r="B55" s="43"/>
      <c r="C55" s="43"/>
      <c r="D55" s="43"/>
      <c r="E55" s="43"/>
    </row>
    <row r="56" spans="1:5" ht="25.5" customHeight="1" x14ac:dyDescent="0.4">
      <c r="A56" s="43"/>
      <c r="B56" s="43"/>
      <c r="C56" s="43"/>
      <c r="D56" s="43"/>
      <c r="E56" s="43"/>
    </row>
    <row r="57" spans="1:5" ht="25.5" customHeight="1" x14ac:dyDescent="0.4">
      <c r="A57" s="43"/>
      <c r="B57" s="43"/>
      <c r="C57" s="43"/>
      <c r="D57" s="43"/>
      <c r="E57" s="43"/>
    </row>
    <row r="58" spans="1:5" ht="25.5" customHeight="1" x14ac:dyDescent="0.4">
      <c r="A58" s="43"/>
      <c r="B58" s="43"/>
      <c r="C58" s="43"/>
      <c r="D58" s="43"/>
      <c r="E58" s="43"/>
    </row>
    <row r="59" spans="1:5" ht="25.5" customHeight="1" x14ac:dyDescent="0.4">
      <c r="A59" s="43"/>
      <c r="B59" s="43"/>
      <c r="C59" s="43"/>
      <c r="D59" s="43"/>
      <c r="E59" s="43"/>
    </row>
    <row r="60" spans="1:5" ht="25.5" customHeight="1" x14ac:dyDescent="0.4">
      <c r="A60" s="43"/>
      <c r="B60" s="43"/>
      <c r="C60" s="43"/>
      <c r="D60" s="43"/>
      <c r="E60" s="43"/>
    </row>
    <row r="61" spans="1:5" ht="25.5" customHeight="1" x14ac:dyDescent="0.4">
      <c r="A61" s="43"/>
      <c r="B61" s="43"/>
      <c r="C61" s="43"/>
      <c r="D61" s="43"/>
      <c r="E61" s="43"/>
    </row>
    <row r="62" spans="1:5" ht="25.5" customHeight="1" x14ac:dyDescent="0.4">
      <c r="A62" s="43"/>
      <c r="B62" s="43"/>
      <c r="C62" s="43"/>
      <c r="D62" s="43"/>
      <c r="E62" s="43"/>
    </row>
    <row r="63" spans="1:5" ht="25.5" customHeight="1" x14ac:dyDescent="0.4">
      <c r="A63" s="43"/>
      <c r="B63" s="43"/>
      <c r="C63" s="43"/>
      <c r="D63" s="43"/>
      <c r="E63" s="43"/>
    </row>
    <row r="64" spans="1:5" ht="25.5" customHeight="1" x14ac:dyDescent="0.4">
      <c r="A64" s="43"/>
      <c r="B64" s="43"/>
      <c r="C64" s="43"/>
      <c r="D64" s="43"/>
      <c r="E64" s="43"/>
    </row>
    <row r="65" spans="1:5" ht="25.5" customHeight="1" x14ac:dyDescent="0.4">
      <c r="A65" s="43"/>
      <c r="B65" s="43"/>
      <c r="C65" s="43"/>
      <c r="D65" s="43"/>
      <c r="E65" s="43"/>
    </row>
    <row r="66" spans="1:5" ht="25.5" customHeight="1" x14ac:dyDescent="0.4">
      <c r="A66" s="43"/>
      <c r="B66" s="43"/>
      <c r="C66" s="43"/>
      <c r="D66" s="43"/>
      <c r="E66" s="43"/>
    </row>
    <row r="67" spans="1:5" ht="25.5" customHeight="1" x14ac:dyDescent="0.4">
      <c r="A67" s="43"/>
      <c r="B67" s="43"/>
      <c r="C67" s="43"/>
      <c r="D67" s="43"/>
      <c r="E67" s="43"/>
    </row>
    <row r="68" spans="1:5" ht="25.5" customHeight="1" x14ac:dyDescent="0.4">
      <c r="A68" s="43"/>
      <c r="B68" s="43"/>
      <c r="C68" s="43"/>
      <c r="D68" s="43"/>
      <c r="E68" s="43"/>
    </row>
    <row r="69" spans="1:5" ht="25.5" customHeight="1" x14ac:dyDescent="0.4">
      <c r="A69" s="43"/>
      <c r="B69" s="43"/>
      <c r="C69" s="43"/>
      <c r="D69" s="43"/>
      <c r="E69" s="43"/>
    </row>
    <row r="70" spans="1:5" ht="25.5" customHeight="1" x14ac:dyDescent="0.4">
      <c r="A70" s="43"/>
      <c r="B70" s="43"/>
      <c r="C70" s="43"/>
      <c r="D70" s="43"/>
      <c r="E70" s="43"/>
    </row>
    <row r="71" spans="1:5" ht="25.5" customHeight="1" x14ac:dyDescent="0.4">
      <c r="A71" s="43"/>
      <c r="B71" s="43"/>
      <c r="C71" s="43"/>
      <c r="D71" s="43"/>
      <c r="E71" s="43"/>
    </row>
    <row r="72" spans="1:5" ht="25.5" customHeight="1" x14ac:dyDescent="0.4">
      <c r="A72" s="43"/>
      <c r="B72" s="43"/>
      <c r="C72" s="43"/>
      <c r="D72" s="43"/>
      <c r="E72" s="43"/>
    </row>
    <row r="73" spans="1:5" ht="25.5" customHeight="1" x14ac:dyDescent="0.4">
      <c r="A73" s="43"/>
      <c r="B73" s="43"/>
      <c r="C73" s="43"/>
      <c r="D73" s="43"/>
      <c r="E73" s="43"/>
    </row>
    <row r="74" spans="1:5" ht="25.5" customHeight="1" x14ac:dyDescent="0.4">
      <c r="A74" s="43"/>
      <c r="B74" s="43"/>
      <c r="C74" s="43"/>
      <c r="D74" s="43"/>
      <c r="E74" s="43"/>
    </row>
    <row r="75" spans="1:5" ht="25.5" customHeight="1" x14ac:dyDescent="0.4">
      <c r="A75" s="43"/>
      <c r="B75" s="43"/>
      <c r="C75" s="43"/>
      <c r="D75" s="43"/>
      <c r="E75" s="43"/>
    </row>
    <row r="76" spans="1:5" ht="25.5" customHeight="1" x14ac:dyDescent="0.4">
      <c r="A76" s="43"/>
      <c r="B76" s="43"/>
      <c r="C76" s="43"/>
      <c r="D76" s="43"/>
      <c r="E76" s="43"/>
    </row>
    <row r="77" spans="1:5" ht="25.5" customHeight="1" x14ac:dyDescent="0.4">
      <c r="A77" s="43"/>
      <c r="B77" s="43"/>
      <c r="C77" s="43"/>
      <c r="D77" s="43"/>
      <c r="E77" s="43"/>
    </row>
    <row r="78" spans="1:5" ht="25.5" customHeight="1" x14ac:dyDescent="0.4">
      <c r="A78" s="43"/>
      <c r="B78" s="43"/>
      <c r="C78" s="43"/>
      <c r="D78" s="43"/>
      <c r="E78" s="43"/>
    </row>
    <row r="79" spans="1:5" ht="25.5" customHeight="1" x14ac:dyDescent="0.4">
      <c r="A79" s="43"/>
      <c r="B79" s="43"/>
      <c r="C79" s="43"/>
      <c r="D79" s="43"/>
      <c r="E79" s="43"/>
    </row>
    <row r="80" spans="1:5" ht="25.5" customHeight="1" x14ac:dyDescent="0.4">
      <c r="A80" s="43"/>
      <c r="B80" s="43"/>
      <c r="C80" s="43"/>
      <c r="D80" s="43"/>
      <c r="E80" s="43"/>
    </row>
    <row r="81" spans="1:5" ht="25.5" customHeight="1" x14ac:dyDescent="0.4">
      <c r="A81" s="43"/>
      <c r="B81" s="43"/>
      <c r="C81" s="43"/>
      <c r="D81" s="43"/>
      <c r="E81" s="43"/>
    </row>
    <row r="82" spans="1:5" ht="25.5" customHeight="1" x14ac:dyDescent="0.4">
      <c r="A82" s="43"/>
      <c r="B82" s="43"/>
      <c r="C82" s="43"/>
      <c r="D82" s="43"/>
      <c r="E82" s="43"/>
    </row>
    <row r="83" spans="1:5" ht="25.5" customHeight="1" x14ac:dyDescent="0.4">
      <c r="A83" s="43"/>
      <c r="B83" s="43"/>
      <c r="C83" s="43"/>
      <c r="D83" s="43"/>
      <c r="E83" s="43"/>
    </row>
    <row r="84" spans="1:5" ht="25.5" customHeight="1" x14ac:dyDescent="0.4">
      <c r="A84" s="43"/>
      <c r="B84" s="43"/>
      <c r="C84" s="43"/>
      <c r="D84" s="43"/>
      <c r="E84" s="43"/>
    </row>
    <row r="85" spans="1:5" ht="25.5" customHeight="1" x14ac:dyDescent="0.4">
      <c r="A85" s="43"/>
      <c r="B85" s="43"/>
      <c r="C85" s="43"/>
      <c r="D85" s="43"/>
      <c r="E85" s="43"/>
    </row>
    <row r="86" spans="1:5" ht="25.5" customHeight="1" x14ac:dyDescent="0.4">
      <c r="A86" s="43"/>
      <c r="B86" s="43"/>
      <c r="C86" s="43"/>
      <c r="D86" s="43"/>
      <c r="E86" s="43"/>
    </row>
    <row r="87" spans="1:5" ht="25.5" customHeight="1" x14ac:dyDescent="0.4">
      <c r="A87" s="43"/>
      <c r="B87" s="43"/>
      <c r="C87" s="43"/>
      <c r="D87" s="43"/>
      <c r="E87" s="43"/>
    </row>
    <row r="88" spans="1:5" ht="25.5" customHeight="1" x14ac:dyDescent="0.4">
      <c r="A88" s="43"/>
      <c r="B88" s="43"/>
      <c r="C88" s="43"/>
      <c r="D88" s="43"/>
      <c r="E88" s="43"/>
    </row>
    <row r="89" spans="1:5" ht="25.5" customHeight="1" x14ac:dyDescent="0.4">
      <c r="A89" s="43"/>
      <c r="B89" s="43"/>
      <c r="C89" s="43"/>
      <c r="D89" s="43"/>
      <c r="E89" s="43"/>
    </row>
    <row r="90" spans="1:5" ht="25.5" customHeight="1" x14ac:dyDescent="0.4">
      <c r="A90" s="43"/>
      <c r="B90" s="43"/>
      <c r="C90" s="43"/>
      <c r="D90" s="43"/>
      <c r="E90" s="43"/>
    </row>
    <row r="91" spans="1:5" ht="25.5" customHeight="1" x14ac:dyDescent="0.4">
      <c r="A91" s="43"/>
      <c r="B91" s="43"/>
      <c r="C91" s="43"/>
      <c r="D91" s="43"/>
      <c r="E91" s="43"/>
    </row>
    <row r="92" spans="1:5" ht="25.5" customHeight="1" x14ac:dyDescent="0.4">
      <c r="A92" s="43"/>
      <c r="B92" s="43"/>
      <c r="C92" s="43"/>
      <c r="D92" s="43"/>
      <c r="E92" s="43"/>
    </row>
    <row r="93" spans="1:5" ht="25.5" customHeight="1" x14ac:dyDescent="0.4">
      <c r="A93" s="43"/>
      <c r="B93" s="43"/>
      <c r="C93" s="43"/>
      <c r="D93" s="43"/>
      <c r="E93" s="43"/>
    </row>
    <row r="94" spans="1:5" ht="25.5" customHeight="1" x14ac:dyDescent="0.4">
      <c r="A94" s="43"/>
      <c r="B94" s="43"/>
      <c r="C94" s="43"/>
      <c r="D94" s="43"/>
      <c r="E94" s="43"/>
    </row>
    <row r="95" spans="1:5" ht="25.5" customHeight="1" x14ac:dyDescent="0.4">
      <c r="A95" s="43"/>
      <c r="B95" s="43"/>
      <c r="C95" s="43"/>
      <c r="D95" s="43"/>
      <c r="E95" s="43"/>
    </row>
    <row r="96" spans="1:5" ht="25.5" customHeight="1" x14ac:dyDescent="0.4">
      <c r="A96" s="43"/>
      <c r="B96" s="43"/>
      <c r="C96" s="43"/>
      <c r="D96" s="43"/>
      <c r="E96" s="43"/>
    </row>
    <row r="97" spans="1:5" ht="25.5" customHeight="1" x14ac:dyDescent="0.4">
      <c r="A97" s="43"/>
      <c r="B97" s="43"/>
      <c r="C97" s="43"/>
      <c r="D97" s="43"/>
      <c r="E97" s="43"/>
    </row>
    <row r="98" spans="1:5" ht="25.5" customHeight="1" x14ac:dyDescent="0.4">
      <c r="A98" s="43"/>
      <c r="B98" s="43"/>
      <c r="C98" s="43"/>
      <c r="D98" s="43"/>
      <c r="E98" s="43"/>
    </row>
    <row r="99" spans="1:5" ht="25.5" customHeight="1" x14ac:dyDescent="0.4">
      <c r="A99" s="43"/>
      <c r="B99" s="43"/>
      <c r="C99" s="43"/>
      <c r="D99" s="43"/>
      <c r="E99" s="43"/>
    </row>
    <row r="100" spans="1:5" ht="25.5" customHeight="1" x14ac:dyDescent="0.4">
      <c r="A100" s="43"/>
      <c r="B100" s="43"/>
      <c r="C100" s="43"/>
      <c r="D100" s="43"/>
      <c r="E100" s="43"/>
    </row>
    <row r="101" spans="1:5" ht="25.5" customHeight="1" x14ac:dyDescent="0.4">
      <c r="A101" s="43"/>
      <c r="B101" s="43"/>
      <c r="C101" s="43"/>
      <c r="D101" s="43"/>
      <c r="E101" s="43"/>
    </row>
    <row r="102" spans="1:5" ht="25.5" customHeight="1" x14ac:dyDescent="0.4">
      <c r="A102" s="43"/>
      <c r="B102" s="43"/>
      <c r="C102" s="43"/>
      <c r="D102" s="43"/>
      <c r="E102" s="43"/>
    </row>
    <row r="103" spans="1:5" ht="25.5" customHeight="1" x14ac:dyDescent="0.4">
      <c r="A103" s="43"/>
      <c r="B103" s="43"/>
      <c r="C103" s="43"/>
      <c r="D103" s="43"/>
      <c r="E103" s="43"/>
    </row>
    <row r="104" spans="1:5" ht="25.5" customHeight="1" x14ac:dyDescent="0.4">
      <c r="A104" s="43"/>
      <c r="B104" s="43"/>
      <c r="C104" s="43"/>
      <c r="D104" s="43"/>
      <c r="E104" s="43"/>
    </row>
    <row r="105" spans="1:5" ht="25.5" customHeight="1" x14ac:dyDescent="0.4">
      <c r="A105" s="43"/>
      <c r="B105" s="43"/>
      <c r="C105" s="43"/>
      <c r="D105" s="43"/>
      <c r="E105" s="43"/>
    </row>
    <row r="106" spans="1:5" ht="25.5" customHeight="1" x14ac:dyDescent="0.4">
      <c r="A106" s="43"/>
      <c r="B106" s="43"/>
      <c r="C106" s="43"/>
      <c r="D106" s="43"/>
      <c r="E106" s="43"/>
    </row>
    <row r="107" spans="1:5" ht="25.5" customHeight="1" x14ac:dyDescent="0.4">
      <c r="A107" s="43"/>
      <c r="B107" s="43"/>
      <c r="C107" s="43"/>
      <c r="D107" s="43"/>
      <c r="E107" s="43"/>
    </row>
    <row r="108" spans="1:5" ht="25.5" customHeight="1" x14ac:dyDescent="0.4">
      <c r="A108" s="43"/>
      <c r="B108" s="43"/>
      <c r="C108" s="43"/>
      <c r="D108" s="43"/>
      <c r="E108" s="43"/>
    </row>
    <row r="109" spans="1:5" ht="25.5" customHeight="1" x14ac:dyDescent="0.4">
      <c r="A109" s="43"/>
      <c r="B109" s="43"/>
      <c r="C109" s="43"/>
      <c r="D109" s="43"/>
      <c r="E109" s="43"/>
    </row>
    <row r="110" spans="1:5" ht="25.5" customHeight="1" x14ac:dyDescent="0.4">
      <c r="A110" s="43"/>
      <c r="B110" s="43"/>
      <c r="C110" s="43"/>
      <c r="D110" s="43"/>
      <c r="E110" s="43"/>
    </row>
    <row r="111" spans="1:5" ht="25.5" customHeight="1" x14ac:dyDescent="0.4">
      <c r="A111" s="43"/>
      <c r="B111" s="43"/>
      <c r="C111" s="43"/>
      <c r="D111" s="43"/>
      <c r="E111" s="43"/>
    </row>
    <row r="112" spans="1:5" ht="25.5" customHeight="1" x14ac:dyDescent="0.4">
      <c r="A112" s="43"/>
      <c r="B112" s="43"/>
      <c r="C112" s="43"/>
      <c r="D112" s="43"/>
      <c r="E112" s="43"/>
    </row>
    <row r="113" spans="1:5" ht="25.5" customHeight="1" x14ac:dyDescent="0.4">
      <c r="A113" s="43"/>
      <c r="B113" s="43"/>
      <c r="C113" s="43"/>
      <c r="D113" s="43"/>
      <c r="E113" s="43"/>
    </row>
    <row r="114" spans="1:5" ht="25.5" customHeight="1" x14ac:dyDescent="0.4">
      <c r="A114" s="43"/>
      <c r="B114" s="43"/>
      <c r="C114" s="43"/>
      <c r="D114" s="43"/>
      <c r="E114" s="43"/>
    </row>
    <row r="115" spans="1:5" ht="25.5" customHeight="1" x14ac:dyDescent="0.4">
      <c r="A115" s="43"/>
      <c r="B115" s="43"/>
      <c r="C115" s="43"/>
      <c r="D115" s="43"/>
      <c r="E115" s="43"/>
    </row>
    <row r="116" spans="1:5" ht="25.5" customHeight="1" x14ac:dyDescent="0.4">
      <c r="A116" s="43"/>
      <c r="B116" s="43"/>
      <c r="C116" s="43"/>
      <c r="D116" s="43"/>
      <c r="E116" s="43"/>
    </row>
    <row r="117" spans="1:5" ht="25.5" customHeight="1" x14ac:dyDescent="0.4">
      <c r="A117" s="43"/>
      <c r="B117" s="43"/>
      <c r="C117" s="43"/>
      <c r="D117" s="43"/>
      <c r="E117" s="43"/>
    </row>
    <row r="118" spans="1:5" ht="25.5" customHeight="1" x14ac:dyDescent="0.4">
      <c r="A118" s="43"/>
      <c r="B118" s="43"/>
      <c r="C118" s="43"/>
      <c r="D118" s="43"/>
      <c r="E118" s="43"/>
    </row>
    <row r="119" spans="1:5" ht="25.5" customHeight="1" x14ac:dyDescent="0.4">
      <c r="A119" s="43"/>
      <c r="B119" s="43"/>
      <c r="C119" s="43"/>
      <c r="D119" s="43"/>
      <c r="E119" s="43"/>
    </row>
    <row r="120" spans="1:5" ht="25.5" customHeight="1" x14ac:dyDescent="0.4">
      <c r="A120" s="43"/>
      <c r="B120" s="43"/>
      <c r="C120" s="43"/>
      <c r="D120" s="43"/>
      <c r="E120" s="43"/>
    </row>
    <row r="121" spans="1:5" ht="25.5" customHeight="1" x14ac:dyDescent="0.4">
      <c r="A121" s="43"/>
      <c r="B121" s="43"/>
      <c r="C121" s="43"/>
      <c r="D121" s="43"/>
      <c r="E121" s="43"/>
    </row>
    <row r="122" spans="1:5" ht="25.5" customHeight="1" x14ac:dyDescent="0.4">
      <c r="A122" s="43"/>
      <c r="B122" s="43"/>
      <c r="C122" s="43"/>
      <c r="D122" s="43"/>
      <c r="E122" s="43"/>
    </row>
    <row r="123" spans="1:5" ht="25.5" customHeight="1" x14ac:dyDescent="0.4">
      <c r="A123" s="43"/>
      <c r="B123" s="43"/>
      <c r="C123" s="43"/>
      <c r="D123" s="43"/>
      <c r="E123" s="43"/>
    </row>
    <row r="124" spans="1:5" ht="25.5" customHeight="1" x14ac:dyDescent="0.4">
      <c r="A124" s="43"/>
      <c r="B124" s="43"/>
      <c r="C124" s="43"/>
      <c r="D124" s="43"/>
      <c r="E124" s="43"/>
    </row>
    <row r="125" spans="1:5" ht="25.5" customHeight="1" x14ac:dyDescent="0.4">
      <c r="A125" s="43"/>
      <c r="B125" s="43"/>
      <c r="C125" s="43"/>
      <c r="D125" s="43"/>
      <c r="E125" s="43"/>
    </row>
    <row r="126" spans="1:5" ht="25.5" customHeight="1" x14ac:dyDescent="0.4">
      <c r="A126" s="43"/>
      <c r="B126" s="43"/>
      <c r="C126" s="43"/>
      <c r="D126" s="43"/>
      <c r="E126" s="43"/>
    </row>
    <row r="127" spans="1:5" ht="25.5" customHeight="1" x14ac:dyDescent="0.4">
      <c r="A127" s="43"/>
      <c r="B127" s="43"/>
      <c r="C127" s="43"/>
      <c r="D127" s="43"/>
      <c r="E127" s="43"/>
    </row>
    <row r="128" spans="1:5" ht="25.5" customHeight="1" x14ac:dyDescent="0.4">
      <c r="A128" s="43"/>
      <c r="B128" s="43"/>
      <c r="C128" s="43"/>
      <c r="D128" s="43"/>
      <c r="E128" s="43"/>
    </row>
    <row r="129" spans="1:5" ht="25.5" customHeight="1" x14ac:dyDescent="0.4">
      <c r="A129" s="43"/>
      <c r="B129" s="43"/>
      <c r="C129" s="43"/>
      <c r="D129" s="43"/>
      <c r="E129" s="43"/>
    </row>
    <row r="130" spans="1:5" ht="25.5" customHeight="1" x14ac:dyDescent="0.4">
      <c r="A130" s="43"/>
      <c r="B130" s="43"/>
      <c r="C130" s="43"/>
      <c r="D130" s="43"/>
      <c r="E130" s="43"/>
    </row>
    <row r="131" spans="1:5" ht="25.5" customHeight="1" x14ac:dyDescent="0.4">
      <c r="A131" s="43"/>
      <c r="B131" s="43"/>
      <c r="C131" s="43"/>
      <c r="D131" s="43"/>
      <c r="E131" s="43"/>
    </row>
    <row r="132" spans="1:5" ht="25.5" customHeight="1" x14ac:dyDescent="0.4">
      <c r="A132" s="43"/>
      <c r="B132" s="43"/>
      <c r="C132" s="43"/>
      <c r="D132" s="43"/>
      <c r="E132" s="43"/>
    </row>
    <row r="133" spans="1:5" ht="25.5" customHeight="1" x14ac:dyDescent="0.4">
      <c r="A133" s="43"/>
      <c r="B133" s="43"/>
      <c r="C133" s="43"/>
      <c r="D133" s="43"/>
      <c r="E133" s="43"/>
    </row>
    <row r="134" spans="1:5" ht="25.5" customHeight="1" x14ac:dyDescent="0.4">
      <c r="A134" s="43"/>
      <c r="B134" s="43"/>
      <c r="C134" s="43"/>
      <c r="D134" s="43"/>
      <c r="E134" s="43"/>
    </row>
    <row r="135" spans="1:5" ht="25.5" customHeight="1" x14ac:dyDescent="0.4">
      <c r="A135" s="43"/>
      <c r="B135" s="43"/>
      <c r="C135" s="43"/>
      <c r="D135" s="43"/>
      <c r="E135" s="43"/>
    </row>
    <row r="136" spans="1:5" ht="25.5" customHeight="1" x14ac:dyDescent="0.4">
      <c r="A136" s="43"/>
      <c r="B136" s="43"/>
      <c r="C136" s="43"/>
      <c r="D136" s="43"/>
      <c r="E136" s="43"/>
    </row>
    <row r="137" spans="1:5" ht="25.5" customHeight="1" x14ac:dyDescent="0.4">
      <c r="A137" s="43"/>
      <c r="B137" s="43"/>
      <c r="C137" s="43"/>
      <c r="D137" s="43"/>
      <c r="E137" s="43"/>
    </row>
    <row r="138" spans="1:5" ht="25.5" customHeight="1" x14ac:dyDescent="0.4">
      <c r="A138" s="43"/>
      <c r="B138" s="43"/>
      <c r="C138" s="43"/>
      <c r="D138" s="43"/>
      <c r="E138" s="43"/>
    </row>
    <row r="139" spans="1:5" ht="25.5" customHeight="1" x14ac:dyDescent="0.4">
      <c r="A139" s="43"/>
      <c r="B139" s="43"/>
      <c r="C139" s="43"/>
      <c r="D139" s="43"/>
      <c r="E139" s="43"/>
    </row>
    <row r="140" spans="1:5" ht="25.5" customHeight="1" x14ac:dyDescent="0.4">
      <c r="A140" s="43"/>
      <c r="B140" s="43"/>
      <c r="C140" s="43"/>
      <c r="D140" s="43"/>
      <c r="E140" s="43"/>
    </row>
    <row r="141" spans="1:5" ht="25.5" customHeight="1" x14ac:dyDescent="0.4">
      <c r="A141" s="43"/>
      <c r="B141" s="43"/>
      <c r="C141" s="43"/>
      <c r="D141" s="43"/>
      <c r="E141" s="43"/>
    </row>
    <row r="142" spans="1:5" ht="25.5" customHeight="1" x14ac:dyDescent="0.4">
      <c r="A142" s="43"/>
      <c r="B142" s="43"/>
      <c r="C142" s="43"/>
      <c r="D142" s="43"/>
      <c r="E142" s="43"/>
    </row>
    <row r="143" spans="1:5" ht="25.5" customHeight="1" x14ac:dyDescent="0.4">
      <c r="A143" s="43"/>
      <c r="B143" s="43"/>
      <c r="C143" s="43"/>
      <c r="D143" s="43"/>
      <c r="E143" s="43"/>
    </row>
    <row r="144" spans="1:5" ht="25.5" customHeight="1" x14ac:dyDescent="0.4">
      <c r="A144" s="43"/>
      <c r="B144" s="43"/>
      <c r="C144" s="43"/>
      <c r="D144" s="43"/>
      <c r="E144" s="43"/>
    </row>
    <row r="145" spans="1:5" ht="25.5" customHeight="1" x14ac:dyDescent="0.4">
      <c r="A145" s="43"/>
      <c r="B145" s="43"/>
      <c r="C145" s="43"/>
      <c r="D145" s="43"/>
      <c r="E145" s="43"/>
    </row>
    <row r="146" spans="1:5" ht="25.5" customHeight="1" x14ac:dyDescent="0.4">
      <c r="A146" s="43"/>
      <c r="B146" s="43"/>
      <c r="C146" s="43"/>
      <c r="D146" s="43"/>
      <c r="E146" s="43"/>
    </row>
    <row r="147" spans="1:5" ht="25.5" customHeight="1" x14ac:dyDescent="0.4">
      <c r="A147" s="43"/>
      <c r="B147" s="43"/>
      <c r="C147" s="43"/>
      <c r="D147" s="43"/>
      <c r="E147" s="43"/>
    </row>
    <row r="148" spans="1:5" ht="25.5" customHeight="1" x14ac:dyDescent="0.4">
      <c r="A148" s="43"/>
      <c r="B148" s="43"/>
      <c r="C148" s="43"/>
      <c r="D148" s="43"/>
      <c r="E148" s="43"/>
    </row>
    <row r="149" spans="1:5" ht="25.5" customHeight="1" x14ac:dyDescent="0.4">
      <c r="A149" s="43"/>
      <c r="B149" s="43"/>
      <c r="C149" s="43"/>
      <c r="D149" s="43"/>
      <c r="E149" s="43"/>
    </row>
    <row r="150" spans="1:5" ht="25.5" customHeight="1" x14ac:dyDescent="0.4">
      <c r="A150" s="43"/>
      <c r="B150" s="43"/>
      <c r="C150" s="43"/>
      <c r="D150" s="43"/>
      <c r="E150" s="43"/>
    </row>
    <row r="151" spans="1:5" ht="25.5" customHeight="1" x14ac:dyDescent="0.4">
      <c r="A151" s="43"/>
      <c r="B151" s="43"/>
      <c r="C151" s="43"/>
      <c r="D151" s="43"/>
      <c r="E151" s="43"/>
    </row>
    <row r="152" spans="1:5" ht="25.5" customHeight="1" x14ac:dyDescent="0.4">
      <c r="A152" s="43"/>
      <c r="B152" s="43"/>
      <c r="C152" s="43"/>
      <c r="D152" s="43"/>
      <c r="E152" s="43"/>
    </row>
    <row r="153" spans="1:5" ht="25.5" customHeight="1" x14ac:dyDescent="0.4">
      <c r="A153" s="43"/>
      <c r="B153" s="43"/>
      <c r="C153" s="43"/>
      <c r="D153" s="43"/>
      <c r="E153" s="43"/>
    </row>
    <row r="154" spans="1:5" ht="25.5" customHeight="1" x14ac:dyDescent="0.4">
      <c r="A154" s="43"/>
      <c r="B154" s="43"/>
      <c r="C154" s="43"/>
      <c r="D154" s="43"/>
      <c r="E154" s="43"/>
    </row>
    <row r="155" spans="1:5" ht="25.5" customHeight="1" x14ac:dyDescent="0.4">
      <c r="A155" s="43"/>
      <c r="B155" s="43"/>
      <c r="C155" s="43"/>
      <c r="D155" s="43"/>
      <c r="E155" s="43"/>
    </row>
    <row r="156" spans="1:5" ht="25.5" customHeight="1" x14ac:dyDescent="0.4">
      <c r="A156" s="43"/>
      <c r="B156" s="43"/>
      <c r="C156" s="43"/>
      <c r="D156" s="43"/>
      <c r="E156" s="43"/>
    </row>
    <row r="157" spans="1:5" ht="25.5" customHeight="1" x14ac:dyDescent="0.4">
      <c r="A157" s="43"/>
      <c r="B157" s="43"/>
      <c r="C157" s="43"/>
      <c r="D157" s="43"/>
      <c r="E157" s="43"/>
    </row>
    <row r="158" spans="1:5" ht="25.5" customHeight="1" x14ac:dyDescent="0.4">
      <c r="A158" s="43"/>
      <c r="B158" s="43"/>
      <c r="C158" s="43"/>
      <c r="D158" s="43"/>
      <c r="E158" s="43"/>
    </row>
    <row r="159" spans="1:5" ht="25.5" customHeight="1" x14ac:dyDescent="0.4">
      <c r="A159" s="43"/>
      <c r="B159" s="43"/>
      <c r="C159" s="43"/>
      <c r="D159" s="43"/>
      <c r="E159" s="43"/>
    </row>
    <row r="160" spans="1:5" ht="25.5" customHeight="1" x14ac:dyDescent="0.4">
      <c r="A160" s="43"/>
      <c r="B160" s="43"/>
      <c r="C160" s="43"/>
      <c r="D160" s="43"/>
      <c r="E160" s="43"/>
    </row>
    <row r="161" spans="1:5" ht="25.5" customHeight="1" x14ac:dyDescent="0.4">
      <c r="A161" s="43"/>
      <c r="B161" s="43"/>
      <c r="C161" s="43"/>
      <c r="D161" s="43"/>
      <c r="E161" s="43"/>
    </row>
    <row r="162" spans="1:5" ht="25.5" customHeight="1" x14ac:dyDescent="0.4">
      <c r="A162" s="43"/>
      <c r="B162" s="43"/>
      <c r="C162" s="43"/>
      <c r="D162" s="43"/>
      <c r="E162" s="43"/>
    </row>
    <row r="163" spans="1:5" ht="25.5" customHeight="1" x14ac:dyDescent="0.4">
      <c r="A163" s="43"/>
      <c r="B163" s="43"/>
      <c r="C163" s="43"/>
      <c r="D163" s="43"/>
      <c r="E163" s="43"/>
    </row>
    <row r="164" spans="1:5" ht="25.5" customHeight="1" x14ac:dyDescent="0.4">
      <c r="A164" s="43"/>
      <c r="B164" s="43"/>
      <c r="C164" s="43"/>
      <c r="D164" s="43"/>
      <c r="E164" s="43"/>
    </row>
    <row r="165" spans="1:5" ht="25.5" customHeight="1" x14ac:dyDescent="0.4">
      <c r="A165" s="43"/>
      <c r="B165" s="43"/>
      <c r="C165" s="43"/>
      <c r="D165" s="43"/>
      <c r="E165" s="43"/>
    </row>
    <row r="166" spans="1:5" ht="25.5" customHeight="1" x14ac:dyDescent="0.4">
      <c r="A166" s="43"/>
      <c r="B166" s="43"/>
      <c r="C166" s="43"/>
      <c r="D166" s="43"/>
      <c r="E166" s="43"/>
    </row>
    <row r="167" spans="1:5" ht="25.5" customHeight="1" x14ac:dyDescent="0.4">
      <c r="A167" s="43"/>
      <c r="B167" s="43"/>
      <c r="C167" s="43"/>
      <c r="D167" s="43"/>
      <c r="E167" s="43"/>
    </row>
    <row r="168" spans="1:5" ht="25.5" customHeight="1" x14ac:dyDescent="0.4">
      <c r="A168" s="43"/>
      <c r="B168" s="43"/>
      <c r="C168" s="43"/>
      <c r="D168" s="43"/>
      <c r="E168" s="43"/>
    </row>
    <row r="169" spans="1:5" ht="25.5" customHeight="1" x14ac:dyDescent="0.4">
      <c r="A169" s="43"/>
      <c r="B169" s="43"/>
      <c r="C169" s="43"/>
      <c r="D169" s="43"/>
      <c r="E169" s="43"/>
    </row>
    <row r="170" spans="1:5" ht="25.5" customHeight="1" x14ac:dyDescent="0.4">
      <c r="A170" s="43"/>
      <c r="B170" s="43"/>
      <c r="C170" s="43"/>
      <c r="D170" s="43"/>
      <c r="E170" s="43"/>
    </row>
    <row r="171" spans="1:5" ht="25.5" customHeight="1" x14ac:dyDescent="0.4">
      <c r="A171" s="43"/>
      <c r="B171" s="43"/>
      <c r="C171" s="43"/>
      <c r="D171" s="43"/>
      <c r="E171" s="43"/>
    </row>
    <row r="172" spans="1:5" ht="25.5" customHeight="1" x14ac:dyDescent="0.4">
      <c r="A172" s="43"/>
      <c r="B172" s="43"/>
      <c r="C172" s="43"/>
      <c r="D172" s="43"/>
      <c r="E172" s="43"/>
    </row>
    <row r="173" spans="1:5" ht="25.5" customHeight="1" x14ac:dyDescent="0.4">
      <c r="A173" s="43"/>
      <c r="B173" s="43"/>
      <c r="C173" s="43"/>
      <c r="D173" s="43"/>
      <c r="E173" s="43"/>
    </row>
    <row r="174" spans="1:5" ht="25.5" customHeight="1" x14ac:dyDescent="0.4">
      <c r="A174" s="43"/>
      <c r="B174" s="43"/>
      <c r="C174" s="43"/>
      <c r="D174" s="43"/>
      <c r="E174" s="43"/>
    </row>
    <row r="175" spans="1:5" ht="25.5" customHeight="1" x14ac:dyDescent="0.4">
      <c r="A175" s="43"/>
      <c r="B175" s="43"/>
      <c r="C175" s="43"/>
      <c r="D175" s="43"/>
      <c r="E175" s="43"/>
    </row>
    <row r="176" spans="1:5" ht="25.5" customHeight="1" x14ac:dyDescent="0.4">
      <c r="A176" s="43"/>
      <c r="B176" s="43"/>
      <c r="C176" s="43"/>
      <c r="D176" s="43"/>
      <c r="E176" s="43"/>
    </row>
    <row r="177" spans="1:5" ht="25.5" customHeight="1" x14ac:dyDescent="0.4">
      <c r="A177" s="43"/>
      <c r="B177" s="43"/>
      <c r="C177" s="43"/>
      <c r="D177" s="43"/>
      <c r="E177" s="43"/>
    </row>
    <row r="178" spans="1:5" ht="25.5" customHeight="1" x14ac:dyDescent="0.4">
      <c r="A178" s="43"/>
      <c r="B178" s="43"/>
      <c r="C178" s="43"/>
      <c r="D178" s="43"/>
      <c r="E178" s="43"/>
    </row>
    <row r="179" spans="1:5" ht="25.5" customHeight="1" x14ac:dyDescent="0.4">
      <c r="A179" s="43"/>
      <c r="B179" s="43"/>
      <c r="C179" s="43"/>
      <c r="D179" s="43"/>
      <c r="E179" s="43"/>
    </row>
    <row r="180" spans="1:5" ht="25.5" customHeight="1" x14ac:dyDescent="0.4">
      <c r="A180" s="43"/>
      <c r="B180" s="43"/>
      <c r="C180" s="43"/>
      <c r="D180" s="43"/>
      <c r="E180" s="43"/>
    </row>
    <row r="181" spans="1:5" ht="25.5" customHeight="1" x14ac:dyDescent="0.4">
      <c r="A181" s="43"/>
      <c r="B181" s="43"/>
      <c r="C181" s="43"/>
      <c r="D181" s="43"/>
      <c r="E181" s="43"/>
    </row>
    <row r="182" spans="1:5" ht="25.5" customHeight="1" x14ac:dyDescent="0.4">
      <c r="A182" s="43"/>
      <c r="B182" s="43"/>
      <c r="C182" s="43"/>
      <c r="D182" s="43"/>
      <c r="E182" s="43"/>
    </row>
    <row r="183" spans="1:5" ht="25.5" customHeight="1" x14ac:dyDescent="0.4">
      <c r="A183" s="43"/>
      <c r="B183" s="43"/>
      <c r="C183" s="43"/>
      <c r="D183" s="43"/>
      <c r="E183" s="43"/>
    </row>
    <row r="184" spans="1:5" ht="25.5" customHeight="1" x14ac:dyDescent="0.4">
      <c r="A184" s="43"/>
      <c r="B184" s="43"/>
      <c r="C184" s="43"/>
      <c r="D184" s="43"/>
      <c r="E184" s="43"/>
    </row>
    <row r="185" spans="1:5" ht="25.5" customHeight="1" x14ac:dyDescent="0.4">
      <c r="A185" s="43"/>
      <c r="B185" s="43"/>
      <c r="C185" s="43"/>
      <c r="D185" s="43"/>
      <c r="E185" s="43"/>
    </row>
    <row r="186" spans="1:5" ht="25.5" customHeight="1" x14ac:dyDescent="0.4">
      <c r="A186" s="43"/>
      <c r="B186" s="43"/>
      <c r="C186" s="43"/>
      <c r="D186" s="43"/>
      <c r="E186" s="43"/>
    </row>
    <row r="187" spans="1:5" ht="25.5" customHeight="1" x14ac:dyDescent="0.4">
      <c r="A187" s="43"/>
      <c r="B187" s="43"/>
      <c r="C187" s="43"/>
      <c r="D187" s="43"/>
      <c r="E187" s="43"/>
    </row>
    <row r="188" spans="1:5" ht="25.5" customHeight="1" x14ac:dyDescent="0.4">
      <c r="A188" s="43"/>
      <c r="B188" s="43"/>
      <c r="C188" s="43"/>
      <c r="D188" s="43"/>
      <c r="E188" s="43"/>
    </row>
    <row r="189" spans="1:5" ht="25.5" customHeight="1" x14ac:dyDescent="0.4">
      <c r="A189" s="43"/>
      <c r="B189" s="43"/>
      <c r="C189" s="43"/>
      <c r="D189" s="43"/>
      <c r="E189" s="43"/>
    </row>
    <row r="190" spans="1:5" ht="25.5" customHeight="1" x14ac:dyDescent="0.4">
      <c r="A190" s="43"/>
      <c r="B190" s="43"/>
      <c r="C190" s="43"/>
      <c r="D190" s="43"/>
      <c r="E190" s="43"/>
    </row>
    <row r="191" spans="1:5" ht="25.5" customHeight="1" x14ac:dyDescent="0.4">
      <c r="A191" s="43"/>
      <c r="B191" s="43"/>
      <c r="C191" s="43"/>
      <c r="D191" s="43"/>
      <c r="E191" s="43"/>
    </row>
    <row r="192" spans="1:5" ht="25.5" customHeight="1" x14ac:dyDescent="0.4">
      <c r="A192" s="43"/>
      <c r="B192" s="43"/>
      <c r="C192" s="43"/>
      <c r="D192" s="43"/>
      <c r="E192" s="43"/>
    </row>
    <row r="193" spans="1:5" ht="25.5" customHeight="1" x14ac:dyDescent="0.4">
      <c r="A193" s="43"/>
      <c r="B193" s="43"/>
      <c r="C193" s="43"/>
      <c r="D193" s="43"/>
      <c r="E193" s="43"/>
    </row>
    <row r="194" spans="1:5" ht="25.5" customHeight="1" x14ac:dyDescent="0.4">
      <c r="A194" s="43"/>
      <c r="B194" s="43"/>
      <c r="C194" s="43"/>
      <c r="D194" s="43"/>
      <c r="E194" s="43"/>
    </row>
    <row r="195" spans="1:5" ht="25.5" customHeight="1" x14ac:dyDescent="0.4">
      <c r="A195" s="43"/>
      <c r="B195" s="43"/>
      <c r="C195" s="43"/>
      <c r="D195" s="43"/>
      <c r="E195" s="43"/>
    </row>
    <row r="196" spans="1:5" ht="25.5" customHeight="1" x14ac:dyDescent="0.4">
      <c r="A196" s="43"/>
      <c r="B196" s="43"/>
      <c r="C196" s="43"/>
      <c r="D196" s="43"/>
      <c r="E196" s="43"/>
    </row>
    <row r="197" spans="1:5" ht="25.5" customHeight="1" x14ac:dyDescent="0.4">
      <c r="A197" s="43"/>
      <c r="B197" s="43"/>
      <c r="C197" s="43"/>
      <c r="D197" s="43"/>
      <c r="E197" s="43"/>
    </row>
    <row r="198" spans="1:5" ht="25.5" customHeight="1" x14ac:dyDescent="0.4">
      <c r="A198" s="43"/>
      <c r="B198" s="43"/>
      <c r="C198" s="43"/>
      <c r="D198" s="43"/>
      <c r="E198" s="43"/>
    </row>
    <row r="199" spans="1:5" ht="25.5" customHeight="1" x14ac:dyDescent="0.4">
      <c r="A199" s="43"/>
      <c r="B199" s="43"/>
      <c r="C199" s="43"/>
      <c r="D199" s="43"/>
      <c r="E199" s="43"/>
    </row>
    <row r="200" spans="1:5" ht="25.5" customHeight="1" x14ac:dyDescent="0.4">
      <c r="A200" s="43"/>
      <c r="B200" s="43"/>
      <c r="C200" s="43"/>
      <c r="D200" s="43"/>
      <c r="E200" s="43"/>
    </row>
    <row r="201" spans="1:5" ht="25.5" customHeight="1" x14ac:dyDescent="0.4">
      <c r="A201" s="43"/>
      <c r="B201" s="43"/>
      <c r="C201" s="43"/>
      <c r="D201" s="43"/>
      <c r="E201" s="43"/>
    </row>
    <row r="202" spans="1:5" ht="25.5" customHeight="1" x14ac:dyDescent="0.4">
      <c r="A202" s="43"/>
      <c r="B202" s="43"/>
      <c r="C202" s="43"/>
      <c r="D202" s="43"/>
      <c r="E202" s="43"/>
    </row>
    <row r="203" spans="1:5" ht="25.5" customHeight="1" x14ac:dyDescent="0.4">
      <c r="A203" s="43"/>
      <c r="B203" s="43"/>
      <c r="C203" s="43"/>
      <c r="D203" s="43"/>
      <c r="E203" s="43"/>
    </row>
    <row r="204" spans="1:5" ht="25.5" customHeight="1" x14ac:dyDescent="0.4">
      <c r="A204" s="43"/>
      <c r="B204" s="43"/>
      <c r="C204" s="43"/>
      <c r="D204" s="43"/>
      <c r="E204" s="43"/>
    </row>
    <row r="205" spans="1:5" ht="25.5" customHeight="1" x14ac:dyDescent="0.4">
      <c r="A205" s="43"/>
      <c r="B205" s="43"/>
      <c r="C205" s="43"/>
      <c r="D205" s="43"/>
      <c r="E205" s="43"/>
    </row>
    <row r="206" spans="1:5" ht="25.5" customHeight="1" x14ac:dyDescent="0.4">
      <c r="A206" s="43"/>
      <c r="B206" s="43"/>
      <c r="C206" s="43"/>
      <c r="D206" s="43"/>
      <c r="E206" s="43"/>
    </row>
    <row r="207" spans="1:5" ht="25.5" customHeight="1" x14ac:dyDescent="0.4">
      <c r="A207" s="43"/>
      <c r="B207" s="43"/>
      <c r="C207" s="43"/>
      <c r="D207" s="43"/>
      <c r="E207" s="43"/>
    </row>
    <row r="208" spans="1:5" ht="25.5" customHeight="1" x14ac:dyDescent="0.4">
      <c r="A208" s="43"/>
      <c r="B208" s="43"/>
      <c r="C208" s="43"/>
      <c r="D208" s="43"/>
      <c r="E208" s="43"/>
    </row>
    <row r="209" spans="1:5" ht="25.5" customHeight="1" x14ac:dyDescent="0.4">
      <c r="A209" s="43"/>
      <c r="B209" s="43"/>
      <c r="C209" s="43"/>
      <c r="D209" s="43"/>
      <c r="E209" s="43"/>
    </row>
    <row r="210" spans="1:5" ht="25.5" customHeight="1" x14ac:dyDescent="0.4">
      <c r="A210" s="43"/>
      <c r="B210" s="43"/>
      <c r="C210" s="43"/>
      <c r="D210" s="43"/>
      <c r="E210" s="43"/>
    </row>
    <row r="211" spans="1:5" ht="25.5" customHeight="1" x14ac:dyDescent="0.4">
      <c r="A211" s="43"/>
      <c r="B211" s="43"/>
      <c r="C211" s="43"/>
      <c r="D211" s="43"/>
      <c r="E211" s="43"/>
    </row>
    <row r="212" spans="1:5" ht="25.5" customHeight="1" x14ac:dyDescent="0.4">
      <c r="A212" s="43"/>
      <c r="B212" s="43"/>
      <c r="C212" s="43"/>
      <c r="D212" s="43"/>
      <c r="E212" s="43"/>
    </row>
    <row r="213" spans="1:5" ht="25.5" customHeight="1" x14ac:dyDescent="0.4">
      <c r="A213" s="43"/>
      <c r="B213" s="43"/>
      <c r="C213" s="43"/>
      <c r="D213" s="43"/>
      <c r="E213" s="43"/>
    </row>
    <row r="214" spans="1:5" ht="25.5" customHeight="1" x14ac:dyDescent="0.4">
      <c r="A214" s="43"/>
      <c r="B214" s="43"/>
      <c r="C214" s="43"/>
      <c r="D214" s="43"/>
      <c r="E214" s="43"/>
    </row>
    <row r="215" spans="1:5" ht="25.5" customHeight="1" x14ac:dyDescent="0.4">
      <c r="A215" s="43"/>
      <c r="B215" s="43"/>
      <c r="C215" s="43"/>
      <c r="D215" s="43"/>
      <c r="E215" s="43"/>
    </row>
    <row r="216" spans="1:5" ht="25.5" customHeight="1" x14ac:dyDescent="0.4">
      <c r="A216" s="43"/>
      <c r="B216" s="43"/>
      <c r="C216" s="43"/>
      <c r="D216" s="43"/>
      <c r="E216" s="43"/>
    </row>
    <row r="217" spans="1:5" ht="25.5" customHeight="1" x14ac:dyDescent="0.4">
      <c r="A217" s="43"/>
      <c r="B217" s="43"/>
      <c r="C217" s="43"/>
      <c r="D217" s="43"/>
      <c r="E217" s="43"/>
    </row>
    <row r="218" spans="1:5" ht="25.5" customHeight="1" x14ac:dyDescent="0.4">
      <c r="A218" s="43"/>
      <c r="B218" s="43"/>
      <c r="C218" s="43"/>
      <c r="D218" s="43"/>
      <c r="E218" s="43"/>
    </row>
    <row r="219" spans="1:5" ht="25.5" customHeight="1" x14ac:dyDescent="0.4">
      <c r="A219" s="43"/>
      <c r="B219" s="43"/>
      <c r="C219" s="43"/>
      <c r="D219" s="43"/>
      <c r="E219" s="43"/>
    </row>
    <row r="220" spans="1:5" ht="25.5" customHeight="1" x14ac:dyDescent="0.4">
      <c r="A220" s="43"/>
      <c r="B220" s="43"/>
      <c r="C220" s="43"/>
      <c r="D220" s="43"/>
      <c r="E220" s="43"/>
    </row>
    <row r="221" spans="1:5" ht="25.5" customHeight="1" x14ac:dyDescent="0.4">
      <c r="A221" s="43"/>
      <c r="B221" s="43"/>
      <c r="C221" s="43"/>
      <c r="D221" s="43"/>
      <c r="E221" s="43"/>
    </row>
    <row r="222" spans="1:5" ht="25.5" customHeight="1" x14ac:dyDescent="0.4">
      <c r="A222" s="43"/>
      <c r="B222" s="43"/>
      <c r="C222" s="43"/>
      <c r="D222" s="43"/>
      <c r="E222" s="43"/>
    </row>
    <row r="223" spans="1:5" ht="25.5" customHeight="1" x14ac:dyDescent="0.4">
      <c r="A223" s="43"/>
      <c r="B223" s="43"/>
      <c r="C223" s="43"/>
      <c r="D223" s="43"/>
      <c r="E223" s="43"/>
    </row>
    <row r="224" spans="1:5" ht="25.5" customHeight="1" x14ac:dyDescent="0.4">
      <c r="A224" s="43"/>
      <c r="B224" s="43"/>
      <c r="C224" s="43"/>
      <c r="D224" s="43"/>
      <c r="E224" s="43"/>
    </row>
    <row r="225" spans="1:5" ht="25.5" customHeight="1" x14ac:dyDescent="0.4">
      <c r="A225" s="43"/>
      <c r="B225" s="43"/>
      <c r="C225" s="43"/>
      <c r="D225" s="43"/>
      <c r="E225" s="43"/>
    </row>
    <row r="226" spans="1:5" ht="25.5" customHeight="1" x14ac:dyDescent="0.4">
      <c r="A226" s="43"/>
      <c r="B226" s="43"/>
      <c r="C226" s="43"/>
      <c r="D226" s="43"/>
      <c r="E226" s="43"/>
    </row>
    <row r="227" spans="1:5" ht="25.5" customHeight="1" x14ac:dyDescent="0.4">
      <c r="A227" s="43"/>
      <c r="B227" s="43"/>
      <c r="C227" s="43"/>
      <c r="D227" s="43"/>
      <c r="E227" s="43"/>
    </row>
    <row r="228" spans="1:5" ht="25.5" customHeight="1" x14ac:dyDescent="0.4">
      <c r="A228" s="43"/>
      <c r="B228" s="43"/>
      <c r="C228" s="43"/>
      <c r="D228" s="43"/>
      <c r="E228" s="43"/>
    </row>
    <row r="229" spans="1:5" ht="25.5" customHeight="1" x14ac:dyDescent="0.4">
      <c r="A229" s="43"/>
      <c r="B229" s="43"/>
      <c r="C229" s="43"/>
      <c r="D229" s="43"/>
      <c r="E229" s="43"/>
    </row>
    <row r="230" spans="1:5" ht="25.5" customHeight="1" x14ac:dyDescent="0.4">
      <c r="A230" s="43"/>
      <c r="B230" s="43"/>
      <c r="C230" s="43"/>
      <c r="D230" s="43"/>
      <c r="E230" s="43"/>
    </row>
    <row r="231" spans="1:5" ht="25.5" customHeight="1" x14ac:dyDescent="0.4">
      <c r="A231" s="43"/>
      <c r="B231" s="43"/>
      <c r="C231" s="43"/>
      <c r="D231" s="43"/>
      <c r="E231" s="43"/>
    </row>
    <row r="232" spans="1:5" ht="25.5" customHeight="1" x14ac:dyDescent="0.4">
      <c r="A232" s="43"/>
      <c r="B232" s="43"/>
      <c r="C232" s="43"/>
      <c r="D232" s="43"/>
      <c r="E232" s="43"/>
    </row>
    <row r="233" spans="1:5" ht="25.5" customHeight="1" x14ac:dyDescent="0.4">
      <c r="A233" s="43"/>
      <c r="B233" s="43"/>
      <c r="C233" s="43"/>
      <c r="D233" s="43"/>
      <c r="E233" s="43"/>
    </row>
    <row r="234" spans="1:5" ht="25.5" customHeight="1" x14ac:dyDescent="0.4">
      <c r="A234" s="43"/>
      <c r="B234" s="43"/>
      <c r="C234" s="43"/>
      <c r="D234" s="43"/>
      <c r="E234" s="43"/>
    </row>
    <row r="235" spans="1:5" ht="25.5" customHeight="1" x14ac:dyDescent="0.4">
      <c r="A235" s="43"/>
      <c r="B235" s="43"/>
      <c r="C235" s="43"/>
      <c r="D235" s="43"/>
      <c r="E235" s="43"/>
    </row>
    <row r="236" spans="1:5" ht="25.5" customHeight="1" x14ac:dyDescent="0.4">
      <c r="A236" s="43"/>
      <c r="B236" s="43"/>
      <c r="C236" s="43"/>
      <c r="D236" s="43"/>
      <c r="E236" s="43"/>
    </row>
    <row r="237" spans="1:5" ht="25.5" customHeight="1" x14ac:dyDescent="0.4">
      <c r="A237" s="43"/>
      <c r="B237" s="43"/>
      <c r="C237" s="43"/>
      <c r="D237" s="43"/>
      <c r="E237" s="43"/>
    </row>
    <row r="238" spans="1:5" ht="25.5" customHeight="1" x14ac:dyDescent="0.4">
      <c r="A238" s="43"/>
      <c r="B238" s="43"/>
      <c r="C238" s="43"/>
      <c r="D238" s="43"/>
      <c r="E238" s="43"/>
    </row>
    <row r="239" spans="1:5" ht="25.5" customHeight="1" x14ac:dyDescent="0.4">
      <c r="A239" s="43"/>
      <c r="B239" s="43"/>
      <c r="C239" s="43"/>
      <c r="D239" s="43"/>
      <c r="E239" s="43"/>
    </row>
    <row r="240" spans="1:5" ht="25.5" customHeight="1" x14ac:dyDescent="0.4">
      <c r="A240" s="43"/>
      <c r="B240" s="43"/>
      <c r="C240" s="43"/>
      <c r="D240" s="43"/>
      <c r="E240" s="43"/>
    </row>
    <row r="241" spans="1:5" ht="25.5" customHeight="1" x14ac:dyDescent="0.4">
      <c r="A241" s="43"/>
      <c r="B241" s="43"/>
      <c r="C241" s="43"/>
      <c r="D241" s="43"/>
      <c r="E241" s="43"/>
    </row>
    <row r="242" spans="1:5" ht="25.5" customHeight="1" x14ac:dyDescent="0.4">
      <c r="A242" s="43"/>
      <c r="B242" s="43"/>
      <c r="C242" s="43"/>
      <c r="D242" s="43"/>
      <c r="E242" s="43"/>
    </row>
    <row r="243" spans="1:5" ht="25.5" customHeight="1" x14ac:dyDescent="0.4">
      <c r="A243" s="43"/>
      <c r="B243" s="43"/>
      <c r="C243" s="43"/>
      <c r="D243" s="43"/>
      <c r="E243" s="43"/>
    </row>
    <row r="244" spans="1:5" ht="25.5" customHeight="1" x14ac:dyDescent="0.4">
      <c r="A244" s="43"/>
      <c r="B244" s="43"/>
      <c r="C244" s="43"/>
      <c r="D244" s="43"/>
      <c r="E244" s="43"/>
    </row>
    <row r="245" spans="1:5" ht="25.5" customHeight="1" x14ac:dyDescent="0.4">
      <c r="A245" s="43"/>
      <c r="B245" s="43"/>
      <c r="C245" s="43"/>
      <c r="D245" s="43"/>
      <c r="E245" s="43"/>
    </row>
    <row r="246" spans="1:5" ht="25.5" customHeight="1" x14ac:dyDescent="0.4">
      <c r="A246" s="43"/>
      <c r="B246" s="43"/>
      <c r="C246" s="43"/>
      <c r="D246" s="43"/>
      <c r="E246" s="43"/>
    </row>
    <row r="247" spans="1:5" ht="25.5" customHeight="1" x14ac:dyDescent="0.4">
      <c r="A247" s="43"/>
      <c r="B247" s="43"/>
      <c r="C247" s="43"/>
      <c r="D247" s="43"/>
      <c r="E247" s="43"/>
    </row>
    <row r="248" spans="1:5" ht="25.5" customHeight="1" x14ac:dyDescent="0.4">
      <c r="A248" s="43"/>
      <c r="B248" s="43"/>
      <c r="C248" s="43"/>
      <c r="D248" s="43"/>
      <c r="E248" s="43"/>
    </row>
    <row r="249" spans="1:5" ht="25.5" customHeight="1" x14ac:dyDescent="0.4">
      <c r="A249" s="43"/>
      <c r="B249" s="43"/>
      <c r="C249" s="43"/>
      <c r="D249" s="43"/>
      <c r="E249" s="43"/>
    </row>
    <row r="250" spans="1:5" ht="25.5" customHeight="1" x14ac:dyDescent="0.4">
      <c r="A250" s="43"/>
      <c r="B250" s="43"/>
      <c r="C250" s="43"/>
      <c r="D250" s="43"/>
      <c r="E250" s="43"/>
    </row>
    <row r="251" spans="1:5" ht="25.5" customHeight="1" x14ac:dyDescent="0.4">
      <c r="A251" s="43"/>
      <c r="B251" s="43"/>
      <c r="C251" s="43"/>
      <c r="D251" s="43"/>
      <c r="E251" s="43"/>
    </row>
    <row r="252" spans="1:5" ht="25.5" customHeight="1" x14ac:dyDescent="0.4">
      <c r="A252" s="43"/>
      <c r="B252" s="43"/>
      <c r="C252" s="43"/>
      <c r="D252" s="43"/>
      <c r="E252" s="43"/>
    </row>
    <row r="253" spans="1:5" ht="25.5" customHeight="1" x14ac:dyDescent="0.4">
      <c r="A253" s="43"/>
      <c r="B253" s="43"/>
      <c r="C253" s="43"/>
      <c r="D253" s="43"/>
      <c r="E253" s="43"/>
    </row>
    <row r="254" spans="1:5" ht="25.5" customHeight="1" x14ac:dyDescent="0.4">
      <c r="A254" s="43"/>
      <c r="B254" s="43"/>
      <c r="C254" s="43"/>
      <c r="D254" s="43"/>
      <c r="E254" s="43"/>
    </row>
    <row r="255" spans="1:5" ht="25.5" customHeight="1" x14ac:dyDescent="0.4">
      <c r="A255" s="43"/>
      <c r="B255" s="43"/>
      <c r="C255" s="43"/>
      <c r="D255" s="43"/>
      <c r="E255" s="43"/>
    </row>
    <row r="256" spans="1:5" ht="25.5" customHeight="1" x14ac:dyDescent="0.4">
      <c r="A256" s="43"/>
      <c r="B256" s="43"/>
      <c r="C256" s="43"/>
      <c r="D256" s="43"/>
      <c r="E256" s="43"/>
    </row>
    <row r="257" spans="1:5" ht="25.5" customHeight="1" x14ac:dyDescent="0.4">
      <c r="A257" s="43"/>
      <c r="B257" s="43"/>
      <c r="C257" s="43"/>
      <c r="D257" s="43"/>
      <c r="E257" s="43"/>
    </row>
    <row r="258" spans="1:5" ht="25.5" customHeight="1" x14ac:dyDescent="0.4">
      <c r="A258" s="43"/>
      <c r="B258" s="43"/>
      <c r="C258" s="43"/>
      <c r="D258" s="43"/>
      <c r="E258" s="43"/>
    </row>
    <row r="259" spans="1:5" ht="25.5" customHeight="1" x14ac:dyDescent="0.4">
      <c r="A259" s="43"/>
      <c r="B259" s="43"/>
      <c r="C259" s="43"/>
      <c r="D259" s="43"/>
      <c r="E259" s="43"/>
    </row>
    <row r="260" spans="1:5" ht="25.5" customHeight="1" x14ac:dyDescent="0.4">
      <c r="A260" s="43"/>
      <c r="B260" s="43"/>
      <c r="C260" s="43"/>
      <c r="D260" s="43"/>
      <c r="E260" s="43"/>
    </row>
    <row r="261" spans="1:5" ht="25.5" customHeight="1" x14ac:dyDescent="0.4">
      <c r="A261" s="43"/>
      <c r="B261" s="43"/>
      <c r="C261" s="43"/>
      <c r="D261" s="43"/>
      <c r="E261" s="43"/>
    </row>
    <row r="262" spans="1:5" ht="25.5" customHeight="1" x14ac:dyDescent="0.4">
      <c r="A262" s="43"/>
      <c r="B262" s="43"/>
      <c r="C262" s="43"/>
      <c r="D262" s="43"/>
      <c r="E262" s="43"/>
    </row>
    <row r="263" spans="1:5" ht="25.5" customHeight="1" x14ac:dyDescent="0.4">
      <c r="A263" s="43"/>
      <c r="B263" s="43"/>
      <c r="C263" s="43"/>
      <c r="D263" s="43"/>
      <c r="E263" s="43"/>
    </row>
    <row r="264" spans="1:5" ht="25.5" customHeight="1" x14ac:dyDescent="0.4">
      <c r="A264" s="43"/>
      <c r="B264" s="43"/>
      <c r="C264" s="43"/>
      <c r="D264" s="43"/>
      <c r="E264" s="43"/>
    </row>
    <row r="265" spans="1:5" ht="25.5" customHeight="1" x14ac:dyDescent="0.4">
      <c r="A265" s="43"/>
      <c r="B265" s="43"/>
      <c r="C265" s="43"/>
      <c r="D265" s="43"/>
      <c r="E265" s="43"/>
    </row>
    <row r="266" spans="1:5" ht="25.5" customHeight="1" x14ac:dyDescent="0.4">
      <c r="A266" s="43"/>
      <c r="B266" s="43"/>
      <c r="C266" s="43"/>
      <c r="D266" s="43"/>
      <c r="E266" s="43"/>
    </row>
    <row r="267" spans="1:5" ht="25.5" customHeight="1" x14ac:dyDescent="0.4">
      <c r="A267" s="43"/>
      <c r="B267" s="43"/>
      <c r="C267" s="43"/>
      <c r="D267" s="43"/>
      <c r="E267" s="43"/>
    </row>
    <row r="268" spans="1:5" ht="25.5" customHeight="1" x14ac:dyDescent="0.4">
      <c r="A268" s="43"/>
      <c r="B268" s="43"/>
      <c r="C268" s="43"/>
      <c r="D268" s="43"/>
      <c r="E268" s="43"/>
    </row>
    <row r="269" spans="1:5" ht="25.5" customHeight="1" x14ac:dyDescent="0.4">
      <c r="A269" s="43"/>
      <c r="B269" s="43"/>
      <c r="C269" s="43"/>
      <c r="D269" s="43"/>
      <c r="E269" s="43"/>
    </row>
    <row r="270" spans="1:5" ht="25.5" customHeight="1" x14ac:dyDescent="0.4">
      <c r="A270" s="43"/>
      <c r="B270" s="43"/>
      <c r="C270" s="43"/>
      <c r="D270" s="43"/>
      <c r="E270" s="43"/>
    </row>
    <row r="271" spans="1:5" ht="25.5" customHeight="1" x14ac:dyDescent="0.4">
      <c r="A271" s="43"/>
      <c r="B271" s="43"/>
      <c r="C271" s="43"/>
      <c r="D271" s="43"/>
      <c r="E271" s="43"/>
    </row>
    <row r="272" spans="1:5" ht="25.5" customHeight="1" x14ac:dyDescent="0.4">
      <c r="A272" s="43"/>
      <c r="B272" s="43"/>
      <c r="C272" s="43"/>
      <c r="D272" s="43"/>
      <c r="E272" s="43"/>
    </row>
    <row r="273" spans="1:5" ht="25.5" customHeight="1" x14ac:dyDescent="0.4">
      <c r="A273" s="43"/>
      <c r="B273" s="43"/>
      <c r="C273" s="43"/>
      <c r="D273" s="43"/>
      <c r="E273" s="43"/>
    </row>
    <row r="274" spans="1:5" ht="25.5" customHeight="1" x14ac:dyDescent="0.4">
      <c r="A274" s="43"/>
      <c r="B274" s="43"/>
      <c r="C274" s="43"/>
      <c r="D274" s="43"/>
      <c r="E274" s="43"/>
    </row>
    <row r="275" spans="1:5" ht="25.5" customHeight="1" x14ac:dyDescent="0.4">
      <c r="A275" s="43"/>
      <c r="B275" s="43"/>
      <c r="C275" s="43"/>
      <c r="D275" s="43"/>
      <c r="E275" s="43"/>
    </row>
    <row r="276" spans="1:5" ht="25.5" customHeight="1" x14ac:dyDescent="0.4">
      <c r="A276" s="43"/>
      <c r="B276" s="43"/>
      <c r="C276" s="43"/>
      <c r="D276" s="43"/>
      <c r="E276" s="43"/>
    </row>
    <row r="277" spans="1:5" ht="25.5" customHeight="1" x14ac:dyDescent="0.4">
      <c r="A277" s="43"/>
      <c r="B277" s="43"/>
      <c r="C277" s="43"/>
      <c r="D277" s="43"/>
      <c r="E277" s="43"/>
    </row>
    <row r="278" spans="1:5" ht="25.5" customHeight="1" x14ac:dyDescent="0.4">
      <c r="A278" s="43"/>
      <c r="B278" s="43"/>
      <c r="C278" s="43"/>
      <c r="D278" s="43"/>
      <c r="E278" s="43"/>
    </row>
    <row r="279" spans="1:5" ht="25.5" customHeight="1" x14ac:dyDescent="0.4">
      <c r="A279" s="43"/>
      <c r="B279" s="43"/>
      <c r="C279" s="43"/>
      <c r="D279" s="43"/>
      <c r="E279" s="43"/>
    </row>
    <row r="280" spans="1:5" ht="25.5" customHeight="1" x14ac:dyDescent="0.4">
      <c r="A280" s="43"/>
      <c r="B280" s="43"/>
      <c r="C280" s="43"/>
      <c r="D280" s="43"/>
      <c r="E280" s="43"/>
    </row>
    <row r="281" spans="1:5" ht="25.5" customHeight="1" x14ac:dyDescent="0.4">
      <c r="A281" s="43"/>
      <c r="B281" s="43"/>
      <c r="C281" s="43"/>
      <c r="D281" s="43"/>
      <c r="E281" s="43"/>
    </row>
    <row r="282" spans="1:5" ht="25.5" customHeight="1" x14ac:dyDescent="0.4">
      <c r="A282" s="43"/>
      <c r="B282" s="43"/>
      <c r="C282" s="43"/>
      <c r="D282" s="43"/>
      <c r="E282" s="43"/>
    </row>
    <row r="283" spans="1:5" ht="25.5" customHeight="1" x14ac:dyDescent="0.4">
      <c r="A283" s="43"/>
      <c r="B283" s="43"/>
      <c r="C283" s="43"/>
      <c r="D283" s="43"/>
      <c r="E283" s="43"/>
    </row>
    <row r="284" spans="1:5" ht="25.5" customHeight="1" x14ac:dyDescent="0.4">
      <c r="A284" s="43"/>
      <c r="B284" s="43"/>
      <c r="C284" s="43"/>
      <c r="D284" s="43"/>
      <c r="E284" s="43"/>
    </row>
    <row r="285" spans="1:5" ht="25.5" customHeight="1" x14ac:dyDescent="0.4">
      <c r="A285" s="43"/>
      <c r="B285" s="43"/>
      <c r="C285" s="43"/>
      <c r="D285" s="43"/>
      <c r="E285" s="43"/>
    </row>
    <row r="286" spans="1:5" ht="25.5" customHeight="1" x14ac:dyDescent="0.4">
      <c r="A286" s="43"/>
      <c r="B286" s="43"/>
      <c r="C286" s="43"/>
      <c r="D286" s="43"/>
      <c r="E286" s="43"/>
    </row>
    <row r="287" spans="1:5" ht="25.5" customHeight="1" x14ac:dyDescent="0.4">
      <c r="A287" s="43"/>
      <c r="B287" s="43"/>
      <c r="C287" s="43"/>
      <c r="D287" s="43"/>
      <c r="E287" s="43"/>
    </row>
    <row r="288" spans="1:5" ht="25.5" customHeight="1" x14ac:dyDescent="0.4">
      <c r="A288" s="43"/>
      <c r="B288" s="43"/>
      <c r="C288" s="43"/>
      <c r="D288" s="43"/>
      <c r="E288" s="43"/>
    </row>
    <row r="289" spans="1:5" ht="25.5" customHeight="1" x14ac:dyDescent="0.4">
      <c r="A289" s="43"/>
      <c r="B289" s="43"/>
      <c r="C289" s="43"/>
      <c r="D289" s="43"/>
      <c r="E289" s="43"/>
    </row>
    <row r="290" spans="1:5" ht="25.5" customHeight="1" x14ac:dyDescent="0.4">
      <c r="A290" s="43"/>
      <c r="B290" s="43"/>
      <c r="C290" s="43"/>
      <c r="D290" s="43"/>
      <c r="E290" s="43"/>
    </row>
    <row r="291" spans="1:5" ht="25.5" customHeight="1" x14ac:dyDescent="0.4">
      <c r="A291" s="43"/>
      <c r="B291" s="43"/>
      <c r="C291" s="43"/>
      <c r="D291" s="43"/>
      <c r="E291" s="43"/>
    </row>
    <row r="292" spans="1:5" ht="25.5" customHeight="1" x14ac:dyDescent="0.4">
      <c r="A292" s="43"/>
      <c r="B292" s="43"/>
      <c r="C292" s="43"/>
      <c r="D292" s="43"/>
      <c r="E292" s="43"/>
    </row>
    <row r="293" spans="1:5" ht="25.5" customHeight="1" x14ac:dyDescent="0.4">
      <c r="A293" s="43"/>
      <c r="B293" s="43"/>
      <c r="C293" s="43"/>
      <c r="D293" s="43"/>
      <c r="E293" s="43"/>
    </row>
    <row r="294" spans="1:5" ht="25.5" customHeight="1" x14ac:dyDescent="0.4">
      <c r="A294" s="43"/>
      <c r="B294" s="43"/>
      <c r="C294" s="43"/>
      <c r="D294" s="43"/>
      <c r="E294" s="43"/>
    </row>
    <row r="295" spans="1:5" ht="25.5" customHeight="1" x14ac:dyDescent="0.4">
      <c r="A295" s="43"/>
      <c r="B295" s="43"/>
      <c r="C295" s="43"/>
      <c r="D295" s="43"/>
      <c r="E295" s="43"/>
    </row>
    <row r="296" spans="1:5" ht="25.5" customHeight="1" x14ac:dyDescent="0.4">
      <c r="A296" s="43"/>
      <c r="B296" s="43"/>
      <c r="C296" s="43"/>
      <c r="D296" s="43"/>
      <c r="E296" s="43"/>
    </row>
    <row r="297" spans="1:5" ht="25.5" customHeight="1" x14ac:dyDescent="0.4">
      <c r="A297" s="43"/>
      <c r="B297" s="43"/>
      <c r="C297" s="43"/>
      <c r="D297" s="43"/>
      <c r="E297" s="43"/>
    </row>
    <row r="298" spans="1:5" ht="25.5" customHeight="1" x14ac:dyDescent="0.4">
      <c r="A298" s="43"/>
      <c r="B298" s="43"/>
      <c r="C298" s="43"/>
      <c r="D298" s="43"/>
      <c r="E298" s="43"/>
    </row>
    <row r="299" spans="1:5" ht="25.5" customHeight="1" x14ac:dyDescent="0.4">
      <c r="A299" s="43"/>
      <c r="B299" s="43"/>
      <c r="C299" s="43"/>
      <c r="D299" s="43"/>
      <c r="E299" s="43"/>
    </row>
    <row r="300" spans="1:5" ht="25.5" customHeight="1" x14ac:dyDescent="0.4">
      <c r="A300" s="43"/>
      <c r="B300" s="43"/>
      <c r="C300" s="43"/>
      <c r="D300" s="43"/>
      <c r="E300" s="43"/>
    </row>
    <row r="301" spans="1:5" ht="25.5" customHeight="1" x14ac:dyDescent="0.4">
      <c r="A301" s="43"/>
      <c r="B301" s="43"/>
      <c r="C301" s="43"/>
      <c r="D301" s="43"/>
      <c r="E301" s="43"/>
    </row>
    <row r="302" spans="1:5" ht="25.5" customHeight="1" x14ac:dyDescent="0.4">
      <c r="A302" s="43"/>
      <c r="B302" s="43"/>
      <c r="C302" s="43"/>
      <c r="D302" s="43"/>
      <c r="E302" s="43"/>
    </row>
    <row r="303" spans="1:5" ht="25.5" customHeight="1" x14ac:dyDescent="0.4">
      <c r="A303" s="43"/>
      <c r="B303" s="43"/>
      <c r="C303" s="43"/>
      <c r="D303" s="43"/>
      <c r="E303" s="43"/>
    </row>
    <row r="304" spans="1:5" ht="25.5" customHeight="1" x14ac:dyDescent="0.4">
      <c r="A304" s="43"/>
      <c r="B304" s="43"/>
      <c r="C304" s="43"/>
      <c r="D304" s="43"/>
      <c r="E304" s="43"/>
    </row>
    <row r="305" spans="1:5" ht="25.5" customHeight="1" x14ac:dyDescent="0.4">
      <c r="A305" s="43"/>
      <c r="B305" s="43"/>
      <c r="C305" s="43"/>
      <c r="D305" s="43"/>
      <c r="E305" s="43"/>
    </row>
    <row r="306" spans="1:5" ht="25.5" customHeight="1" x14ac:dyDescent="0.4">
      <c r="A306" s="43"/>
      <c r="B306" s="43"/>
      <c r="C306" s="43"/>
      <c r="D306" s="43"/>
      <c r="E306" s="43"/>
    </row>
    <row r="307" spans="1:5" ht="25.5" customHeight="1" x14ac:dyDescent="0.4">
      <c r="A307" s="43"/>
      <c r="B307" s="43"/>
      <c r="C307" s="43"/>
      <c r="D307" s="43"/>
      <c r="E307" s="43"/>
    </row>
    <row r="308" spans="1:5" ht="25.5" customHeight="1" x14ac:dyDescent="0.4">
      <c r="A308" s="43"/>
      <c r="B308" s="43"/>
      <c r="C308" s="43"/>
      <c r="D308" s="43"/>
      <c r="E308" s="43"/>
    </row>
    <row r="309" spans="1:5" ht="25.5" customHeight="1" x14ac:dyDescent="0.4">
      <c r="A309" s="43"/>
      <c r="B309" s="43"/>
      <c r="C309" s="43"/>
      <c r="D309" s="43"/>
      <c r="E309" s="43"/>
    </row>
    <row r="310" spans="1:5" ht="25.5" customHeight="1" x14ac:dyDescent="0.4">
      <c r="A310" s="43"/>
      <c r="B310" s="43"/>
      <c r="C310" s="43"/>
      <c r="D310" s="43"/>
      <c r="E310" s="43"/>
    </row>
    <row r="311" spans="1:5" ht="25.5" customHeight="1" x14ac:dyDescent="0.4">
      <c r="A311" s="43"/>
      <c r="B311" s="43"/>
      <c r="C311" s="43"/>
      <c r="D311" s="43"/>
      <c r="E311" s="43"/>
    </row>
    <row r="312" spans="1:5" ht="25.5" customHeight="1" x14ac:dyDescent="0.4">
      <c r="A312" s="43"/>
      <c r="B312" s="43"/>
      <c r="C312" s="43"/>
      <c r="D312" s="43"/>
      <c r="E312" s="43"/>
    </row>
    <row r="313" spans="1:5" ht="25.5" customHeight="1" x14ac:dyDescent="0.4">
      <c r="A313" s="43"/>
      <c r="B313" s="43"/>
      <c r="C313" s="43"/>
      <c r="D313" s="43"/>
      <c r="E313" s="43"/>
    </row>
    <row r="314" spans="1:5" ht="25.5" customHeight="1" x14ac:dyDescent="0.4">
      <c r="A314" s="43"/>
      <c r="B314" s="43"/>
      <c r="C314" s="43"/>
      <c r="D314" s="43"/>
      <c r="E314" s="43"/>
    </row>
    <row r="315" spans="1:5" ht="25.5" customHeight="1" x14ac:dyDescent="0.4">
      <c r="A315" s="43"/>
      <c r="B315" s="43"/>
      <c r="C315" s="43"/>
      <c r="D315" s="43"/>
      <c r="E315" s="43"/>
    </row>
    <row r="316" spans="1:5" ht="25.5" customHeight="1" x14ac:dyDescent="0.4">
      <c r="A316" s="43"/>
      <c r="B316" s="43"/>
      <c r="C316" s="43"/>
      <c r="D316" s="43"/>
      <c r="E316" s="43"/>
    </row>
    <row r="317" spans="1:5" ht="25.5" customHeight="1" x14ac:dyDescent="0.4">
      <c r="A317" s="43"/>
      <c r="B317" s="43"/>
      <c r="C317" s="43"/>
      <c r="D317" s="43"/>
      <c r="E317" s="43"/>
    </row>
    <row r="318" spans="1:5" ht="25.5" customHeight="1" x14ac:dyDescent="0.4">
      <c r="A318" s="43"/>
      <c r="B318" s="43"/>
      <c r="C318" s="43"/>
      <c r="D318" s="43"/>
      <c r="E318" s="43"/>
    </row>
    <row r="319" spans="1:5" ht="25.5" customHeight="1" x14ac:dyDescent="0.4">
      <c r="A319" s="43"/>
      <c r="B319" s="43"/>
      <c r="C319" s="43"/>
      <c r="D319" s="43"/>
      <c r="E319" s="43"/>
    </row>
    <row r="320" spans="1:5" ht="25.5" customHeight="1" x14ac:dyDescent="0.4">
      <c r="A320" s="43"/>
      <c r="B320" s="43"/>
      <c r="C320" s="43"/>
      <c r="D320" s="43"/>
      <c r="E320" s="43"/>
    </row>
    <row r="321" spans="1:5" ht="25.5" customHeight="1" x14ac:dyDescent="0.4">
      <c r="A321" s="43"/>
      <c r="B321" s="43"/>
      <c r="C321" s="43"/>
      <c r="D321" s="43"/>
      <c r="E321" s="43"/>
    </row>
    <row r="322" spans="1:5" ht="25.5" customHeight="1" x14ac:dyDescent="0.4">
      <c r="A322" s="43"/>
      <c r="B322" s="43"/>
      <c r="C322" s="43"/>
      <c r="D322" s="43"/>
      <c r="E322" s="43"/>
    </row>
    <row r="323" spans="1:5" ht="25.5" customHeight="1" x14ac:dyDescent="0.4">
      <c r="A323" s="43"/>
      <c r="B323" s="43"/>
      <c r="C323" s="43"/>
      <c r="D323" s="43"/>
      <c r="E323" s="43"/>
    </row>
    <row r="324" spans="1:5" ht="25.5" customHeight="1" x14ac:dyDescent="0.4">
      <c r="A324" s="43"/>
      <c r="B324" s="43"/>
      <c r="C324" s="43"/>
      <c r="D324" s="43"/>
      <c r="E324" s="43"/>
    </row>
    <row r="325" spans="1:5" ht="25.5" customHeight="1" x14ac:dyDescent="0.4">
      <c r="A325" s="43"/>
      <c r="B325" s="43"/>
      <c r="C325" s="43"/>
      <c r="D325" s="43"/>
      <c r="E325" s="43"/>
    </row>
    <row r="326" spans="1:5" ht="25.5" customHeight="1" x14ac:dyDescent="0.4">
      <c r="A326" s="43"/>
      <c r="B326" s="43"/>
      <c r="C326" s="43"/>
      <c r="D326" s="43"/>
      <c r="E326" s="43"/>
    </row>
    <row r="327" spans="1:5" ht="25.5" customHeight="1" x14ac:dyDescent="0.4">
      <c r="A327" s="43"/>
      <c r="B327" s="43"/>
      <c r="C327" s="43"/>
      <c r="D327" s="43"/>
      <c r="E327" s="43"/>
    </row>
    <row r="328" spans="1:5" ht="25.5" customHeight="1" x14ac:dyDescent="0.4">
      <c r="A328" s="43"/>
      <c r="B328" s="43"/>
      <c r="C328" s="43"/>
      <c r="D328" s="43"/>
      <c r="E328" s="43"/>
    </row>
    <row r="329" spans="1:5" ht="25.5" customHeight="1" x14ac:dyDescent="0.4">
      <c r="A329" s="43"/>
      <c r="B329" s="43"/>
      <c r="C329" s="43"/>
      <c r="D329" s="43"/>
      <c r="E329" s="43"/>
    </row>
    <row r="330" spans="1:5" ht="25.5" customHeight="1" x14ac:dyDescent="0.4">
      <c r="A330" s="43"/>
      <c r="B330" s="43"/>
      <c r="C330" s="43"/>
      <c r="D330" s="43"/>
      <c r="E330" s="43"/>
    </row>
    <row r="331" spans="1:5" ht="25.5" customHeight="1" x14ac:dyDescent="0.4">
      <c r="A331" s="43"/>
      <c r="B331" s="43"/>
      <c r="C331" s="43"/>
      <c r="D331" s="43"/>
      <c r="E331" s="43"/>
    </row>
    <row r="332" spans="1:5" ht="25.5" customHeight="1" x14ac:dyDescent="0.4">
      <c r="A332" s="43"/>
      <c r="B332" s="43"/>
      <c r="C332" s="43"/>
      <c r="D332" s="43"/>
      <c r="E332" s="43"/>
    </row>
    <row r="333" spans="1:5" ht="25.5" customHeight="1" x14ac:dyDescent="0.4">
      <c r="A333" s="43"/>
      <c r="B333" s="43"/>
      <c r="C333" s="43"/>
      <c r="D333" s="43"/>
      <c r="E333" s="43"/>
    </row>
    <row r="334" spans="1:5" ht="25.5" customHeight="1" x14ac:dyDescent="0.4">
      <c r="A334" s="43"/>
      <c r="B334" s="43"/>
      <c r="C334" s="43"/>
      <c r="D334" s="43"/>
      <c r="E334" s="43"/>
    </row>
    <row r="335" spans="1:5" ht="25.5" customHeight="1" x14ac:dyDescent="0.4">
      <c r="A335" s="43"/>
      <c r="B335" s="43"/>
      <c r="C335" s="43"/>
      <c r="D335" s="43"/>
      <c r="E335" s="43"/>
    </row>
    <row r="336" spans="1:5" ht="25.5" customHeight="1" x14ac:dyDescent="0.4">
      <c r="A336" s="43"/>
      <c r="B336" s="43"/>
      <c r="C336" s="43"/>
      <c r="D336" s="43"/>
      <c r="E336" s="43"/>
    </row>
    <row r="337" spans="1:5" ht="25.5" customHeight="1" x14ac:dyDescent="0.4">
      <c r="A337" s="43"/>
      <c r="B337" s="43"/>
      <c r="C337" s="43"/>
      <c r="D337" s="43"/>
      <c r="E337" s="43"/>
    </row>
    <row r="338" spans="1:5" ht="25.5" customHeight="1" x14ac:dyDescent="0.4">
      <c r="A338" s="43"/>
      <c r="B338" s="43"/>
      <c r="C338" s="43"/>
      <c r="D338" s="43"/>
      <c r="E338" s="43"/>
    </row>
    <row r="339" spans="1:5" ht="25.5" customHeight="1" x14ac:dyDescent="0.4">
      <c r="A339" s="43"/>
      <c r="B339" s="43"/>
      <c r="C339" s="43"/>
      <c r="D339" s="43"/>
      <c r="E339" s="43"/>
    </row>
    <row r="340" spans="1:5" ht="25.5" customHeight="1" x14ac:dyDescent="0.4">
      <c r="A340" s="43"/>
      <c r="B340" s="43"/>
      <c r="C340" s="43"/>
      <c r="D340" s="43"/>
      <c r="E340" s="43"/>
    </row>
    <row r="341" spans="1:5" ht="25.5" customHeight="1" x14ac:dyDescent="0.4">
      <c r="A341" s="43"/>
      <c r="B341" s="43"/>
      <c r="C341" s="43"/>
      <c r="D341" s="43"/>
      <c r="E341" s="43"/>
    </row>
    <row r="342" spans="1:5" ht="25.5" customHeight="1" x14ac:dyDescent="0.4">
      <c r="A342" s="43"/>
      <c r="B342" s="43"/>
      <c r="C342" s="43"/>
      <c r="D342" s="43"/>
      <c r="E342" s="43"/>
    </row>
    <row r="343" spans="1:5" ht="25.5" customHeight="1" x14ac:dyDescent="0.4">
      <c r="A343" s="43"/>
      <c r="B343" s="43"/>
      <c r="C343" s="43"/>
      <c r="D343" s="43"/>
      <c r="E343" s="43"/>
    </row>
    <row r="344" spans="1:5" ht="25.5" customHeight="1" x14ac:dyDescent="0.4">
      <c r="A344" s="43"/>
      <c r="B344" s="43"/>
      <c r="C344" s="43"/>
      <c r="D344" s="43"/>
      <c r="E344" s="43"/>
    </row>
    <row r="345" spans="1:5" ht="25.5" customHeight="1" x14ac:dyDescent="0.4">
      <c r="A345" s="43"/>
      <c r="B345" s="43"/>
      <c r="C345" s="43"/>
      <c r="D345" s="43"/>
      <c r="E345" s="43"/>
    </row>
    <row r="346" spans="1:5" ht="25.5" customHeight="1" x14ac:dyDescent="0.4">
      <c r="A346" s="43"/>
      <c r="B346" s="43"/>
      <c r="C346" s="43"/>
      <c r="D346" s="43"/>
      <c r="E346" s="43"/>
    </row>
    <row r="347" spans="1:5" ht="25.5" customHeight="1" x14ac:dyDescent="0.4">
      <c r="A347" s="43"/>
      <c r="B347" s="43"/>
      <c r="C347" s="43"/>
      <c r="D347" s="43"/>
      <c r="E347" s="43"/>
    </row>
    <row r="348" spans="1:5" ht="25.5" customHeight="1" x14ac:dyDescent="0.4">
      <c r="A348" s="43"/>
      <c r="B348" s="43"/>
      <c r="C348" s="43"/>
      <c r="D348" s="43"/>
      <c r="E348" s="43"/>
    </row>
    <row r="349" spans="1:5" ht="25.5" customHeight="1" x14ac:dyDescent="0.4">
      <c r="A349" s="43"/>
      <c r="B349" s="43"/>
      <c r="C349" s="43"/>
      <c r="D349" s="43"/>
      <c r="E349" s="43"/>
    </row>
    <row r="350" spans="1:5" ht="25.5" customHeight="1" x14ac:dyDescent="0.4">
      <c r="A350" s="43"/>
      <c r="B350" s="43"/>
      <c r="C350" s="43"/>
      <c r="D350" s="43"/>
      <c r="E350" s="43"/>
    </row>
    <row r="351" spans="1:5" ht="25.5" customHeight="1" x14ac:dyDescent="0.4">
      <c r="A351" s="43"/>
      <c r="B351" s="43"/>
      <c r="C351" s="43"/>
      <c r="D351" s="43"/>
      <c r="E351" s="43"/>
    </row>
    <row r="352" spans="1:5" ht="25.5" customHeight="1" x14ac:dyDescent="0.4">
      <c r="A352" s="43"/>
      <c r="B352" s="43"/>
      <c r="C352" s="43"/>
      <c r="D352" s="43"/>
      <c r="E352" s="43"/>
    </row>
    <row r="353" spans="1:5" ht="25.5" customHeight="1" x14ac:dyDescent="0.4">
      <c r="A353" s="43"/>
      <c r="B353" s="43"/>
      <c r="C353" s="43"/>
      <c r="D353" s="43"/>
      <c r="E353" s="43"/>
    </row>
    <row r="354" spans="1:5" ht="25.5" customHeight="1" x14ac:dyDescent="0.4">
      <c r="A354" s="43"/>
      <c r="B354" s="43"/>
      <c r="C354" s="43"/>
      <c r="D354" s="43"/>
      <c r="E354" s="43"/>
    </row>
    <row r="355" spans="1:5" ht="25.5" customHeight="1" x14ac:dyDescent="0.4">
      <c r="A355" s="43"/>
      <c r="B355" s="43"/>
      <c r="C355" s="43"/>
      <c r="D355" s="43"/>
      <c r="E355" s="43"/>
    </row>
    <row r="356" spans="1:5" ht="25.5" customHeight="1" x14ac:dyDescent="0.4">
      <c r="A356" s="43"/>
      <c r="B356" s="43"/>
      <c r="C356" s="43"/>
      <c r="D356" s="43"/>
      <c r="E356" s="43"/>
    </row>
    <row r="357" spans="1:5" ht="25.5" customHeight="1" x14ac:dyDescent="0.4">
      <c r="A357" s="43"/>
      <c r="B357" s="43"/>
      <c r="C357" s="43"/>
      <c r="D357" s="43"/>
      <c r="E357" s="43"/>
    </row>
    <row r="358" spans="1:5" ht="25.5" customHeight="1" x14ac:dyDescent="0.4">
      <c r="A358" s="43"/>
      <c r="B358" s="43"/>
      <c r="C358" s="43"/>
      <c r="D358" s="43"/>
      <c r="E358" s="43"/>
    </row>
    <row r="359" spans="1:5" ht="25.5" customHeight="1" x14ac:dyDescent="0.4">
      <c r="A359" s="43"/>
      <c r="B359" s="43"/>
      <c r="C359" s="43"/>
      <c r="D359" s="43"/>
      <c r="E359" s="43"/>
    </row>
    <row r="360" spans="1:5" ht="25.5" customHeight="1" x14ac:dyDescent="0.4">
      <c r="A360" s="43"/>
      <c r="B360" s="43"/>
      <c r="C360" s="43"/>
      <c r="D360" s="43"/>
      <c r="E360" s="43"/>
    </row>
    <row r="361" spans="1:5" ht="25.5" customHeight="1" x14ac:dyDescent="0.4">
      <c r="A361" s="43"/>
      <c r="B361" s="43"/>
      <c r="C361" s="43"/>
      <c r="D361" s="43"/>
      <c r="E361" s="43"/>
    </row>
    <row r="362" spans="1:5" ht="25.5" customHeight="1" x14ac:dyDescent="0.4">
      <c r="A362" s="43"/>
      <c r="B362" s="43"/>
      <c r="C362" s="43"/>
      <c r="D362" s="43"/>
      <c r="E362" s="43"/>
    </row>
    <row r="363" spans="1:5" ht="25.5" customHeight="1" x14ac:dyDescent="0.4">
      <c r="A363" s="43"/>
      <c r="B363" s="43"/>
      <c r="C363" s="43"/>
      <c r="D363" s="43"/>
      <c r="E363" s="43"/>
    </row>
    <row r="364" spans="1:5" ht="25.5" customHeight="1" x14ac:dyDescent="0.4">
      <c r="A364" s="43"/>
      <c r="B364" s="43"/>
      <c r="C364" s="43"/>
      <c r="D364" s="43"/>
      <c r="E364" s="43"/>
    </row>
    <row r="365" spans="1:5" ht="25.5" customHeight="1" x14ac:dyDescent="0.4">
      <c r="A365" s="43"/>
      <c r="B365" s="43"/>
      <c r="C365" s="43"/>
      <c r="D365" s="43"/>
      <c r="E365" s="43"/>
    </row>
    <row r="366" spans="1:5" ht="25.5" customHeight="1" x14ac:dyDescent="0.4">
      <c r="A366" s="43"/>
      <c r="B366" s="43"/>
      <c r="C366" s="43"/>
      <c r="D366" s="43"/>
      <c r="E366" s="43"/>
    </row>
    <row r="367" spans="1:5" ht="25.5" customHeight="1" x14ac:dyDescent="0.4">
      <c r="A367" s="43"/>
      <c r="B367" s="43"/>
      <c r="C367" s="43"/>
      <c r="D367" s="43"/>
      <c r="E367" s="43"/>
    </row>
    <row r="368" spans="1:5" ht="25.5" customHeight="1" x14ac:dyDescent="0.4">
      <c r="A368" s="43"/>
      <c r="B368" s="43"/>
      <c r="C368" s="43"/>
      <c r="D368" s="43"/>
      <c r="E368" s="43"/>
    </row>
    <row r="369" spans="1:5" ht="25.5" customHeight="1" x14ac:dyDescent="0.4">
      <c r="A369" s="43"/>
      <c r="B369" s="43"/>
      <c r="C369" s="43"/>
      <c r="D369" s="43"/>
      <c r="E369" s="43"/>
    </row>
    <row r="370" spans="1:5" ht="25.5" customHeight="1" x14ac:dyDescent="0.4">
      <c r="A370" s="43"/>
      <c r="B370" s="43"/>
      <c r="C370" s="43"/>
      <c r="D370" s="43"/>
      <c r="E370" s="43"/>
    </row>
    <row r="371" spans="1:5" ht="25.5" customHeight="1" x14ac:dyDescent="0.4">
      <c r="A371" s="43"/>
      <c r="B371" s="43"/>
      <c r="C371" s="43"/>
      <c r="D371" s="43"/>
      <c r="E371" s="43"/>
    </row>
    <row r="372" spans="1:5" ht="25.5" customHeight="1" x14ac:dyDescent="0.4">
      <c r="A372" s="43"/>
      <c r="B372" s="43"/>
      <c r="C372" s="43"/>
      <c r="D372" s="43"/>
      <c r="E372" s="43"/>
    </row>
    <row r="373" spans="1:5" ht="25.5" customHeight="1" x14ac:dyDescent="0.4">
      <c r="A373" s="43"/>
      <c r="B373" s="43"/>
      <c r="C373" s="43"/>
      <c r="D373" s="43"/>
      <c r="E373" s="43"/>
    </row>
    <row r="374" spans="1:5" ht="25.5" customHeight="1" x14ac:dyDescent="0.4">
      <c r="A374" s="43"/>
      <c r="B374" s="43"/>
      <c r="C374" s="43"/>
      <c r="D374" s="43"/>
      <c r="E374" s="43"/>
    </row>
    <row r="375" spans="1:5" ht="25.5" customHeight="1" x14ac:dyDescent="0.4">
      <c r="A375" s="43"/>
      <c r="B375" s="43"/>
      <c r="C375" s="43"/>
      <c r="D375" s="43"/>
      <c r="E375" s="43"/>
    </row>
    <row r="376" spans="1:5" ht="25.5" customHeight="1" x14ac:dyDescent="0.4">
      <c r="A376" s="43"/>
      <c r="B376" s="43"/>
      <c r="C376" s="43"/>
      <c r="D376" s="43"/>
      <c r="E376" s="43"/>
    </row>
    <row r="377" spans="1:5" ht="25.5" customHeight="1" x14ac:dyDescent="0.4">
      <c r="A377" s="43"/>
      <c r="B377" s="43"/>
      <c r="C377" s="43"/>
      <c r="D377" s="43"/>
      <c r="E377" s="43"/>
    </row>
    <row r="378" spans="1:5" ht="25.5" customHeight="1" x14ac:dyDescent="0.4">
      <c r="A378" s="43"/>
      <c r="B378" s="43"/>
      <c r="C378" s="43"/>
      <c r="D378" s="43"/>
      <c r="E378" s="43"/>
    </row>
    <row r="379" spans="1:5" ht="25.5" customHeight="1" x14ac:dyDescent="0.4">
      <c r="A379" s="43"/>
      <c r="B379" s="43"/>
      <c r="C379" s="43"/>
      <c r="D379" s="43"/>
      <c r="E379" s="43"/>
    </row>
    <row r="380" spans="1:5" ht="25.5" customHeight="1" x14ac:dyDescent="0.4">
      <c r="A380" s="43"/>
      <c r="B380" s="43"/>
      <c r="C380" s="43"/>
      <c r="D380" s="43"/>
      <c r="E380" s="43"/>
    </row>
    <row r="381" spans="1:5" ht="25.5" customHeight="1" x14ac:dyDescent="0.4">
      <c r="A381" s="43"/>
      <c r="B381" s="43"/>
      <c r="C381" s="43"/>
      <c r="D381" s="43"/>
      <c r="E381" s="43"/>
    </row>
    <row r="382" spans="1:5" ht="25.5" customHeight="1" x14ac:dyDescent="0.4">
      <c r="A382" s="43"/>
      <c r="B382" s="43"/>
      <c r="C382" s="43"/>
      <c r="D382" s="43"/>
      <c r="E382" s="43"/>
    </row>
    <row r="383" spans="1:5" ht="25.5" customHeight="1" x14ac:dyDescent="0.4">
      <c r="A383" s="43"/>
      <c r="B383" s="43"/>
      <c r="C383" s="43"/>
      <c r="D383" s="43"/>
      <c r="E383" s="43"/>
    </row>
    <row r="384" spans="1:5" ht="25.5" customHeight="1" x14ac:dyDescent="0.4">
      <c r="A384" s="43"/>
      <c r="B384" s="43"/>
      <c r="C384" s="43"/>
      <c r="D384" s="43"/>
      <c r="E384" s="43"/>
    </row>
    <row r="385" spans="1:5" ht="25.5" customHeight="1" x14ac:dyDescent="0.4">
      <c r="A385" s="43"/>
      <c r="B385" s="43"/>
      <c r="C385" s="43"/>
      <c r="D385" s="43"/>
      <c r="E385" s="43"/>
    </row>
    <row r="386" spans="1:5" ht="25.5" customHeight="1" x14ac:dyDescent="0.4">
      <c r="A386" s="43"/>
      <c r="B386" s="43"/>
      <c r="C386" s="43"/>
      <c r="D386" s="43"/>
      <c r="E386" s="43"/>
    </row>
    <row r="387" spans="1:5" ht="25.5" customHeight="1" x14ac:dyDescent="0.4">
      <c r="A387" s="43"/>
      <c r="B387" s="43"/>
      <c r="C387" s="43"/>
      <c r="D387" s="43"/>
      <c r="E387" s="43"/>
    </row>
    <row r="388" spans="1:5" ht="25.5" customHeight="1" x14ac:dyDescent="0.4">
      <c r="A388" s="43"/>
      <c r="B388" s="43"/>
      <c r="C388" s="43"/>
      <c r="D388" s="43"/>
      <c r="E388" s="43"/>
    </row>
    <row r="389" spans="1:5" ht="25.5" customHeight="1" x14ac:dyDescent="0.4">
      <c r="A389" s="43"/>
      <c r="B389" s="43"/>
      <c r="C389" s="43"/>
      <c r="D389" s="43"/>
      <c r="E389" s="43"/>
    </row>
    <row r="390" spans="1:5" ht="25.5" customHeight="1" x14ac:dyDescent="0.4">
      <c r="A390" s="43"/>
      <c r="B390" s="43"/>
      <c r="C390" s="43"/>
      <c r="D390" s="43"/>
      <c r="E390" s="43"/>
    </row>
    <row r="391" spans="1:5" ht="25.5" customHeight="1" x14ac:dyDescent="0.4">
      <c r="A391" s="43"/>
      <c r="B391" s="43"/>
      <c r="C391" s="43"/>
      <c r="D391" s="43"/>
      <c r="E391" s="43"/>
    </row>
    <row r="392" spans="1:5" ht="25.5" customHeight="1" x14ac:dyDescent="0.4">
      <c r="A392" s="43"/>
      <c r="B392" s="43"/>
      <c r="C392" s="43"/>
      <c r="D392" s="43"/>
      <c r="E392" s="43"/>
    </row>
    <row r="393" spans="1:5" ht="25.5" customHeight="1" x14ac:dyDescent="0.4">
      <c r="A393" s="43"/>
      <c r="B393" s="43"/>
      <c r="C393" s="43"/>
      <c r="D393" s="43"/>
      <c r="E393" s="43"/>
    </row>
    <row r="394" spans="1:5" ht="25.5" customHeight="1" x14ac:dyDescent="0.4">
      <c r="A394" s="43"/>
      <c r="B394" s="43"/>
      <c r="C394" s="43"/>
      <c r="D394" s="43"/>
      <c r="E394" s="43"/>
    </row>
    <row r="395" spans="1:5" ht="25.5" customHeight="1" x14ac:dyDescent="0.4">
      <c r="A395" s="43"/>
      <c r="B395" s="43"/>
      <c r="C395" s="43"/>
      <c r="D395" s="43"/>
      <c r="E395" s="43"/>
    </row>
    <row r="396" spans="1:5" ht="25.5" customHeight="1" x14ac:dyDescent="0.4">
      <c r="A396" s="43"/>
      <c r="B396" s="43"/>
      <c r="C396" s="43"/>
      <c r="D396" s="43"/>
      <c r="E396" s="43"/>
    </row>
    <row r="397" spans="1:5" ht="25.5" customHeight="1" x14ac:dyDescent="0.4">
      <c r="A397" s="43"/>
      <c r="B397" s="43"/>
      <c r="C397" s="43"/>
      <c r="D397" s="43"/>
      <c r="E397" s="43"/>
    </row>
    <row r="398" spans="1:5" ht="25.5" customHeight="1" x14ac:dyDescent="0.4">
      <c r="A398" s="43"/>
      <c r="B398" s="43"/>
      <c r="C398" s="43"/>
      <c r="D398" s="43"/>
      <c r="E398" s="43"/>
    </row>
    <row r="399" spans="1:5" ht="25.5" customHeight="1" x14ac:dyDescent="0.4">
      <c r="A399" s="43"/>
      <c r="B399" s="43"/>
      <c r="C399" s="43"/>
      <c r="D399" s="43"/>
      <c r="E399" s="43"/>
    </row>
    <row r="400" spans="1:5" ht="25.5" customHeight="1" x14ac:dyDescent="0.4">
      <c r="A400" s="43"/>
      <c r="B400" s="43"/>
      <c r="C400" s="43"/>
      <c r="D400" s="43"/>
      <c r="E400" s="43"/>
    </row>
    <row r="401" spans="1:5" ht="25.5" customHeight="1" x14ac:dyDescent="0.4">
      <c r="A401" s="43"/>
      <c r="B401" s="43"/>
      <c r="C401" s="43"/>
      <c r="D401" s="43"/>
      <c r="E401" s="43"/>
    </row>
    <row r="402" spans="1:5" ht="25.5" customHeight="1" x14ac:dyDescent="0.4">
      <c r="A402" s="43"/>
      <c r="B402" s="43"/>
      <c r="C402" s="43"/>
      <c r="D402" s="43"/>
      <c r="E402" s="43"/>
    </row>
    <row r="403" spans="1:5" ht="25.5" customHeight="1" x14ac:dyDescent="0.4">
      <c r="A403" s="43"/>
      <c r="B403" s="43"/>
      <c r="C403" s="43"/>
      <c r="D403" s="43"/>
      <c r="E403" s="43"/>
    </row>
    <row r="404" spans="1:5" ht="25.5" customHeight="1" x14ac:dyDescent="0.4">
      <c r="A404" s="43"/>
      <c r="B404" s="43"/>
      <c r="C404" s="43"/>
      <c r="D404" s="43"/>
      <c r="E404" s="43"/>
    </row>
    <row r="405" spans="1:5" ht="25.5" customHeight="1" x14ac:dyDescent="0.4">
      <c r="A405" s="43"/>
      <c r="B405" s="43"/>
      <c r="C405" s="43"/>
      <c r="D405" s="43"/>
      <c r="E405" s="43"/>
    </row>
    <row r="406" spans="1:5" ht="25.5" customHeight="1" x14ac:dyDescent="0.4">
      <c r="A406" s="43"/>
      <c r="B406" s="43"/>
      <c r="C406" s="43"/>
      <c r="D406" s="43"/>
      <c r="E406" s="43"/>
    </row>
    <row r="407" spans="1:5" ht="25.5" customHeight="1" x14ac:dyDescent="0.4">
      <c r="A407" s="43"/>
      <c r="B407" s="43"/>
      <c r="C407" s="43"/>
      <c r="D407" s="43"/>
      <c r="E407" s="43"/>
    </row>
    <row r="408" spans="1:5" ht="25.5" customHeight="1" x14ac:dyDescent="0.4">
      <c r="A408" s="43"/>
      <c r="B408" s="43"/>
      <c r="C408" s="43"/>
      <c r="D408" s="43"/>
      <c r="E408" s="43"/>
    </row>
    <row r="409" spans="1:5" ht="25.5" customHeight="1" x14ac:dyDescent="0.4">
      <c r="A409" s="43"/>
      <c r="B409" s="43"/>
      <c r="C409" s="43"/>
      <c r="D409" s="43"/>
      <c r="E409" s="43"/>
    </row>
    <row r="410" spans="1:5" ht="25.5" customHeight="1" x14ac:dyDescent="0.4">
      <c r="A410" s="43"/>
      <c r="B410" s="43"/>
      <c r="C410" s="43"/>
      <c r="D410" s="43"/>
      <c r="E410" s="43"/>
    </row>
    <row r="411" spans="1:5" ht="25.5" customHeight="1" x14ac:dyDescent="0.4">
      <c r="A411" s="43"/>
      <c r="B411" s="43"/>
      <c r="C411" s="43"/>
      <c r="D411" s="43"/>
      <c r="E411" s="43"/>
    </row>
    <row r="412" spans="1:5" ht="25.5" customHeight="1" x14ac:dyDescent="0.4">
      <c r="A412" s="43"/>
      <c r="B412" s="43"/>
      <c r="C412" s="43"/>
      <c r="D412" s="43"/>
      <c r="E412" s="43"/>
    </row>
    <row r="413" spans="1:5" ht="25.5" customHeight="1" x14ac:dyDescent="0.4">
      <c r="A413" s="43"/>
      <c r="B413" s="43"/>
      <c r="C413" s="43"/>
      <c r="D413" s="43"/>
      <c r="E413" s="43"/>
    </row>
    <row r="414" spans="1:5" ht="25.5" customHeight="1" x14ac:dyDescent="0.4">
      <c r="A414" s="43"/>
      <c r="B414" s="43"/>
      <c r="C414" s="43"/>
      <c r="D414" s="43"/>
      <c r="E414" s="43"/>
    </row>
    <row r="415" spans="1:5" ht="25.5" customHeight="1" x14ac:dyDescent="0.4">
      <c r="A415" s="43"/>
      <c r="B415" s="43"/>
      <c r="C415" s="43"/>
      <c r="D415" s="43"/>
      <c r="E415" s="43"/>
    </row>
    <row r="416" spans="1:5" ht="25.5" customHeight="1" x14ac:dyDescent="0.4">
      <c r="A416" s="43"/>
      <c r="B416" s="43"/>
      <c r="C416" s="43"/>
      <c r="D416" s="43"/>
      <c r="E416" s="43"/>
    </row>
    <row r="417" spans="1:5" ht="25.5" customHeight="1" x14ac:dyDescent="0.4">
      <c r="A417" s="43"/>
      <c r="B417" s="43"/>
      <c r="C417" s="43"/>
      <c r="D417" s="43"/>
      <c r="E417" s="43"/>
    </row>
    <row r="418" spans="1:5" ht="25.5" customHeight="1" x14ac:dyDescent="0.4">
      <c r="A418" s="43"/>
      <c r="B418" s="43"/>
      <c r="C418" s="43"/>
      <c r="D418" s="43"/>
      <c r="E418" s="43"/>
    </row>
    <row r="419" spans="1:5" ht="25.5" customHeight="1" x14ac:dyDescent="0.4">
      <c r="A419" s="43"/>
      <c r="B419" s="43"/>
      <c r="C419" s="43"/>
      <c r="D419" s="43"/>
      <c r="E419" s="43"/>
    </row>
    <row r="420" spans="1:5" ht="25.5" customHeight="1" x14ac:dyDescent="0.4">
      <c r="A420" s="43"/>
      <c r="B420" s="43"/>
      <c r="C420" s="43"/>
      <c r="D420" s="43"/>
      <c r="E420" s="43"/>
    </row>
    <row r="421" spans="1:5" ht="25.5" customHeight="1" x14ac:dyDescent="0.4">
      <c r="A421" s="43"/>
      <c r="B421" s="43"/>
      <c r="C421" s="43"/>
      <c r="D421" s="43"/>
      <c r="E421" s="43"/>
    </row>
    <row r="422" spans="1:5" ht="25.5" customHeight="1" x14ac:dyDescent="0.4">
      <c r="A422" s="43"/>
      <c r="B422" s="43"/>
      <c r="C422" s="43"/>
      <c r="D422" s="43"/>
      <c r="E422" s="43"/>
    </row>
    <row r="423" spans="1:5" ht="25.5" customHeight="1" x14ac:dyDescent="0.4">
      <c r="A423" s="43"/>
      <c r="B423" s="43"/>
      <c r="C423" s="43"/>
      <c r="D423" s="43"/>
      <c r="E423" s="43"/>
    </row>
    <row r="424" spans="1:5" ht="25.5" customHeight="1" x14ac:dyDescent="0.4">
      <c r="A424" s="43"/>
      <c r="B424" s="43"/>
      <c r="C424" s="43"/>
      <c r="D424" s="43"/>
      <c r="E424" s="43"/>
    </row>
    <row r="425" spans="1:5" ht="25.5" customHeight="1" x14ac:dyDescent="0.4">
      <c r="A425" s="43"/>
      <c r="B425" s="43"/>
      <c r="C425" s="43"/>
      <c r="D425" s="43"/>
      <c r="E425" s="43"/>
    </row>
    <row r="426" spans="1:5" ht="25.5" customHeight="1" x14ac:dyDescent="0.4">
      <c r="A426" s="43"/>
      <c r="B426" s="43"/>
      <c r="C426" s="43"/>
      <c r="D426" s="43"/>
      <c r="E426" s="43"/>
    </row>
    <row r="427" spans="1:5" ht="25.5" customHeight="1" x14ac:dyDescent="0.4">
      <c r="A427" s="43"/>
      <c r="B427" s="43"/>
      <c r="C427" s="43"/>
      <c r="D427" s="43"/>
      <c r="E427" s="43"/>
    </row>
    <row r="428" spans="1:5" ht="25.5" customHeight="1" x14ac:dyDescent="0.4">
      <c r="A428" s="43"/>
      <c r="B428" s="43"/>
      <c r="C428" s="43"/>
      <c r="D428" s="43"/>
      <c r="E428" s="43"/>
    </row>
    <row r="429" spans="1:5" ht="25.5" customHeight="1" x14ac:dyDescent="0.4">
      <c r="A429" s="43"/>
      <c r="B429" s="43"/>
      <c r="C429" s="43"/>
      <c r="D429" s="43"/>
      <c r="E429" s="43"/>
    </row>
    <row r="430" spans="1:5" ht="25.5" customHeight="1" x14ac:dyDescent="0.4">
      <c r="A430" s="43"/>
      <c r="B430" s="43"/>
      <c r="C430" s="43"/>
      <c r="D430" s="43"/>
      <c r="E430" s="43"/>
    </row>
    <row r="431" spans="1:5" ht="25.5" customHeight="1" x14ac:dyDescent="0.4">
      <c r="A431" s="43"/>
      <c r="B431" s="43"/>
      <c r="C431" s="43"/>
      <c r="D431" s="43"/>
      <c r="E431" s="43"/>
    </row>
    <row r="432" spans="1:5" ht="25.5" customHeight="1" x14ac:dyDescent="0.4">
      <c r="A432" s="43"/>
      <c r="B432" s="43"/>
      <c r="C432" s="43"/>
      <c r="D432" s="43"/>
      <c r="E432" s="43"/>
    </row>
    <row r="433" spans="1:5" ht="25.5" customHeight="1" x14ac:dyDescent="0.4">
      <c r="A433" s="43"/>
      <c r="B433" s="43"/>
      <c r="C433" s="43"/>
      <c r="D433" s="43"/>
      <c r="E433" s="43"/>
    </row>
    <row r="434" spans="1:5" ht="25.5" customHeight="1" x14ac:dyDescent="0.4">
      <c r="A434" s="43"/>
      <c r="B434" s="43"/>
      <c r="C434" s="43"/>
      <c r="D434" s="43"/>
      <c r="E434" s="43"/>
    </row>
    <row r="435" spans="1:5" ht="25.5" customHeight="1" x14ac:dyDescent="0.4">
      <c r="A435" s="43"/>
      <c r="B435" s="43"/>
      <c r="C435" s="43"/>
      <c r="D435" s="43"/>
      <c r="E435" s="43"/>
    </row>
    <row r="436" spans="1:5" ht="25.5" customHeight="1" x14ac:dyDescent="0.4">
      <c r="A436" s="43"/>
      <c r="B436" s="43"/>
      <c r="C436" s="43"/>
      <c r="D436" s="43"/>
      <c r="E436" s="43"/>
    </row>
    <row r="437" spans="1:5" ht="25.5" customHeight="1" x14ac:dyDescent="0.4">
      <c r="A437" s="43"/>
      <c r="B437" s="43"/>
      <c r="C437" s="43"/>
      <c r="D437" s="43"/>
      <c r="E437" s="43"/>
    </row>
    <row r="438" spans="1:5" ht="25.5" customHeight="1" x14ac:dyDescent="0.4">
      <c r="A438" s="43"/>
      <c r="B438" s="43"/>
      <c r="C438" s="43"/>
      <c r="D438" s="43"/>
      <c r="E438" s="43"/>
    </row>
    <row r="439" spans="1:5" ht="25.5" customHeight="1" x14ac:dyDescent="0.4">
      <c r="A439" s="43"/>
      <c r="B439" s="43"/>
      <c r="C439" s="43"/>
      <c r="D439" s="43"/>
      <c r="E439" s="43"/>
    </row>
    <row r="440" spans="1:5" ht="25.5" customHeight="1" x14ac:dyDescent="0.4">
      <c r="A440" s="43"/>
      <c r="B440" s="43"/>
      <c r="C440" s="43"/>
      <c r="D440" s="43"/>
      <c r="E440" s="43"/>
    </row>
    <row r="441" spans="1:5" ht="25.5" customHeight="1" x14ac:dyDescent="0.4">
      <c r="A441" s="43"/>
      <c r="B441" s="43"/>
      <c r="C441" s="43"/>
      <c r="D441" s="43"/>
      <c r="E441" s="43"/>
    </row>
    <row r="442" spans="1:5" ht="25.5" customHeight="1" x14ac:dyDescent="0.4">
      <c r="A442" s="43"/>
      <c r="B442" s="43"/>
      <c r="C442" s="43"/>
      <c r="D442" s="43"/>
      <c r="E442" s="43"/>
    </row>
    <row r="443" spans="1:5" ht="25.5" customHeight="1" x14ac:dyDescent="0.4">
      <c r="A443" s="43"/>
      <c r="B443" s="43"/>
      <c r="C443" s="43"/>
      <c r="D443" s="43"/>
      <c r="E443" s="43"/>
    </row>
    <row r="444" spans="1:5" ht="25.5" customHeight="1" x14ac:dyDescent="0.4">
      <c r="A444" s="43"/>
      <c r="B444" s="43"/>
      <c r="C444" s="43"/>
      <c r="D444" s="43"/>
      <c r="E444" s="43"/>
    </row>
    <row r="445" spans="1:5" ht="25.5" customHeight="1" x14ac:dyDescent="0.4">
      <c r="A445" s="43"/>
      <c r="B445" s="43"/>
      <c r="C445" s="43"/>
      <c r="D445" s="43"/>
      <c r="E445" s="43"/>
    </row>
    <row r="446" spans="1:5" ht="25.5" customHeight="1" x14ac:dyDescent="0.4">
      <c r="A446" s="43"/>
      <c r="B446" s="43"/>
      <c r="C446" s="43"/>
      <c r="D446" s="43"/>
      <c r="E446" s="43"/>
    </row>
    <row r="447" spans="1:5" ht="25.5" customHeight="1" x14ac:dyDescent="0.4">
      <c r="A447" s="43"/>
      <c r="B447" s="43"/>
      <c r="C447" s="43"/>
      <c r="D447" s="43"/>
      <c r="E447" s="43"/>
    </row>
    <row r="448" spans="1:5" ht="25.5" customHeight="1" x14ac:dyDescent="0.4">
      <c r="A448" s="43"/>
      <c r="B448" s="43"/>
      <c r="C448" s="43"/>
      <c r="D448" s="43"/>
      <c r="E448" s="43"/>
    </row>
    <row r="449" spans="1:5" ht="25.5" customHeight="1" x14ac:dyDescent="0.4">
      <c r="A449" s="43"/>
      <c r="B449" s="43"/>
      <c r="C449" s="43"/>
      <c r="D449" s="43"/>
      <c r="E449" s="43"/>
    </row>
    <row r="450" spans="1:5" ht="25.5" customHeight="1" x14ac:dyDescent="0.4">
      <c r="A450" s="43"/>
      <c r="B450" s="43"/>
      <c r="C450" s="43"/>
      <c r="D450" s="43"/>
      <c r="E450" s="43"/>
    </row>
    <row r="451" spans="1:5" ht="25.5" customHeight="1" x14ac:dyDescent="0.4">
      <c r="A451" s="43"/>
      <c r="B451" s="43"/>
      <c r="C451" s="43"/>
      <c r="D451" s="43"/>
      <c r="E451" s="43"/>
    </row>
    <row r="452" spans="1:5" ht="25.5" customHeight="1" x14ac:dyDescent="0.4">
      <c r="A452" s="43"/>
      <c r="B452" s="43"/>
      <c r="C452" s="43"/>
      <c r="D452" s="43"/>
      <c r="E452" s="43"/>
    </row>
    <row r="453" spans="1:5" ht="25.5" customHeight="1" x14ac:dyDescent="0.4">
      <c r="A453" s="43"/>
      <c r="B453" s="43"/>
      <c r="C453" s="43"/>
      <c r="D453" s="43"/>
      <c r="E453" s="43"/>
    </row>
    <row r="454" spans="1:5" ht="25.5" customHeight="1" x14ac:dyDescent="0.4">
      <c r="A454" s="43"/>
      <c r="B454" s="43"/>
      <c r="C454" s="43"/>
      <c r="D454" s="43"/>
      <c r="E454" s="43"/>
    </row>
    <row r="455" spans="1:5" ht="25.5" customHeight="1" x14ac:dyDescent="0.4">
      <c r="A455" s="43"/>
      <c r="B455" s="43"/>
      <c r="C455" s="43"/>
      <c r="D455" s="43"/>
      <c r="E455" s="43"/>
    </row>
    <row r="456" spans="1:5" ht="25.5" customHeight="1" x14ac:dyDescent="0.4">
      <c r="A456" s="43"/>
      <c r="B456" s="43"/>
      <c r="C456" s="43"/>
      <c r="D456" s="43"/>
      <c r="E456" s="43"/>
    </row>
    <row r="457" spans="1:5" ht="25.5" customHeight="1" x14ac:dyDescent="0.4">
      <c r="A457" s="43"/>
      <c r="B457" s="43"/>
      <c r="C457" s="43"/>
      <c r="D457" s="43"/>
      <c r="E457" s="43"/>
    </row>
    <row r="458" spans="1:5" ht="25.5" customHeight="1" x14ac:dyDescent="0.4">
      <c r="A458" s="43"/>
      <c r="B458" s="43"/>
      <c r="C458" s="43"/>
      <c r="D458" s="43"/>
      <c r="E458" s="43"/>
    </row>
    <row r="459" spans="1:5" ht="25.5" customHeight="1" x14ac:dyDescent="0.4">
      <c r="A459" s="43"/>
      <c r="B459" s="43"/>
      <c r="C459" s="43"/>
      <c r="D459" s="43"/>
      <c r="E459" s="43"/>
    </row>
    <row r="460" spans="1:5" ht="25.5" customHeight="1" x14ac:dyDescent="0.4">
      <c r="A460" s="43"/>
      <c r="B460" s="43"/>
      <c r="C460" s="43"/>
      <c r="D460" s="43"/>
      <c r="E460" s="43"/>
    </row>
    <row r="461" spans="1:5" ht="25.5" customHeight="1" x14ac:dyDescent="0.4">
      <c r="A461" s="43"/>
      <c r="B461" s="43"/>
      <c r="C461" s="43"/>
      <c r="D461" s="43"/>
      <c r="E461" s="43"/>
    </row>
    <row r="462" spans="1:5" ht="25.5" customHeight="1" x14ac:dyDescent="0.4">
      <c r="A462" s="43"/>
      <c r="B462" s="43"/>
      <c r="C462" s="43"/>
      <c r="D462" s="43"/>
      <c r="E462" s="43"/>
    </row>
    <row r="463" spans="1:5" ht="25.5" customHeight="1" x14ac:dyDescent="0.4">
      <c r="A463" s="43"/>
      <c r="B463" s="43"/>
      <c r="C463" s="43"/>
      <c r="D463" s="43"/>
      <c r="E463" s="43"/>
    </row>
    <row r="464" spans="1:5" ht="25.5" customHeight="1" x14ac:dyDescent="0.4">
      <c r="A464" s="43"/>
      <c r="B464" s="43"/>
      <c r="C464" s="43"/>
      <c r="D464" s="43"/>
      <c r="E464" s="43"/>
    </row>
    <row r="465" spans="1:5" ht="25.5" customHeight="1" x14ac:dyDescent="0.4">
      <c r="A465" s="43"/>
      <c r="B465" s="43"/>
      <c r="C465" s="43"/>
      <c r="D465" s="43"/>
      <c r="E465" s="43"/>
    </row>
    <row r="466" spans="1:5" ht="25.5" customHeight="1" x14ac:dyDescent="0.4">
      <c r="A466" s="43"/>
      <c r="B466" s="43"/>
      <c r="C466" s="43"/>
      <c r="D466" s="43"/>
      <c r="E466" s="43"/>
    </row>
    <row r="467" spans="1:5" ht="25.5" customHeight="1" x14ac:dyDescent="0.4">
      <c r="A467" s="43"/>
      <c r="B467" s="43"/>
      <c r="C467" s="43"/>
      <c r="D467" s="43"/>
      <c r="E467" s="43"/>
    </row>
    <row r="468" spans="1:5" ht="25.5" customHeight="1" x14ac:dyDescent="0.4">
      <c r="A468" s="43"/>
      <c r="B468" s="43"/>
      <c r="C468" s="43"/>
      <c r="D468" s="43"/>
      <c r="E468" s="43"/>
    </row>
    <row r="469" spans="1:5" ht="25.5" customHeight="1" x14ac:dyDescent="0.4">
      <c r="A469" s="43"/>
      <c r="B469" s="43"/>
      <c r="C469" s="43"/>
      <c r="D469" s="43"/>
      <c r="E469" s="43"/>
    </row>
    <row r="470" spans="1:5" ht="25.5" customHeight="1" x14ac:dyDescent="0.4">
      <c r="A470" s="43"/>
      <c r="B470" s="43"/>
      <c r="C470" s="43"/>
      <c r="D470" s="43"/>
      <c r="E470" s="43"/>
    </row>
    <row r="471" spans="1:5" ht="25.5" customHeight="1" x14ac:dyDescent="0.4">
      <c r="A471" s="43"/>
      <c r="B471" s="43"/>
      <c r="C471" s="43"/>
      <c r="D471" s="43"/>
      <c r="E471" s="43"/>
    </row>
    <row r="472" spans="1:5" ht="25.5" customHeight="1" x14ac:dyDescent="0.4">
      <c r="A472" s="43"/>
      <c r="B472" s="43"/>
      <c r="C472" s="43"/>
      <c r="D472" s="43"/>
      <c r="E472" s="43"/>
    </row>
    <row r="473" spans="1:5" ht="25.5" customHeight="1" x14ac:dyDescent="0.4">
      <c r="A473" s="43"/>
      <c r="B473" s="43"/>
      <c r="C473" s="43"/>
      <c r="D473" s="43"/>
      <c r="E473" s="43"/>
    </row>
    <row r="474" spans="1:5" ht="25.5" customHeight="1" x14ac:dyDescent="0.4">
      <c r="A474" s="43"/>
      <c r="B474" s="43"/>
      <c r="C474" s="43"/>
      <c r="D474" s="43"/>
      <c r="E474" s="43"/>
    </row>
    <row r="475" spans="1:5" ht="25.5" customHeight="1" x14ac:dyDescent="0.4">
      <c r="A475" s="43"/>
      <c r="B475" s="43"/>
      <c r="C475" s="43"/>
      <c r="D475" s="43"/>
      <c r="E475" s="43"/>
    </row>
    <row r="476" spans="1:5" ht="25.5" customHeight="1" x14ac:dyDescent="0.4">
      <c r="A476" s="43"/>
      <c r="B476" s="43"/>
      <c r="C476" s="43"/>
      <c r="D476" s="43"/>
      <c r="E476" s="43"/>
    </row>
    <row r="477" spans="1:5" ht="25.5" customHeight="1" x14ac:dyDescent="0.4">
      <c r="A477" s="43"/>
      <c r="B477" s="43"/>
      <c r="C477" s="43"/>
      <c r="D477" s="43"/>
      <c r="E477" s="43"/>
    </row>
    <row r="478" spans="1:5" ht="25.5" customHeight="1" x14ac:dyDescent="0.4">
      <c r="A478" s="43"/>
      <c r="B478" s="43"/>
      <c r="C478" s="43"/>
      <c r="D478" s="43"/>
      <c r="E478" s="43"/>
    </row>
    <row r="479" spans="1:5" ht="25.5" customHeight="1" x14ac:dyDescent="0.4">
      <c r="A479" s="43"/>
      <c r="B479" s="43"/>
      <c r="C479" s="43"/>
      <c r="D479" s="43"/>
      <c r="E479" s="43"/>
    </row>
    <row r="480" spans="1:5" ht="25.5" customHeight="1" x14ac:dyDescent="0.4">
      <c r="A480" s="43"/>
      <c r="B480" s="43"/>
      <c r="C480" s="43"/>
      <c r="D480" s="43"/>
      <c r="E480" s="43"/>
    </row>
    <row r="481" spans="1:5" ht="25.5" customHeight="1" x14ac:dyDescent="0.4">
      <c r="A481" s="43"/>
      <c r="B481" s="43"/>
      <c r="C481" s="43"/>
      <c r="D481" s="43"/>
      <c r="E481" s="43"/>
    </row>
    <row r="482" spans="1:5" ht="25.5" customHeight="1" x14ac:dyDescent="0.4">
      <c r="A482" s="43"/>
      <c r="B482" s="43"/>
      <c r="C482" s="43"/>
      <c r="D482" s="43"/>
      <c r="E482" s="43"/>
    </row>
    <row r="483" spans="1:5" ht="25.5" customHeight="1" x14ac:dyDescent="0.4">
      <c r="A483" s="43"/>
      <c r="B483" s="43"/>
      <c r="C483" s="43"/>
      <c r="D483" s="43"/>
      <c r="E483" s="43"/>
    </row>
    <row r="484" spans="1:5" ht="25.5" customHeight="1" x14ac:dyDescent="0.4">
      <c r="A484" s="43"/>
      <c r="B484" s="43"/>
      <c r="C484" s="43"/>
      <c r="D484" s="43"/>
      <c r="E484" s="43"/>
    </row>
    <row r="485" spans="1:5" ht="25.5" customHeight="1" x14ac:dyDescent="0.4">
      <c r="A485" s="43"/>
      <c r="B485" s="43"/>
      <c r="C485" s="43"/>
      <c r="D485" s="43"/>
      <c r="E485" s="43"/>
    </row>
    <row r="486" spans="1:5" ht="25.5" customHeight="1" x14ac:dyDescent="0.4">
      <c r="A486" s="43"/>
      <c r="B486" s="43"/>
      <c r="C486" s="43"/>
      <c r="D486" s="43"/>
      <c r="E486" s="43"/>
    </row>
    <row r="487" spans="1:5" ht="25.5" customHeight="1" x14ac:dyDescent="0.4">
      <c r="A487" s="43"/>
      <c r="B487" s="43"/>
      <c r="C487" s="43"/>
      <c r="D487" s="43"/>
      <c r="E487" s="43"/>
    </row>
    <row r="488" spans="1:5" ht="25.5" customHeight="1" x14ac:dyDescent="0.4">
      <c r="A488" s="43"/>
      <c r="B488" s="43"/>
      <c r="C488" s="43"/>
      <c r="D488" s="43"/>
      <c r="E488" s="43"/>
    </row>
    <row r="489" spans="1:5" ht="25.5" customHeight="1" x14ac:dyDescent="0.4">
      <c r="A489" s="43"/>
      <c r="B489" s="43"/>
      <c r="C489" s="43"/>
      <c r="D489" s="43"/>
      <c r="E489" s="43"/>
    </row>
    <row r="490" spans="1:5" ht="25.5" customHeight="1" x14ac:dyDescent="0.4">
      <c r="A490" s="43"/>
      <c r="B490" s="43"/>
      <c r="C490" s="43"/>
      <c r="D490" s="43"/>
      <c r="E490" s="43"/>
    </row>
    <row r="491" spans="1:5" ht="25.5" customHeight="1" x14ac:dyDescent="0.4">
      <c r="A491" s="43"/>
      <c r="B491" s="43"/>
      <c r="C491" s="43"/>
      <c r="D491" s="43"/>
      <c r="E491" s="43"/>
    </row>
    <row r="492" spans="1:5" ht="25.5" customHeight="1" x14ac:dyDescent="0.4">
      <c r="A492" s="43"/>
      <c r="B492" s="43"/>
      <c r="C492" s="43"/>
      <c r="D492" s="43"/>
      <c r="E492" s="43"/>
    </row>
    <row r="493" spans="1:5" ht="25.5" customHeight="1" x14ac:dyDescent="0.4">
      <c r="A493" s="43"/>
      <c r="B493" s="43"/>
      <c r="C493" s="43"/>
      <c r="D493" s="43"/>
      <c r="E493" s="43"/>
    </row>
    <row r="494" spans="1:5" ht="25.5" customHeight="1" x14ac:dyDescent="0.4">
      <c r="A494" s="43"/>
      <c r="B494" s="43"/>
      <c r="C494" s="43"/>
      <c r="D494" s="43"/>
      <c r="E494" s="43"/>
    </row>
    <row r="495" spans="1:5" ht="25.5" customHeight="1" x14ac:dyDescent="0.4">
      <c r="A495" s="43"/>
      <c r="B495" s="43"/>
      <c r="C495" s="43"/>
      <c r="D495" s="43"/>
      <c r="E495" s="43"/>
    </row>
    <row r="496" spans="1:5" ht="25.5" customHeight="1" x14ac:dyDescent="0.4">
      <c r="A496" s="43"/>
      <c r="B496" s="43"/>
      <c r="C496" s="43"/>
      <c r="D496" s="43"/>
      <c r="E496" s="43"/>
    </row>
    <row r="497" spans="1:5" ht="25.5" customHeight="1" x14ac:dyDescent="0.4">
      <c r="A497" s="43"/>
      <c r="B497" s="43"/>
      <c r="C497" s="43"/>
      <c r="D497" s="43"/>
      <c r="E497" s="43"/>
    </row>
    <row r="498" spans="1:5" ht="25.5" customHeight="1" x14ac:dyDescent="0.4">
      <c r="A498" s="43"/>
      <c r="B498" s="43"/>
      <c r="C498" s="43"/>
      <c r="D498" s="43"/>
      <c r="E498" s="43"/>
    </row>
    <row r="499" spans="1:5" ht="25.5" customHeight="1" x14ac:dyDescent="0.4">
      <c r="A499" s="43"/>
      <c r="B499" s="43"/>
      <c r="C499" s="43"/>
      <c r="D499" s="43"/>
      <c r="E499" s="43"/>
    </row>
    <row r="500" spans="1:5" ht="25.5" customHeight="1" x14ac:dyDescent="0.4">
      <c r="A500" s="43"/>
      <c r="B500" s="43"/>
      <c r="C500" s="43"/>
      <c r="D500" s="43"/>
      <c r="E500" s="43"/>
    </row>
    <row r="501" spans="1:5" ht="25.5" customHeight="1" x14ac:dyDescent="0.4">
      <c r="A501" s="43"/>
      <c r="B501" s="43"/>
      <c r="C501" s="43"/>
      <c r="D501" s="43"/>
      <c r="E501" s="43"/>
    </row>
    <row r="502" spans="1:5" ht="25.5" customHeight="1" x14ac:dyDescent="0.4">
      <c r="A502" s="43"/>
      <c r="B502" s="43"/>
      <c r="C502" s="43"/>
      <c r="D502" s="43"/>
      <c r="E502" s="43"/>
    </row>
    <row r="503" spans="1:5" ht="25.5" customHeight="1" x14ac:dyDescent="0.4">
      <c r="A503" s="43"/>
      <c r="B503" s="43"/>
      <c r="C503" s="43"/>
      <c r="D503" s="43"/>
      <c r="E503" s="43"/>
    </row>
    <row r="504" spans="1:5" ht="25.5" customHeight="1" x14ac:dyDescent="0.4">
      <c r="A504" s="43"/>
      <c r="B504" s="43"/>
      <c r="C504" s="43"/>
      <c r="D504" s="43"/>
      <c r="E504" s="43"/>
    </row>
    <row r="505" spans="1:5" ht="25.5" customHeight="1" x14ac:dyDescent="0.4">
      <c r="A505" s="43"/>
      <c r="B505" s="43"/>
      <c r="C505" s="43"/>
      <c r="D505" s="43"/>
      <c r="E505" s="43"/>
    </row>
    <row r="506" spans="1:5" ht="25.5" customHeight="1" x14ac:dyDescent="0.4">
      <c r="A506" s="43"/>
      <c r="B506" s="43"/>
      <c r="C506" s="43"/>
      <c r="D506" s="43"/>
      <c r="E506" s="43"/>
    </row>
    <row r="507" spans="1:5" ht="25.5" customHeight="1" x14ac:dyDescent="0.4">
      <c r="A507" s="43"/>
      <c r="B507" s="43"/>
      <c r="C507" s="43"/>
      <c r="D507" s="43"/>
      <c r="E507" s="43"/>
    </row>
    <row r="508" spans="1:5" ht="25.5" customHeight="1" x14ac:dyDescent="0.4">
      <c r="A508" s="43"/>
      <c r="B508" s="43"/>
      <c r="C508" s="43"/>
      <c r="D508" s="43"/>
      <c r="E508" s="43"/>
    </row>
    <row r="509" spans="1:5" ht="25.5" customHeight="1" x14ac:dyDescent="0.4">
      <c r="A509" s="43"/>
      <c r="B509" s="43"/>
      <c r="C509" s="43"/>
      <c r="D509" s="43"/>
      <c r="E509" s="43"/>
    </row>
    <row r="510" spans="1:5" ht="25.5" customHeight="1" x14ac:dyDescent="0.4">
      <c r="A510" s="43"/>
      <c r="B510" s="43"/>
      <c r="C510" s="43"/>
      <c r="D510" s="43"/>
      <c r="E510" s="43"/>
    </row>
    <row r="511" spans="1:5" ht="25.5" customHeight="1" x14ac:dyDescent="0.4">
      <c r="A511" s="43"/>
      <c r="B511" s="43"/>
      <c r="C511" s="43"/>
      <c r="D511" s="43"/>
      <c r="E511" s="43"/>
    </row>
    <row r="512" spans="1:5" ht="25.5" customHeight="1" x14ac:dyDescent="0.4">
      <c r="A512" s="43"/>
      <c r="B512" s="43"/>
      <c r="C512" s="43"/>
      <c r="D512" s="43"/>
      <c r="E512" s="43"/>
    </row>
    <row r="513" spans="1:5" ht="25.5" customHeight="1" x14ac:dyDescent="0.4">
      <c r="A513" s="43"/>
      <c r="B513" s="43"/>
      <c r="C513" s="43"/>
      <c r="D513" s="43"/>
      <c r="E513" s="43"/>
    </row>
    <row r="514" spans="1:5" ht="25.5" customHeight="1" x14ac:dyDescent="0.4">
      <c r="A514" s="43"/>
      <c r="B514" s="43"/>
      <c r="C514" s="43"/>
      <c r="D514" s="43"/>
      <c r="E514" s="43"/>
    </row>
    <row r="515" spans="1:5" ht="25.5" customHeight="1" x14ac:dyDescent="0.4">
      <c r="A515" s="43"/>
      <c r="B515" s="43"/>
      <c r="C515" s="43"/>
      <c r="D515" s="43"/>
      <c r="E515" s="43"/>
    </row>
    <row r="516" spans="1:5" ht="25.5" customHeight="1" x14ac:dyDescent="0.4">
      <c r="A516" s="43"/>
      <c r="B516" s="43"/>
      <c r="C516" s="43"/>
      <c r="D516" s="43"/>
      <c r="E516" s="43"/>
    </row>
    <row r="517" spans="1:5" ht="25.5" customHeight="1" x14ac:dyDescent="0.4">
      <c r="A517" s="43"/>
      <c r="B517" s="43"/>
      <c r="C517" s="43"/>
      <c r="D517" s="43"/>
      <c r="E517" s="43"/>
    </row>
    <row r="518" spans="1:5" ht="25.5" customHeight="1" x14ac:dyDescent="0.4">
      <c r="A518" s="43"/>
      <c r="B518" s="43"/>
      <c r="C518" s="43"/>
      <c r="D518" s="43"/>
      <c r="E518" s="43"/>
    </row>
    <row r="519" spans="1:5" ht="25.5" customHeight="1" x14ac:dyDescent="0.4">
      <c r="A519" s="43"/>
      <c r="B519" s="43"/>
      <c r="C519" s="43"/>
      <c r="D519" s="43"/>
      <c r="E519" s="43"/>
    </row>
    <row r="520" spans="1:5" ht="25.5" customHeight="1" x14ac:dyDescent="0.4">
      <c r="A520" s="43"/>
      <c r="B520" s="43"/>
      <c r="C520" s="43"/>
      <c r="D520" s="43"/>
      <c r="E520" s="43"/>
    </row>
    <row r="521" spans="1:5" ht="25.5" customHeight="1" x14ac:dyDescent="0.4">
      <c r="A521" s="43"/>
      <c r="B521" s="43"/>
      <c r="C521" s="43"/>
      <c r="D521" s="43"/>
      <c r="E521" s="43"/>
    </row>
    <row r="522" spans="1:5" ht="25.5" customHeight="1" x14ac:dyDescent="0.4">
      <c r="A522" s="43"/>
      <c r="B522" s="43"/>
      <c r="C522" s="43"/>
      <c r="D522" s="43"/>
      <c r="E522" s="43"/>
    </row>
    <row r="523" spans="1:5" ht="25.5" customHeight="1" x14ac:dyDescent="0.4">
      <c r="A523" s="43"/>
      <c r="B523" s="43"/>
      <c r="C523" s="43"/>
      <c r="D523" s="43"/>
      <c r="E523" s="43"/>
    </row>
    <row r="524" spans="1:5" ht="25.5" customHeight="1" x14ac:dyDescent="0.4">
      <c r="A524" s="43"/>
      <c r="B524" s="43"/>
      <c r="C524" s="43"/>
      <c r="D524" s="43"/>
      <c r="E524" s="43"/>
    </row>
    <row r="525" spans="1:5" ht="25.5" customHeight="1" x14ac:dyDescent="0.4">
      <c r="A525" s="43"/>
      <c r="B525" s="43"/>
      <c r="C525" s="43"/>
      <c r="D525" s="43"/>
      <c r="E525" s="43"/>
    </row>
    <row r="526" spans="1:5" ht="25.5" customHeight="1" x14ac:dyDescent="0.4">
      <c r="A526" s="43"/>
      <c r="B526" s="43"/>
      <c r="C526" s="43"/>
      <c r="D526" s="43"/>
      <c r="E526" s="43"/>
    </row>
    <row r="527" spans="1:5" ht="25.5" customHeight="1" x14ac:dyDescent="0.4">
      <c r="A527" s="43"/>
      <c r="B527" s="43"/>
      <c r="C527" s="43"/>
      <c r="D527" s="43"/>
      <c r="E527" s="43"/>
    </row>
    <row r="528" spans="1:5" ht="25.5" customHeight="1" x14ac:dyDescent="0.4">
      <c r="A528" s="43"/>
      <c r="B528" s="43"/>
      <c r="C528" s="43"/>
      <c r="D528" s="43"/>
      <c r="E528" s="43"/>
    </row>
    <row r="529" spans="1:5" ht="25.5" customHeight="1" x14ac:dyDescent="0.4">
      <c r="A529" s="43"/>
      <c r="B529" s="43"/>
      <c r="C529" s="43"/>
      <c r="D529" s="43"/>
      <c r="E529" s="43"/>
    </row>
    <row r="530" spans="1:5" ht="25.5" customHeight="1" x14ac:dyDescent="0.4">
      <c r="A530" s="43"/>
      <c r="B530" s="43"/>
      <c r="C530" s="43"/>
      <c r="D530" s="43"/>
      <c r="E530" s="43"/>
    </row>
    <row r="531" spans="1:5" ht="25.5" customHeight="1" x14ac:dyDescent="0.4">
      <c r="A531" s="43"/>
      <c r="B531" s="43"/>
      <c r="C531" s="43"/>
      <c r="D531" s="43"/>
      <c r="E531" s="43"/>
    </row>
    <row r="532" spans="1:5" ht="25.5" customHeight="1" x14ac:dyDescent="0.4">
      <c r="A532" s="43"/>
      <c r="B532" s="43"/>
      <c r="C532" s="43"/>
      <c r="D532" s="43"/>
      <c r="E532" s="43"/>
    </row>
    <row r="533" spans="1:5" ht="25.5" customHeight="1" x14ac:dyDescent="0.4">
      <c r="A533" s="43"/>
      <c r="B533" s="43"/>
      <c r="C533" s="43"/>
      <c r="D533" s="43"/>
      <c r="E533" s="43"/>
    </row>
    <row r="534" spans="1:5" ht="25.5" customHeight="1" x14ac:dyDescent="0.4">
      <c r="A534" s="43"/>
      <c r="B534" s="43"/>
      <c r="C534" s="43"/>
      <c r="D534" s="43"/>
      <c r="E534" s="43"/>
    </row>
    <row r="535" spans="1:5" ht="25.5" customHeight="1" x14ac:dyDescent="0.4">
      <c r="A535" s="43"/>
      <c r="B535" s="43"/>
      <c r="C535" s="43"/>
      <c r="D535" s="43"/>
      <c r="E535" s="43"/>
    </row>
    <row r="536" spans="1:5" ht="25.5" customHeight="1" x14ac:dyDescent="0.4">
      <c r="A536" s="43"/>
      <c r="B536" s="43"/>
      <c r="C536" s="43"/>
      <c r="D536" s="43"/>
      <c r="E536" s="43"/>
    </row>
    <row r="537" spans="1:5" ht="25.5" customHeight="1" x14ac:dyDescent="0.4">
      <c r="A537" s="43"/>
      <c r="B537" s="43"/>
      <c r="C537" s="43"/>
      <c r="D537" s="43"/>
      <c r="E537" s="43"/>
    </row>
    <row r="538" spans="1:5" ht="25.5" customHeight="1" x14ac:dyDescent="0.4">
      <c r="A538" s="43"/>
      <c r="B538" s="43"/>
      <c r="C538" s="43"/>
      <c r="D538" s="43"/>
      <c r="E538" s="43"/>
    </row>
    <row r="539" spans="1:5" ht="25.5" customHeight="1" x14ac:dyDescent="0.4">
      <c r="A539" s="43"/>
      <c r="B539" s="43"/>
      <c r="C539" s="43"/>
      <c r="D539" s="43"/>
      <c r="E539" s="43"/>
    </row>
    <row r="540" spans="1:5" ht="25.5" customHeight="1" x14ac:dyDescent="0.4">
      <c r="A540" s="43"/>
      <c r="B540" s="43"/>
      <c r="C540" s="43"/>
      <c r="D540" s="43"/>
      <c r="E540" s="43"/>
    </row>
    <row r="541" spans="1:5" ht="25.5" customHeight="1" x14ac:dyDescent="0.4">
      <c r="A541" s="43"/>
      <c r="B541" s="43"/>
      <c r="C541" s="43"/>
      <c r="D541" s="43"/>
      <c r="E541" s="43"/>
    </row>
    <row r="542" spans="1:5" ht="25.5" customHeight="1" x14ac:dyDescent="0.4">
      <c r="A542" s="43"/>
      <c r="B542" s="43"/>
      <c r="C542" s="43"/>
      <c r="D542" s="43"/>
      <c r="E542" s="43"/>
    </row>
    <row r="543" spans="1:5" ht="25.5" customHeight="1" x14ac:dyDescent="0.4">
      <c r="A543" s="43"/>
      <c r="B543" s="43"/>
      <c r="C543" s="43"/>
      <c r="D543" s="43"/>
      <c r="E543" s="43"/>
    </row>
    <row r="544" spans="1:5" ht="25.5" customHeight="1" x14ac:dyDescent="0.4">
      <c r="A544" s="43"/>
      <c r="B544" s="43"/>
      <c r="C544" s="43"/>
      <c r="D544" s="43"/>
      <c r="E544" s="43"/>
    </row>
    <row r="545" spans="1:5" ht="25.5" customHeight="1" x14ac:dyDescent="0.4">
      <c r="A545" s="43"/>
      <c r="B545" s="43"/>
      <c r="C545" s="43"/>
      <c r="D545" s="43"/>
      <c r="E545" s="43"/>
    </row>
    <row r="546" spans="1:5" ht="25.5" customHeight="1" x14ac:dyDescent="0.4">
      <c r="A546" s="43"/>
      <c r="B546" s="43"/>
      <c r="C546" s="43"/>
      <c r="D546" s="43"/>
      <c r="E546" s="43"/>
    </row>
    <row r="547" spans="1:5" ht="25.5" customHeight="1" x14ac:dyDescent="0.4">
      <c r="A547" s="43"/>
      <c r="B547" s="43"/>
      <c r="C547" s="43"/>
      <c r="D547" s="43"/>
      <c r="E547" s="43"/>
    </row>
    <row r="548" spans="1:5" ht="25.5" customHeight="1" x14ac:dyDescent="0.4">
      <c r="A548" s="43"/>
      <c r="B548" s="43"/>
      <c r="C548" s="43"/>
      <c r="D548" s="43"/>
      <c r="E548" s="43"/>
    </row>
    <row r="549" spans="1:5" ht="25.5" customHeight="1" x14ac:dyDescent="0.4">
      <c r="A549" s="43"/>
      <c r="B549" s="43"/>
      <c r="C549" s="43"/>
      <c r="D549" s="43"/>
      <c r="E549" s="43"/>
    </row>
    <row r="550" spans="1:5" ht="25.5" customHeight="1" x14ac:dyDescent="0.4">
      <c r="A550" s="43"/>
      <c r="B550" s="43"/>
      <c r="C550" s="43"/>
      <c r="D550" s="43"/>
      <c r="E550" s="43"/>
    </row>
    <row r="551" spans="1:5" ht="25.5" customHeight="1" x14ac:dyDescent="0.4">
      <c r="A551" s="43"/>
      <c r="B551" s="43"/>
      <c r="C551" s="43"/>
      <c r="D551" s="43"/>
      <c r="E551" s="43"/>
    </row>
    <row r="552" spans="1:5" ht="25.5" customHeight="1" x14ac:dyDescent="0.4">
      <c r="A552" s="43"/>
      <c r="B552" s="43"/>
      <c r="C552" s="43"/>
      <c r="D552" s="43"/>
      <c r="E552" s="43"/>
    </row>
    <row r="553" spans="1:5" ht="25.5" customHeight="1" x14ac:dyDescent="0.4">
      <c r="A553" s="43"/>
      <c r="B553" s="43"/>
      <c r="C553" s="43"/>
      <c r="D553" s="43"/>
      <c r="E553" s="43"/>
    </row>
    <row r="554" spans="1:5" ht="25.5" customHeight="1" x14ac:dyDescent="0.4">
      <c r="A554" s="43"/>
      <c r="B554" s="43"/>
      <c r="C554" s="43"/>
      <c r="D554" s="43"/>
      <c r="E554" s="43"/>
    </row>
    <row r="555" spans="1:5" ht="25.5" customHeight="1" x14ac:dyDescent="0.4">
      <c r="A555" s="43"/>
      <c r="B555" s="43"/>
      <c r="C555" s="43"/>
      <c r="D555" s="43"/>
      <c r="E555" s="43"/>
    </row>
    <row r="556" spans="1:5" ht="25.5" customHeight="1" x14ac:dyDescent="0.4">
      <c r="A556" s="43"/>
      <c r="B556" s="43"/>
      <c r="C556" s="43"/>
      <c r="D556" s="43"/>
      <c r="E556" s="43"/>
    </row>
    <row r="557" spans="1:5" ht="25.5" customHeight="1" x14ac:dyDescent="0.4">
      <c r="A557" s="43"/>
      <c r="B557" s="43"/>
      <c r="C557" s="43"/>
      <c r="D557" s="43"/>
      <c r="E557" s="43"/>
    </row>
    <row r="558" spans="1:5" ht="25.5" customHeight="1" x14ac:dyDescent="0.4">
      <c r="A558" s="43"/>
      <c r="B558" s="43"/>
      <c r="C558" s="43"/>
      <c r="D558" s="43"/>
      <c r="E558" s="43"/>
    </row>
    <row r="559" spans="1:5" ht="25.5" customHeight="1" x14ac:dyDescent="0.4">
      <c r="A559" s="43"/>
      <c r="B559" s="43"/>
      <c r="C559" s="43"/>
      <c r="D559" s="43"/>
      <c r="E559" s="43"/>
    </row>
    <row r="560" spans="1:5" ht="25.5" customHeight="1" x14ac:dyDescent="0.4">
      <c r="A560" s="43"/>
      <c r="B560" s="43"/>
      <c r="C560" s="43"/>
      <c r="D560" s="43"/>
      <c r="E560" s="43"/>
    </row>
    <row r="561" spans="1:5" ht="25.5" customHeight="1" x14ac:dyDescent="0.4">
      <c r="A561" s="43"/>
      <c r="B561" s="43"/>
      <c r="C561" s="43"/>
      <c r="D561" s="43"/>
      <c r="E561" s="43"/>
    </row>
    <row r="562" spans="1:5" ht="25.5" customHeight="1" x14ac:dyDescent="0.4">
      <c r="A562" s="43"/>
      <c r="B562" s="43"/>
      <c r="C562" s="43"/>
      <c r="D562" s="43"/>
      <c r="E562" s="43"/>
    </row>
    <row r="563" spans="1:5" ht="25.5" customHeight="1" x14ac:dyDescent="0.4">
      <c r="A563" s="43"/>
      <c r="B563" s="43"/>
      <c r="C563" s="43"/>
      <c r="D563" s="43"/>
      <c r="E563" s="43"/>
    </row>
    <row r="564" spans="1:5" ht="25.5" customHeight="1" x14ac:dyDescent="0.4">
      <c r="A564" s="43"/>
      <c r="B564" s="43"/>
      <c r="C564" s="43"/>
      <c r="D564" s="43"/>
      <c r="E564" s="43"/>
    </row>
    <row r="565" spans="1:5" ht="25.5" customHeight="1" x14ac:dyDescent="0.4">
      <c r="A565" s="43"/>
      <c r="B565" s="43"/>
      <c r="C565" s="43"/>
      <c r="D565" s="43"/>
      <c r="E565" s="43"/>
    </row>
    <row r="566" spans="1:5" ht="25.5" customHeight="1" x14ac:dyDescent="0.4">
      <c r="A566" s="43"/>
      <c r="B566" s="43"/>
      <c r="C566" s="43"/>
      <c r="D566" s="43"/>
      <c r="E566" s="43"/>
    </row>
    <row r="567" spans="1:5" ht="25.5" customHeight="1" x14ac:dyDescent="0.4">
      <c r="A567" s="43"/>
      <c r="B567" s="43"/>
      <c r="C567" s="43"/>
      <c r="D567" s="43"/>
      <c r="E567" s="43"/>
    </row>
    <row r="568" spans="1:5" ht="25.5" customHeight="1" x14ac:dyDescent="0.4">
      <c r="A568" s="43"/>
      <c r="B568" s="43"/>
      <c r="C568" s="43"/>
      <c r="D568" s="43"/>
      <c r="E568" s="43"/>
    </row>
    <row r="569" spans="1:5" ht="25.5" customHeight="1" x14ac:dyDescent="0.4">
      <c r="A569" s="43"/>
      <c r="B569" s="43"/>
      <c r="C569" s="43"/>
      <c r="D569" s="43"/>
      <c r="E569" s="43"/>
    </row>
    <row r="570" spans="1:5" ht="25.5" customHeight="1" x14ac:dyDescent="0.4">
      <c r="A570" s="43"/>
      <c r="B570" s="43"/>
      <c r="C570" s="43"/>
      <c r="D570" s="43"/>
      <c r="E570" s="43"/>
    </row>
    <row r="571" spans="1:5" ht="25.5" customHeight="1" x14ac:dyDescent="0.4">
      <c r="A571" s="43"/>
      <c r="B571" s="43"/>
      <c r="C571" s="43"/>
      <c r="D571" s="43"/>
      <c r="E571" s="43"/>
    </row>
    <row r="572" spans="1:5" ht="25.5" customHeight="1" x14ac:dyDescent="0.4">
      <c r="A572" s="43"/>
      <c r="B572" s="43"/>
      <c r="C572" s="43"/>
      <c r="D572" s="43"/>
      <c r="E572" s="43"/>
    </row>
    <row r="573" spans="1:5" ht="25.5" customHeight="1" x14ac:dyDescent="0.4">
      <c r="A573" s="43"/>
      <c r="B573" s="43"/>
      <c r="C573" s="43"/>
      <c r="D573" s="43"/>
      <c r="E573" s="43"/>
    </row>
    <row r="574" spans="1:5" ht="25.5" customHeight="1" x14ac:dyDescent="0.4">
      <c r="A574" s="43"/>
      <c r="B574" s="43"/>
      <c r="C574" s="43"/>
      <c r="D574" s="43"/>
      <c r="E574" s="43"/>
    </row>
    <row r="575" spans="1:5" ht="25.5" customHeight="1" x14ac:dyDescent="0.4">
      <c r="A575" s="43"/>
      <c r="B575" s="43"/>
      <c r="C575" s="43"/>
      <c r="D575" s="43"/>
      <c r="E575" s="43"/>
    </row>
    <row r="576" spans="1:5" ht="25.5" customHeight="1" x14ac:dyDescent="0.4">
      <c r="A576" s="43"/>
      <c r="B576" s="43"/>
      <c r="C576" s="43"/>
      <c r="D576" s="43"/>
      <c r="E576" s="43"/>
    </row>
    <row r="577" spans="1:5" ht="25.5" customHeight="1" x14ac:dyDescent="0.4">
      <c r="A577" s="43"/>
      <c r="B577" s="43"/>
      <c r="C577" s="43"/>
      <c r="D577" s="43"/>
      <c r="E577" s="43"/>
    </row>
    <row r="578" spans="1:5" ht="25.5" customHeight="1" x14ac:dyDescent="0.4">
      <c r="A578" s="43"/>
      <c r="B578" s="43"/>
      <c r="C578" s="43"/>
      <c r="D578" s="43"/>
      <c r="E578" s="43"/>
    </row>
    <row r="579" spans="1:5" ht="25.5" customHeight="1" x14ac:dyDescent="0.4">
      <c r="A579" s="43"/>
      <c r="B579" s="43"/>
      <c r="C579" s="43"/>
      <c r="D579" s="43"/>
      <c r="E579" s="43"/>
    </row>
    <row r="580" spans="1:5" ht="25.5" customHeight="1" x14ac:dyDescent="0.4">
      <c r="A580" s="43"/>
      <c r="B580" s="43"/>
      <c r="C580" s="43"/>
      <c r="D580" s="43"/>
      <c r="E580" s="43"/>
    </row>
    <row r="581" spans="1:5" ht="25.5" customHeight="1" x14ac:dyDescent="0.4">
      <c r="A581" s="43"/>
      <c r="B581" s="43"/>
      <c r="C581" s="43"/>
      <c r="D581" s="43"/>
      <c r="E581" s="43"/>
    </row>
    <row r="582" spans="1:5" ht="25.5" customHeight="1" x14ac:dyDescent="0.4">
      <c r="A582" s="43"/>
      <c r="B582" s="43"/>
      <c r="C582" s="43"/>
      <c r="D582" s="43"/>
      <c r="E582" s="43"/>
    </row>
    <row r="583" spans="1:5" ht="25.5" customHeight="1" x14ac:dyDescent="0.4">
      <c r="A583" s="43"/>
      <c r="B583" s="43"/>
      <c r="C583" s="43"/>
      <c r="D583" s="43"/>
      <c r="E583" s="43"/>
    </row>
    <row r="584" spans="1:5" ht="25.5" customHeight="1" x14ac:dyDescent="0.4">
      <c r="A584" s="43"/>
      <c r="B584" s="43"/>
      <c r="C584" s="43"/>
      <c r="D584" s="43"/>
      <c r="E584" s="43"/>
    </row>
    <row r="585" spans="1:5" ht="25.5" customHeight="1" x14ac:dyDescent="0.4">
      <c r="A585" s="43"/>
      <c r="B585" s="43"/>
      <c r="C585" s="43"/>
      <c r="D585" s="43"/>
      <c r="E585" s="43"/>
    </row>
    <row r="586" spans="1:5" ht="25.5" customHeight="1" x14ac:dyDescent="0.4">
      <c r="A586" s="43"/>
      <c r="B586" s="43"/>
      <c r="C586" s="43"/>
      <c r="D586" s="43"/>
      <c r="E586" s="43"/>
    </row>
    <row r="587" spans="1:5" ht="25.5" customHeight="1" x14ac:dyDescent="0.4">
      <c r="A587" s="43"/>
      <c r="B587" s="43"/>
      <c r="C587" s="43"/>
      <c r="D587" s="43"/>
      <c r="E587" s="43"/>
    </row>
    <row r="588" spans="1:5" ht="25.5" customHeight="1" x14ac:dyDescent="0.4">
      <c r="A588" s="43"/>
      <c r="B588" s="43"/>
      <c r="C588" s="43"/>
      <c r="D588" s="43"/>
      <c r="E588" s="43"/>
    </row>
    <row r="589" spans="1:5" ht="25.5" customHeight="1" x14ac:dyDescent="0.4">
      <c r="A589" s="43"/>
      <c r="B589" s="43"/>
      <c r="C589" s="43"/>
      <c r="D589" s="43"/>
      <c r="E589" s="43"/>
    </row>
    <row r="590" spans="1:5" ht="25.5" customHeight="1" x14ac:dyDescent="0.4">
      <c r="A590" s="43"/>
      <c r="B590" s="43"/>
      <c r="C590" s="43"/>
      <c r="D590" s="43"/>
      <c r="E590" s="43"/>
    </row>
    <row r="591" spans="1:5" ht="25.5" customHeight="1" x14ac:dyDescent="0.4">
      <c r="A591" s="43"/>
      <c r="B591" s="43"/>
      <c r="C591" s="43"/>
      <c r="D591" s="43"/>
      <c r="E591" s="43"/>
    </row>
    <row r="592" spans="1:5" ht="25.5" customHeight="1" x14ac:dyDescent="0.4">
      <c r="A592" s="43"/>
      <c r="B592" s="43"/>
      <c r="C592" s="43"/>
      <c r="D592" s="43"/>
      <c r="E592" s="43"/>
    </row>
    <row r="593" spans="1:5" ht="25.5" customHeight="1" x14ac:dyDescent="0.4">
      <c r="A593" s="43"/>
      <c r="B593" s="43"/>
      <c r="C593" s="43"/>
      <c r="D593" s="43"/>
      <c r="E593" s="43"/>
    </row>
    <row r="594" spans="1:5" ht="25.5" customHeight="1" x14ac:dyDescent="0.4">
      <c r="A594" s="43"/>
      <c r="B594" s="43"/>
      <c r="C594" s="43"/>
      <c r="D594" s="43"/>
      <c r="E594" s="43"/>
    </row>
    <row r="595" spans="1:5" ht="25.5" customHeight="1" x14ac:dyDescent="0.4">
      <c r="A595" s="43"/>
      <c r="B595" s="43"/>
      <c r="C595" s="43"/>
      <c r="D595" s="43"/>
      <c r="E595" s="43"/>
    </row>
    <row r="596" spans="1:5" ht="25.5" customHeight="1" x14ac:dyDescent="0.4">
      <c r="A596" s="43"/>
      <c r="B596" s="43"/>
      <c r="C596" s="43"/>
      <c r="D596" s="43"/>
      <c r="E596" s="43"/>
    </row>
    <row r="597" spans="1:5" ht="25.5" customHeight="1" x14ac:dyDescent="0.4">
      <c r="A597" s="43"/>
      <c r="B597" s="43"/>
      <c r="C597" s="43"/>
      <c r="D597" s="43"/>
      <c r="E597" s="43"/>
    </row>
    <row r="598" spans="1:5" ht="25.5" customHeight="1" x14ac:dyDescent="0.4">
      <c r="A598" s="43"/>
      <c r="B598" s="43"/>
      <c r="C598" s="43"/>
      <c r="D598" s="43"/>
      <c r="E598" s="43"/>
    </row>
    <row r="599" spans="1:5" ht="25.5" customHeight="1" x14ac:dyDescent="0.4">
      <c r="A599" s="43"/>
      <c r="B599" s="43"/>
      <c r="C599" s="43"/>
      <c r="D599" s="43"/>
      <c r="E599" s="43"/>
    </row>
    <row r="600" spans="1:5" ht="25.5" customHeight="1" x14ac:dyDescent="0.4">
      <c r="A600" s="43"/>
      <c r="B600" s="43"/>
      <c r="C600" s="43"/>
      <c r="D600" s="43"/>
      <c r="E600" s="43"/>
    </row>
    <row r="601" spans="1:5" ht="25.5" customHeight="1" x14ac:dyDescent="0.4">
      <c r="A601" s="43"/>
      <c r="B601" s="43"/>
      <c r="C601" s="43"/>
      <c r="D601" s="43"/>
      <c r="E601" s="43"/>
    </row>
    <row r="602" spans="1:5" ht="25.5" customHeight="1" x14ac:dyDescent="0.4">
      <c r="A602" s="43"/>
      <c r="B602" s="43"/>
      <c r="C602" s="43"/>
      <c r="D602" s="43"/>
      <c r="E602" s="43"/>
    </row>
    <row r="603" spans="1:5" ht="25.5" customHeight="1" x14ac:dyDescent="0.4">
      <c r="A603" s="43"/>
      <c r="B603" s="43"/>
      <c r="C603" s="43"/>
      <c r="D603" s="43"/>
      <c r="E603" s="43"/>
    </row>
    <row r="604" spans="1:5" ht="25.5" customHeight="1" x14ac:dyDescent="0.4">
      <c r="A604" s="43"/>
      <c r="B604" s="43"/>
      <c r="C604" s="43"/>
      <c r="D604" s="43"/>
      <c r="E604" s="43"/>
    </row>
    <row r="605" spans="1:5" ht="25.5" customHeight="1" x14ac:dyDescent="0.4">
      <c r="A605" s="43"/>
      <c r="B605" s="43"/>
      <c r="C605" s="43"/>
      <c r="D605" s="43"/>
      <c r="E605" s="43"/>
    </row>
    <row r="606" spans="1:5" ht="25.5" customHeight="1" x14ac:dyDescent="0.4">
      <c r="A606" s="43"/>
      <c r="B606" s="43"/>
      <c r="C606" s="43"/>
      <c r="D606" s="43"/>
      <c r="E606" s="43"/>
    </row>
    <row r="607" spans="1:5" ht="25.5" customHeight="1" x14ac:dyDescent="0.4">
      <c r="A607" s="43"/>
      <c r="B607" s="43"/>
      <c r="C607" s="43"/>
      <c r="D607" s="43"/>
      <c r="E607" s="43"/>
    </row>
    <row r="608" spans="1:5" ht="25.5" customHeight="1" x14ac:dyDescent="0.4">
      <c r="A608" s="43"/>
      <c r="B608" s="43"/>
      <c r="C608" s="43"/>
      <c r="D608" s="43"/>
      <c r="E608" s="43"/>
    </row>
    <row r="609" spans="1:5" ht="25.5" customHeight="1" x14ac:dyDescent="0.4">
      <c r="A609" s="43"/>
      <c r="B609" s="43"/>
      <c r="C609" s="43"/>
      <c r="D609" s="43"/>
      <c r="E609" s="43"/>
    </row>
    <row r="610" spans="1:5" ht="25.5" customHeight="1" x14ac:dyDescent="0.4">
      <c r="A610" s="43"/>
      <c r="B610" s="43"/>
      <c r="C610" s="43"/>
      <c r="D610" s="43"/>
      <c r="E610" s="43"/>
    </row>
    <row r="611" spans="1:5" ht="25.5" customHeight="1" x14ac:dyDescent="0.4">
      <c r="A611" s="43"/>
      <c r="B611" s="43"/>
      <c r="C611" s="43"/>
      <c r="D611" s="43"/>
      <c r="E611" s="43"/>
    </row>
    <row r="612" spans="1:5" ht="25.5" customHeight="1" x14ac:dyDescent="0.4">
      <c r="A612" s="43"/>
      <c r="B612" s="43"/>
      <c r="C612" s="43"/>
      <c r="D612" s="43"/>
      <c r="E612" s="43"/>
    </row>
    <row r="613" spans="1:5" ht="25.5" customHeight="1" x14ac:dyDescent="0.4">
      <c r="A613" s="43"/>
      <c r="B613" s="43"/>
      <c r="C613" s="43"/>
      <c r="D613" s="43"/>
      <c r="E613" s="43"/>
    </row>
    <row r="614" spans="1:5" ht="25.5" customHeight="1" x14ac:dyDescent="0.4">
      <c r="A614" s="43"/>
      <c r="B614" s="43"/>
      <c r="C614" s="43"/>
      <c r="D614" s="43"/>
      <c r="E614" s="43"/>
    </row>
    <row r="615" spans="1:5" ht="25.5" customHeight="1" x14ac:dyDescent="0.4">
      <c r="A615" s="43"/>
      <c r="B615" s="43"/>
      <c r="C615" s="43"/>
      <c r="D615" s="43"/>
      <c r="E615" s="43"/>
    </row>
    <row r="616" spans="1:5" ht="25.5" customHeight="1" x14ac:dyDescent="0.4">
      <c r="A616" s="43"/>
      <c r="B616" s="43"/>
      <c r="C616" s="43"/>
      <c r="D616" s="43"/>
      <c r="E616" s="43"/>
    </row>
    <row r="617" spans="1:5" ht="25.5" customHeight="1" x14ac:dyDescent="0.4">
      <c r="A617" s="43"/>
      <c r="B617" s="43"/>
      <c r="C617" s="43"/>
      <c r="D617" s="43"/>
      <c r="E617" s="43"/>
    </row>
    <row r="618" spans="1:5" ht="25.5" customHeight="1" x14ac:dyDescent="0.4">
      <c r="A618" s="43"/>
      <c r="B618" s="43"/>
      <c r="C618" s="43"/>
      <c r="D618" s="43"/>
      <c r="E618" s="43"/>
    </row>
    <row r="619" spans="1:5" ht="25.5" customHeight="1" x14ac:dyDescent="0.4">
      <c r="A619" s="43"/>
      <c r="B619" s="43"/>
      <c r="C619" s="43"/>
      <c r="D619" s="43"/>
      <c r="E619" s="43"/>
    </row>
    <row r="620" spans="1:5" ht="25.5" customHeight="1" x14ac:dyDescent="0.4">
      <c r="A620" s="43"/>
      <c r="B620" s="43"/>
      <c r="C620" s="43"/>
      <c r="D620" s="43"/>
      <c r="E620" s="43"/>
    </row>
    <row r="621" spans="1:5" ht="25.5" customHeight="1" x14ac:dyDescent="0.4">
      <c r="A621" s="43"/>
      <c r="B621" s="43"/>
      <c r="C621" s="43"/>
      <c r="D621" s="43"/>
      <c r="E621" s="43"/>
    </row>
    <row r="622" spans="1:5" ht="25.5" customHeight="1" x14ac:dyDescent="0.4">
      <c r="A622" s="43"/>
      <c r="B622" s="43"/>
      <c r="C622" s="43"/>
      <c r="D622" s="43"/>
      <c r="E622" s="43"/>
    </row>
    <row r="623" spans="1:5" ht="25.5" customHeight="1" x14ac:dyDescent="0.4">
      <c r="A623" s="43"/>
      <c r="B623" s="43"/>
      <c r="C623" s="43"/>
      <c r="D623" s="43"/>
      <c r="E623" s="43"/>
    </row>
    <row r="624" spans="1:5" ht="25.5" customHeight="1" x14ac:dyDescent="0.4">
      <c r="A624" s="43"/>
      <c r="B624" s="43"/>
      <c r="C624" s="43"/>
      <c r="D624" s="43"/>
      <c r="E624" s="43"/>
    </row>
    <row r="625" spans="1:5" ht="25.5" customHeight="1" x14ac:dyDescent="0.4">
      <c r="A625" s="43"/>
      <c r="B625" s="43"/>
      <c r="C625" s="43"/>
      <c r="D625" s="43"/>
      <c r="E625" s="43"/>
    </row>
    <row r="626" spans="1:5" ht="25.5" customHeight="1" x14ac:dyDescent="0.4">
      <c r="A626" s="43"/>
      <c r="B626" s="43"/>
      <c r="C626" s="43"/>
      <c r="D626" s="43"/>
      <c r="E626" s="43"/>
    </row>
    <row r="627" spans="1:5" ht="25.5" customHeight="1" x14ac:dyDescent="0.4">
      <c r="A627" s="43"/>
      <c r="B627" s="43"/>
      <c r="C627" s="43"/>
      <c r="D627" s="43"/>
      <c r="E627" s="43"/>
    </row>
    <row r="628" spans="1:5" ht="25.5" customHeight="1" x14ac:dyDescent="0.4">
      <c r="A628" s="43"/>
      <c r="B628" s="43"/>
      <c r="C628" s="43"/>
      <c r="D628" s="43"/>
      <c r="E628" s="43"/>
    </row>
    <row r="629" spans="1:5" ht="25.5" customHeight="1" x14ac:dyDescent="0.4">
      <c r="A629" s="43"/>
      <c r="B629" s="43"/>
      <c r="C629" s="43"/>
      <c r="D629" s="43"/>
      <c r="E629" s="43"/>
    </row>
    <row r="630" spans="1:5" ht="25.5" customHeight="1" x14ac:dyDescent="0.4">
      <c r="A630" s="43"/>
      <c r="B630" s="43"/>
      <c r="C630" s="43"/>
      <c r="D630" s="43"/>
      <c r="E630" s="43"/>
    </row>
    <row r="631" spans="1:5" ht="25.5" customHeight="1" x14ac:dyDescent="0.4">
      <c r="A631" s="43"/>
      <c r="B631" s="43"/>
      <c r="C631" s="43"/>
      <c r="D631" s="43"/>
      <c r="E631" s="43"/>
    </row>
    <row r="632" spans="1:5" ht="25.5" customHeight="1" x14ac:dyDescent="0.4">
      <c r="A632" s="43"/>
      <c r="B632" s="43"/>
      <c r="C632" s="43"/>
      <c r="D632" s="43"/>
      <c r="E632" s="43"/>
    </row>
    <row r="633" spans="1:5" ht="25.5" customHeight="1" x14ac:dyDescent="0.4">
      <c r="A633" s="43"/>
      <c r="B633" s="43"/>
      <c r="C633" s="43"/>
      <c r="D633" s="43"/>
      <c r="E633" s="43"/>
    </row>
    <row r="634" spans="1:5" ht="25.5" customHeight="1" x14ac:dyDescent="0.4">
      <c r="A634" s="43"/>
      <c r="B634" s="43"/>
      <c r="C634" s="43"/>
      <c r="D634" s="43"/>
      <c r="E634" s="43"/>
    </row>
    <row r="635" spans="1:5" ht="25.5" customHeight="1" x14ac:dyDescent="0.4">
      <c r="A635" s="43"/>
      <c r="B635" s="43"/>
      <c r="C635" s="43"/>
      <c r="D635" s="43"/>
      <c r="E635" s="43"/>
    </row>
    <row r="636" spans="1:5" ht="25.5" customHeight="1" x14ac:dyDescent="0.4">
      <c r="A636" s="43"/>
      <c r="B636" s="43"/>
      <c r="C636" s="43"/>
      <c r="D636" s="43"/>
      <c r="E636" s="43"/>
    </row>
    <row r="637" spans="1:5" ht="25.5" customHeight="1" x14ac:dyDescent="0.4">
      <c r="A637" s="43"/>
      <c r="B637" s="43"/>
      <c r="C637" s="43"/>
      <c r="D637" s="43"/>
      <c r="E637" s="43"/>
    </row>
    <row r="638" spans="1:5" ht="25.5" customHeight="1" x14ac:dyDescent="0.4">
      <c r="A638" s="43"/>
      <c r="B638" s="43"/>
      <c r="C638" s="43"/>
      <c r="D638" s="43"/>
      <c r="E638" s="43"/>
    </row>
    <row r="639" spans="1:5" ht="25.5" customHeight="1" x14ac:dyDescent="0.4">
      <c r="A639" s="43"/>
      <c r="B639" s="43"/>
      <c r="C639" s="43"/>
      <c r="D639" s="43"/>
      <c r="E639" s="43"/>
    </row>
    <row r="640" spans="1:5" ht="25.5" customHeight="1" x14ac:dyDescent="0.4">
      <c r="A640" s="43"/>
      <c r="B640" s="43"/>
      <c r="C640" s="43"/>
      <c r="D640" s="43"/>
      <c r="E640" s="43"/>
    </row>
    <row r="641" spans="1:5" ht="25.5" customHeight="1" x14ac:dyDescent="0.4">
      <c r="A641" s="43"/>
      <c r="B641" s="43"/>
      <c r="C641" s="43"/>
      <c r="D641" s="43"/>
      <c r="E641" s="43"/>
    </row>
    <row r="642" spans="1:5" ht="25.5" customHeight="1" x14ac:dyDescent="0.4">
      <c r="A642" s="43"/>
      <c r="B642" s="43"/>
      <c r="C642" s="43"/>
      <c r="D642" s="43"/>
      <c r="E642" s="43"/>
    </row>
    <row r="643" spans="1:5" ht="25.5" customHeight="1" x14ac:dyDescent="0.4">
      <c r="A643" s="43"/>
      <c r="B643" s="43"/>
      <c r="C643" s="43"/>
      <c r="D643" s="43"/>
      <c r="E643" s="43"/>
    </row>
    <row r="644" spans="1:5" ht="25.5" customHeight="1" x14ac:dyDescent="0.4">
      <c r="A644" s="43"/>
      <c r="B644" s="43"/>
      <c r="C644" s="43"/>
      <c r="D644" s="43"/>
      <c r="E644" s="43"/>
    </row>
    <row r="645" spans="1:5" ht="25.5" customHeight="1" x14ac:dyDescent="0.4">
      <c r="A645" s="43"/>
      <c r="B645" s="43"/>
      <c r="C645" s="43"/>
      <c r="D645" s="43"/>
      <c r="E645" s="43"/>
    </row>
    <row r="646" spans="1:5" ht="25.5" customHeight="1" x14ac:dyDescent="0.4">
      <c r="A646" s="43"/>
      <c r="B646" s="43"/>
      <c r="C646" s="43"/>
      <c r="D646" s="43"/>
      <c r="E646" s="43"/>
    </row>
    <row r="647" spans="1:5" ht="25.5" customHeight="1" x14ac:dyDescent="0.4">
      <c r="A647" s="43"/>
      <c r="B647" s="43"/>
      <c r="C647" s="43"/>
      <c r="D647" s="43"/>
      <c r="E647" s="43"/>
    </row>
    <row r="648" spans="1:5" ht="25.5" customHeight="1" x14ac:dyDescent="0.4">
      <c r="A648" s="43"/>
      <c r="B648" s="43"/>
      <c r="C648" s="43"/>
      <c r="D648" s="43"/>
      <c r="E648" s="43"/>
    </row>
    <row r="649" spans="1:5" ht="25.5" customHeight="1" x14ac:dyDescent="0.4">
      <c r="A649" s="43"/>
      <c r="B649" s="43"/>
      <c r="C649" s="43"/>
      <c r="D649" s="43"/>
      <c r="E649" s="43"/>
    </row>
    <row r="650" spans="1:5" ht="25.5" customHeight="1" x14ac:dyDescent="0.4">
      <c r="A650" s="43"/>
      <c r="B650" s="43"/>
      <c r="C650" s="43"/>
      <c r="D650" s="43"/>
      <c r="E650" s="43"/>
    </row>
    <row r="651" spans="1:5" ht="25.5" customHeight="1" x14ac:dyDescent="0.4">
      <c r="A651" s="43"/>
      <c r="B651" s="43"/>
      <c r="C651" s="43"/>
      <c r="D651" s="43"/>
      <c r="E651" s="43"/>
    </row>
    <row r="652" spans="1:5" ht="25.5" customHeight="1" x14ac:dyDescent="0.4">
      <c r="A652" s="43"/>
      <c r="B652" s="43"/>
      <c r="C652" s="43"/>
      <c r="D652" s="43"/>
      <c r="E652" s="43"/>
    </row>
    <row r="653" spans="1:5" ht="25.5" customHeight="1" x14ac:dyDescent="0.4">
      <c r="A653" s="43"/>
      <c r="B653" s="43"/>
      <c r="C653" s="43"/>
      <c r="D653" s="43"/>
      <c r="E653" s="43"/>
    </row>
    <row r="654" spans="1:5" ht="25.5" customHeight="1" x14ac:dyDescent="0.4">
      <c r="A654" s="43"/>
      <c r="B654" s="43"/>
      <c r="C654" s="43"/>
      <c r="D654" s="43"/>
      <c r="E654" s="43"/>
    </row>
    <row r="655" spans="1:5" ht="25.5" customHeight="1" x14ac:dyDescent="0.4">
      <c r="A655" s="43"/>
      <c r="B655" s="43"/>
      <c r="C655" s="43"/>
      <c r="D655" s="43"/>
      <c r="E655" s="43"/>
    </row>
    <row r="656" spans="1:5" ht="25.5" customHeight="1" x14ac:dyDescent="0.4">
      <c r="A656" s="43"/>
      <c r="B656" s="43"/>
      <c r="C656" s="43"/>
      <c r="D656" s="43"/>
      <c r="E656" s="43"/>
    </row>
    <row r="657" spans="1:5" ht="25.5" customHeight="1" x14ac:dyDescent="0.4">
      <c r="A657" s="43"/>
      <c r="B657" s="43"/>
      <c r="C657" s="43"/>
      <c r="D657" s="43"/>
      <c r="E657" s="43"/>
    </row>
    <row r="658" spans="1:5" ht="25.5" customHeight="1" x14ac:dyDescent="0.4">
      <c r="A658" s="43"/>
      <c r="B658" s="43"/>
      <c r="C658" s="43"/>
      <c r="D658" s="43"/>
      <c r="E658" s="43"/>
    </row>
    <row r="659" spans="1:5" ht="25.5" customHeight="1" x14ac:dyDescent="0.4">
      <c r="A659" s="43"/>
      <c r="B659" s="43"/>
      <c r="C659" s="43"/>
      <c r="D659" s="43"/>
      <c r="E659" s="43"/>
    </row>
    <row r="660" spans="1:5" ht="25.5" customHeight="1" x14ac:dyDescent="0.4">
      <c r="A660" s="43"/>
      <c r="B660" s="43"/>
      <c r="C660" s="43"/>
      <c r="D660" s="43"/>
      <c r="E660" s="43"/>
    </row>
    <row r="661" spans="1:5" ht="25.5" customHeight="1" x14ac:dyDescent="0.4">
      <c r="A661" s="43"/>
      <c r="B661" s="43"/>
      <c r="C661" s="43"/>
      <c r="D661" s="43"/>
      <c r="E661" s="43"/>
    </row>
    <row r="662" spans="1:5" ht="25.5" customHeight="1" x14ac:dyDescent="0.4">
      <c r="A662" s="43"/>
      <c r="B662" s="43"/>
      <c r="C662" s="43"/>
      <c r="D662" s="43"/>
      <c r="E662" s="43"/>
    </row>
    <row r="663" spans="1:5" ht="25.5" customHeight="1" x14ac:dyDescent="0.4">
      <c r="A663" s="43"/>
      <c r="B663" s="43"/>
      <c r="C663" s="43"/>
      <c r="D663" s="43"/>
      <c r="E663" s="43"/>
    </row>
    <row r="664" spans="1:5" ht="25.5" customHeight="1" x14ac:dyDescent="0.4">
      <c r="A664" s="43"/>
      <c r="B664" s="43"/>
      <c r="C664" s="43"/>
      <c r="D664" s="43"/>
      <c r="E664" s="43"/>
    </row>
    <row r="665" spans="1:5" ht="25.5" customHeight="1" x14ac:dyDescent="0.4">
      <c r="A665" s="43"/>
      <c r="B665" s="43"/>
      <c r="C665" s="43"/>
      <c r="D665" s="43"/>
      <c r="E665" s="43"/>
    </row>
    <row r="666" spans="1:5" ht="25.5" customHeight="1" x14ac:dyDescent="0.4">
      <c r="A666" s="43"/>
      <c r="B666" s="43"/>
      <c r="C666" s="43"/>
      <c r="D666" s="43"/>
      <c r="E666" s="43"/>
    </row>
    <row r="667" spans="1:5" ht="25.5" customHeight="1" x14ac:dyDescent="0.4">
      <c r="A667" s="43"/>
      <c r="B667" s="43"/>
      <c r="C667" s="43"/>
      <c r="D667" s="43"/>
      <c r="E667" s="43"/>
    </row>
    <row r="668" spans="1:5" ht="25.5" customHeight="1" x14ac:dyDescent="0.4">
      <c r="A668" s="43"/>
      <c r="B668" s="43"/>
      <c r="C668" s="43"/>
      <c r="D668" s="43"/>
      <c r="E668" s="43"/>
    </row>
    <row r="669" spans="1:5" ht="25.5" customHeight="1" x14ac:dyDescent="0.4">
      <c r="A669" s="43"/>
      <c r="B669" s="43"/>
      <c r="C669" s="43"/>
      <c r="D669" s="43"/>
      <c r="E669" s="43"/>
    </row>
    <row r="670" spans="1:5" ht="25.5" customHeight="1" x14ac:dyDescent="0.4">
      <c r="A670" s="43"/>
      <c r="B670" s="43"/>
      <c r="C670" s="43"/>
      <c r="D670" s="43"/>
      <c r="E670" s="43"/>
    </row>
    <row r="671" spans="1:5" ht="25.5" customHeight="1" x14ac:dyDescent="0.4">
      <c r="A671" s="43"/>
      <c r="B671" s="43"/>
      <c r="C671" s="43"/>
      <c r="D671" s="43"/>
      <c r="E671" s="43"/>
    </row>
    <row r="672" spans="1:5" ht="25.5" customHeight="1" x14ac:dyDescent="0.4">
      <c r="A672" s="43"/>
      <c r="B672" s="43"/>
      <c r="C672" s="43"/>
      <c r="D672" s="43"/>
      <c r="E672" s="43"/>
    </row>
    <row r="673" spans="1:5" ht="25.5" customHeight="1" x14ac:dyDescent="0.4">
      <c r="A673" s="43"/>
      <c r="B673" s="43"/>
      <c r="C673" s="43"/>
      <c r="D673" s="43"/>
      <c r="E673" s="43"/>
    </row>
    <row r="674" spans="1:5" ht="25.5" customHeight="1" x14ac:dyDescent="0.4">
      <c r="A674" s="43"/>
      <c r="B674" s="43"/>
      <c r="C674" s="43"/>
      <c r="D674" s="43"/>
      <c r="E674" s="43"/>
    </row>
    <row r="675" spans="1:5" ht="25.5" customHeight="1" x14ac:dyDescent="0.4">
      <c r="A675" s="43"/>
      <c r="B675" s="43"/>
      <c r="C675" s="43"/>
      <c r="D675" s="43"/>
      <c r="E675" s="43"/>
    </row>
    <row r="676" spans="1:5" ht="25.5" customHeight="1" x14ac:dyDescent="0.4">
      <c r="A676" s="43"/>
      <c r="B676" s="43"/>
      <c r="C676" s="43"/>
      <c r="D676" s="43"/>
      <c r="E676" s="43"/>
    </row>
    <row r="677" spans="1:5" ht="25.5" customHeight="1" x14ac:dyDescent="0.4">
      <c r="A677" s="43"/>
      <c r="B677" s="43"/>
      <c r="C677" s="43"/>
      <c r="D677" s="43"/>
      <c r="E677" s="43"/>
    </row>
    <row r="678" spans="1:5" ht="25.5" customHeight="1" x14ac:dyDescent="0.4">
      <c r="A678" s="43"/>
      <c r="B678" s="43"/>
      <c r="C678" s="43"/>
      <c r="D678" s="43"/>
      <c r="E678" s="43"/>
    </row>
    <row r="679" spans="1:5" ht="25.5" customHeight="1" x14ac:dyDescent="0.4">
      <c r="A679" s="43"/>
      <c r="B679" s="43"/>
      <c r="C679" s="43"/>
      <c r="D679" s="43"/>
      <c r="E679" s="43"/>
    </row>
    <row r="680" spans="1:5" ht="25.5" customHeight="1" x14ac:dyDescent="0.4">
      <c r="A680" s="43"/>
      <c r="B680" s="43"/>
      <c r="C680" s="43"/>
      <c r="D680" s="43"/>
      <c r="E680" s="43"/>
    </row>
    <row r="681" spans="1:5" ht="25.5" customHeight="1" x14ac:dyDescent="0.4">
      <c r="A681" s="43"/>
      <c r="B681" s="43"/>
      <c r="C681" s="43"/>
      <c r="D681" s="43"/>
      <c r="E681" s="43"/>
    </row>
    <row r="682" spans="1:5" ht="25.5" customHeight="1" x14ac:dyDescent="0.4">
      <c r="A682" s="43"/>
      <c r="B682" s="43"/>
      <c r="C682" s="43"/>
      <c r="D682" s="43"/>
      <c r="E682" s="43"/>
    </row>
    <row r="683" spans="1:5" ht="25.5" customHeight="1" x14ac:dyDescent="0.4">
      <c r="A683" s="43"/>
      <c r="B683" s="43"/>
      <c r="C683" s="43"/>
      <c r="D683" s="43"/>
      <c r="E683" s="43"/>
    </row>
    <row r="684" spans="1:5" ht="25.5" customHeight="1" x14ac:dyDescent="0.4">
      <c r="A684" s="43"/>
      <c r="B684" s="43"/>
      <c r="C684" s="43"/>
      <c r="D684" s="43"/>
      <c r="E684" s="43"/>
    </row>
    <row r="685" spans="1:5" ht="25.5" customHeight="1" x14ac:dyDescent="0.4">
      <c r="A685" s="43"/>
      <c r="B685" s="43"/>
      <c r="C685" s="43"/>
      <c r="D685" s="43"/>
      <c r="E685" s="43"/>
    </row>
    <row r="686" spans="1:5" ht="25.5" customHeight="1" x14ac:dyDescent="0.4">
      <c r="A686" s="43"/>
      <c r="B686" s="43"/>
      <c r="C686" s="43"/>
      <c r="D686" s="43"/>
      <c r="E686" s="43"/>
    </row>
    <row r="687" spans="1:5" ht="25.5" customHeight="1" x14ac:dyDescent="0.4">
      <c r="A687" s="43"/>
      <c r="B687" s="43"/>
      <c r="C687" s="43"/>
      <c r="D687" s="43"/>
      <c r="E687" s="43"/>
    </row>
    <row r="688" spans="1:5" ht="25.5" customHeight="1" x14ac:dyDescent="0.4">
      <c r="A688" s="43"/>
      <c r="B688" s="43"/>
      <c r="C688" s="43"/>
      <c r="D688" s="43"/>
      <c r="E688" s="43"/>
    </row>
    <row r="689" spans="1:5" ht="25.5" customHeight="1" x14ac:dyDescent="0.4">
      <c r="A689" s="43"/>
      <c r="B689" s="43"/>
      <c r="C689" s="43"/>
      <c r="D689" s="43"/>
      <c r="E689" s="43"/>
    </row>
    <row r="690" spans="1:5" ht="25.5" customHeight="1" x14ac:dyDescent="0.4">
      <c r="A690" s="43"/>
      <c r="B690" s="43"/>
      <c r="C690" s="43"/>
      <c r="D690" s="43"/>
      <c r="E690" s="43"/>
    </row>
    <row r="691" spans="1:5" ht="25.5" customHeight="1" x14ac:dyDescent="0.4">
      <c r="A691" s="43"/>
      <c r="B691" s="43"/>
      <c r="C691" s="43"/>
      <c r="D691" s="43"/>
      <c r="E691" s="43"/>
    </row>
    <row r="692" spans="1:5" ht="25.5" customHeight="1" x14ac:dyDescent="0.4">
      <c r="A692" s="43"/>
      <c r="B692" s="43"/>
      <c r="C692" s="43"/>
      <c r="D692" s="43"/>
      <c r="E692" s="43"/>
    </row>
    <row r="693" spans="1:5" ht="25.5" customHeight="1" x14ac:dyDescent="0.4">
      <c r="A693" s="43"/>
      <c r="B693" s="43"/>
      <c r="C693" s="43"/>
      <c r="D693" s="43"/>
      <c r="E693" s="43"/>
    </row>
    <row r="694" spans="1:5" ht="25.5" customHeight="1" x14ac:dyDescent="0.4">
      <c r="A694" s="43"/>
      <c r="B694" s="43"/>
      <c r="C694" s="43"/>
      <c r="D694" s="43"/>
      <c r="E694" s="43"/>
    </row>
    <row r="695" spans="1:5" ht="25.5" customHeight="1" x14ac:dyDescent="0.4">
      <c r="A695" s="43"/>
      <c r="B695" s="43"/>
      <c r="C695" s="43"/>
      <c r="D695" s="43"/>
      <c r="E695" s="43"/>
    </row>
    <row r="696" spans="1:5" ht="25.5" customHeight="1" x14ac:dyDescent="0.4">
      <c r="A696" s="43"/>
      <c r="B696" s="43"/>
      <c r="C696" s="43"/>
      <c r="D696" s="43"/>
      <c r="E696" s="43"/>
    </row>
    <row r="697" spans="1:5" ht="25.5" customHeight="1" x14ac:dyDescent="0.4">
      <c r="A697" s="43"/>
      <c r="B697" s="43"/>
      <c r="C697" s="43"/>
      <c r="D697" s="43"/>
      <c r="E697" s="43"/>
    </row>
    <row r="698" spans="1:5" ht="25.5" customHeight="1" x14ac:dyDescent="0.4">
      <c r="A698" s="43"/>
      <c r="B698" s="43"/>
      <c r="C698" s="43"/>
      <c r="D698" s="43"/>
      <c r="E698" s="43"/>
    </row>
    <row r="699" spans="1:5" ht="25.5" customHeight="1" x14ac:dyDescent="0.4">
      <c r="A699" s="43"/>
      <c r="B699" s="43"/>
      <c r="C699" s="43"/>
      <c r="D699" s="43"/>
      <c r="E699" s="43"/>
    </row>
    <row r="700" spans="1:5" ht="25.5" customHeight="1" x14ac:dyDescent="0.4">
      <c r="A700" s="43"/>
      <c r="B700" s="43"/>
      <c r="C700" s="43"/>
      <c r="D700" s="43"/>
      <c r="E700" s="43"/>
    </row>
    <row r="701" spans="1:5" ht="25.5" customHeight="1" x14ac:dyDescent="0.4">
      <c r="A701" s="43"/>
      <c r="B701" s="43"/>
      <c r="C701" s="43"/>
      <c r="D701" s="43"/>
      <c r="E701" s="43"/>
    </row>
    <row r="702" spans="1:5" ht="25.5" customHeight="1" x14ac:dyDescent="0.4">
      <c r="A702" s="43"/>
      <c r="B702" s="43"/>
      <c r="C702" s="43"/>
      <c r="D702" s="43"/>
      <c r="E702" s="43"/>
    </row>
    <row r="703" spans="1:5" ht="25.5" customHeight="1" x14ac:dyDescent="0.4">
      <c r="A703" s="43"/>
      <c r="B703" s="43"/>
      <c r="C703" s="43"/>
      <c r="D703" s="43"/>
      <c r="E703" s="43"/>
    </row>
    <row r="704" spans="1:5" ht="25.5" customHeight="1" x14ac:dyDescent="0.4">
      <c r="A704" s="43"/>
      <c r="B704" s="43"/>
      <c r="C704" s="43"/>
      <c r="D704" s="43"/>
      <c r="E704" s="43"/>
    </row>
    <row r="705" spans="1:5" ht="25.5" customHeight="1" x14ac:dyDescent="0.4">
      <c r="A705" s="43"/>
      <c r="B705" s="43"/>
      <c r="C705" s="43"/>
      <c r="D705" s="43"/>
      <c r="E705" s="43"/>
    </row>
    <row r="706" spans="1:5" ht="25.5" customHeight="1" x14ac:dyDescent="0.4">
      <c r="A706" s="43"/>
      <c r="B706" s="43"/>
      <c r="C706" s="43"/>
      <c r="D706" s="43"/>
      <c r="E706" s="43"/>
    </row>
    <row r="707" spans="1:5" ht="25.5" customHeight="1" x14ac:dyDescent="0.4">
      <c r="A707" s="43"/>
      <c r="B707" s="43"/>
      <c r="C707" s="43"/>
      <c r="D707" s="43"/>
      <c r="E707" s="43"/>
    </row>
    <row r="708" spans="1:5" ht="25.5" customHeight="1" x14ac:dyDescent="0.4">
      <c r="A708" s="43"/>
      <c r="B708" s="43"/>
      <c r="C708" s="43"/>
      <c r="D708" s="43"/>
      <c r="E708" s="43"/>
    </row>
    <row r="709" spans="1:5" ht="25.5" customHeight="1" x14ac:dyDescent="0.4">
      <c r="A709" s="43"/>
      <c r="B709" s="43"/>
      <c r="C709" s="43"/>
      <c r="D709" s="43"/>
      <c r="E709" s="43"/>
    </row>
    <row r="710" spans="1:5" ht="25.5" customHeight="1" x14ac:dyDescent="0.4">
      <c r="A710" s="43"/>
      <c r="B710" s="43"/>
      <c r="C710" s="43"/>
      <c r="D710" s="43"/>
      <c r="E710" s="43"/>
    </row>
    <row r="711" spans="1:5" ht="25.5" customHeight="1" x14ac:dyDescent="0.4">
      <c r="A711" s="43"/>
      <c r="B711" s="43"/>
      <c r="C711" s="43"/>
      <c r="D711" s="43"/>
      <c r="E711" s="43"/>
    </row>
    <row r="712" spans="1:5" ht="25.5" customHeight="1" x14ac:dyDescent="0.4">
      <c r="A712" s="43"/>
      <c r="B712" s="43"/>
      <c r="C712" s="43"/>
      <c r="D712" s="43"/>
      <c r="E712" s="43"/>
    </row>
    <row r="713" spans="1:5" ht="25.5" customHeight="1" x14ac:dyDescent="0.4">
      <c r="A713" s="43"/>
      <c r="B713" s="43"/>
      <c r="C713" s="43"/>
      <c r="D713" s="43"/>
      <c r="E713" s="43"/>
    </row>
    <row r="714" spans="1:5" ht="25.5" customHeight="1" x14ac:dyDescent="0.4">
      <c r="A714" s="43"/>
      <c r="B714" s="43"/>
      <c r="C714" s="43"/>
      <c r="D714" s="43"/>
      <c r="E714" s="43"/>
    </row>
    <row r="715" spans="1:5" ht="25.5" customHeight="1" x14ac:dyDescent="0.4">
      <c r="A715" s="43"/>
      <c r="B715" s="43"/>
      <c r="C715" s="43"/>
      <c r="D715" s="43"/>
      <c r="E715" s="43"/>
    </row>
    <row r="716" spans="1:5" ht="25.5" customHeight="1" x14ac:dyDescent="0.4">
      <c r="A716" s="43"/>
      <c r="B716" s="43"/>
      <c r="C716" s="43"/>
      <c r="D716" s="43"/>
      <c r="E716" s="43"/>
    </row>
    <row r="717" spans="1:5" ht="25.5" customHeight="1" x14ac:dyDescent="0.4">
      <c r="A717" s="43"/>
      <c r="B717" s="43"/>
      <c r="C717" s="43"/>
      <c r="D717" s="43"/>
      <c r="E717" s="43"/>
    </row>
    <row r="718" spans="1:5" ht="25.5" customHeight="1" x14ac:dyDescent="0.4">
      <c r="A718" s="43"/>
      <c r="B718" s="43"/>
      <c r="C718" s="43"/>
      <c r="D718" s="43"/>
      <c r="E718" s="43"/>
    </row>
    <row r="719" spans="1:5" ht="25.5" customHeight="1" x14ac:dyDescent="0.4">
      <c r="A719" s="43"/>
      <c r="B719" s="43"/>
      <c r="C719" s="43"/>
      <c r="D719" s="43"/>
      <c r="E719" s="43"/>
    </row>
    <row r="720" spans="1:5" ht="25.5" customHeight="1" x14ac:dyDescent="0.4">
      <c r="A720" s="43"/>
      <c r="B720" s="43"/>
      <c r="C720" s="43"/>
      <c r="D720" s="43"/>
      <c r="E720" s="43"/>
    </row>
    <row r="721" spans="1:5" ht="25.5" customHeight="1" x14ac:dyDescent="0.4">
      <c r="A721" s="43"/>
      <c r="B721" s="43"/>
      <c r="C721" s="43"/>
      <c r="D721" s="43"/>
      <c r="E721" s="43"/>
    </row>
    <row r="722" spans="1:5" ht="25.5" customHeight="1" x14ac:dyDescent="0.4">
      <c r="A722" s="43"/>
      <c r="B722" s="43"/>
      <c r="C722" s="43"/>
      <c r="D722" s="43"/>
      <c r="E722" s="43"/>
    </row>
    <row r="723" spans="1:5" ht="25.5" customHeight="1" x14ac:dyDescent="0.4">
      <c r="A723" s="43"/>
      <c r="B723" s="43"/>
      <c r="C723" s="43"/>
      <c r="D723" s="43"/>
      <c r="E723" s="43"/>
    </row>
    <row r="724" spans="1:5" ht="25.5" customHeight="1" x14ac:dyDescent="0.4">
      <c r="A724" s="43"/>
      <c r="B724" s="43"/>
      <c r="C724" s="43"/>
      <c r="D724" s="43"/>
      <c r="E724" s="43"/>
    </row>
    <row r="725" spans="1:5" ht="25.5" customHeight="1" x14ac:dyDescent="0.4">
      <c r="A725" s="43"/>
      <c r="B725" s="43"/>
      <c r="C725" s="43"/>
      <c r="D725" s="43"/>
      <c r="E725" s="43"/>
    </row>
    <row r="726" spans="1:5" ht="25.5" customHeight="1" x14ac:dyDescent="0.4">
      <c r="A726" s="43"/>
      <c r="B726" s="43"/>
      <c r="C726" s="43"/>
      <c r="D726" s="43"/>
      <c r="E726" s="43"/>
    </row>
    <row r="727" spans="1:5" ht="25.5" customHeight="1" x14ac:dyDescent="0.4">
      <c r="A727" s="43"/>
      <c r="B727" s="43"/>
      <c r="C727" s="43"/>
      <c r="D727" s="43"/>
      <c r="E727" s="43"/>
    </row>
    <row r="728" spans="1:5" ht="25.5" customHeight="1" x14ac:dyDescent="0.4">
      <c r="A728" s="43"/>
      <c r="B728" s="43"/>
      <c r="C728" s="43"/>
      <c r="D728" s="43"/>
      <c r="E728" s="43"/>
    </row>
    <row r="729" spans="1:5" ht="25.5" customHeight="1" x14ac:dyDescent="0.4">
      <c r="A729" s="43"/>
      <c r="B729" s="43"/>
      <c r="C729" s="43"/>
      <c r="D729" s="43"/>
      <c r="E729" s="43"/>
    </row>
    <row r="730" spans="1:5" ht="25.5" customHeight="1" x14ac:dyDescent="0.4">
      <c r="A730" s="43"/>
      <c r="B730" s="43"/>
      <c r="C730" s="43"/>
      <c r="D730" s="43"/>
      <c r="E730" s="43"/>
    </row>
    <row r="731" spans="1:5" ht="25.5" customHeight="1" x14ac:dyDescent="0.4">
      <c r="A731" s="43"/>
      <c r="B731" s="43"/>
      <c r="C731" s="43"/>
      <c r="D731" s="43"/>
      <c r="E731" s="43"/>
    </row>
    <row r="732" spans="1:5" ht="25.5" customHeight="1" x14ac:dyDescent="0.4">
      <c r="A732" s="43"/>
      <c r="B732" s="43"/>
      <c r="C732" s="43"/>
      <c r="D732" s="43"/>
      <c r="E732" s="43"/>
    </row>
    <row r="733" spans="1:5" ht="25.5" customHeight="1" x14ac:dyDescent="0.4">
      <c r="A733" s="43"/>
      <c r="B733" s="43"/>
      <c r="C733" s="43"/>
      <c r="D733" s="43"/>
      <c r="E733" s="43"/>
    </row>
    <row r="734" spans="1:5" ht="25.5" customHeight="1" x14ac:dyDescent="0.4">
      <c r="A734" s="43"/>
      <c r="B734" s="43"/>
      <c r="C734" s="43"/>
      <c r="D734" s="43"/>
      <c r="E734" s="43"/>
    </row>
    <row r="735" spans="1:5" ht="25.5" customHeight="1" x14ac:dyDescent="0.4">
      <c r="A735" s="43"/>
      <c r="B735" s="43"/>
      <c r="C735" s="43"/>
      <c r="D735" s="43"/>
      <c r="E735" s="43"/>
    </row>
    <row r="736" spans="1:5" ht="25.5" customHeight="1" x14ac:dyDescent="0.4">
      <c r="A736" s="43"/>
      <c r="B736" s="43"/>
      <c r="C736" s="43"/>
      <c r="D736" s="43"/>
      <c r="E736" s="43"/>
    </row>
    <row r="737" spans="1:5" ht="25.5" customHeight="1" x14ac:dyDescent="0.4">
      <c r="A737" s="43"/>
      <c r="B737" s="43"/>
      <c r="C737" s="43"/>
      <c r="D737" s="43"/>
      <c r="E737" s="43"/>
    </row>
    <row r="738" spans="1:5" ht="25.5" customHeight="1" x14ac:dyDescent="0.4">
      <c r="A738" s="43"/>
      <c r="B738" s="43"/>
      <c r="C738" s="43"/>
      <c r="D738" s="43"/>
      <c r="E738" s="43"/>
    </row>
    <row r="739" spans="1:5" ht="25.5" customHeight="1" x14ac:dyDescent="0.4">
      <c r="A739" s="43"/>
      <c r="B739" s="43"/>
      <c r="C739" s="43"/>
      <c r="D739" s="43"/>
      <c r="E739" s="43"/>
    </row>
    <row r="740" spans="1:5" ht="25.5" customHeight="1" x14ac:dyDescent="0.4">
      <c r="A740" s="43"/>
      <c r="B740" s="43"/>
      <c r="C740" s="43"/>
      <c r="D740" s="43"/>
      <c r="E740" s="43"/>
    </row>
    <row r="741" spans="1:5" ht="25.5" customHeight="1" x14ac:dyDescent="0.4">
      <c r="A741" s="43"/>
      <c r="B741" s="43"/>
      <c r="C741" s="43"/>
      <c r="D741" s="43"/>
      <c r="E741" s="43"/>
    </row>
    <row r="742" spans="1:5" ht="25.5" customHeight="1" x14ac:dyDescent="0.4">
      <c r="A742" s="43"/>
      <c r="B742" s="43"/>
      <c r="C742" s="43"/>
      <c r="D742" s="43"/>
      <c r="E742" s="43"/>
    </row>
    <row r="743" spans="1:5" ht="25.5" customHeight="1" x14ac:dyDescent="0.4">
      <c r="A743" s="43"/>
      <c r="B743" s="43"/>
      <c r="C743" s="43"/>
      <c r="D743" s="43"/>
      <c r="E743" s="43"/>
    </row>
    <row r="744" spans="1:5" ht="25.5" customHeight="1" x14ac:dyDescent="0.4">
      <c r="A744" s="43"/>
      <c r="B744" s="43"/>
      <c r="C744" s="43"/>
      <c r="D744" s="43"/>
      <c r="E744" s="43"/>
    </row>
    <row r="745" spans="1:5" ht="25.5" customHeight="1" x14ac:dyDescent="0.4">
      <c r="A745" s="43"/>
      <c r="B745" s="43"/>
      <c r="C745" s="43"/>
      <c r="D745" s="43"/>
      <c r="E745" s="43"/>
    </row>
    <row r="746" spans="1:5" ht="25.5" customHeight="1" x14ac:dyDescent="0.4">
      <c r="A746" s="43"/>
      <c r="B746" s="43"/>
      <c r="C746" s="43"/>
      <c r="D746" s="43"/>
      <c r="E746" s="43"/>
    </row>
    <row r="747" spans="1:5" ht="25.5" customHeight="1" x14ac:dyDescent="0.4">
      <c r="A747" s="43"/>
      <c r="B747" s="43"/>
      <c r="C747" s="43"/>
      <c r="D747" s="43"/>
      <c r="E747" s="43"/>
    </row>
    <row r="748" spans="1:5" ht="25.5" customHeight="1" x14ac:dyDescent="0.4">
      <c r="A748" s="43"/>
      <c r="B748" s="43"/>
      <c r="C748" s="43"/>
      <c r="D748" s="43"/>
      <c r="E748" s="43"/>
    </row>
    <row r="749" spans="1:5" ht="25.5" customHeight="1" x14ac:dyDescent="0.4">
      <c r="A749" s="43"/>
      <c r="B749" s="43"/>
      <c r="C749" s="43"/>
      <c r="D749" s="43"/>
      <c r="E749" s="43"/>
    </row>
    <row r="750" spans="1:5" ht="25.5" customHeight="1" x14ac:dyDescent="0.4">
      <c r="A750" s="43"/>
      <c r="B750" s="43"/>
      <c r="C750" s="43"/>
      <c r="D750" s="43"/>
      <c r="E750" s="43"/>
    </row>
    <row r="751" spans="1:5" ht="25.5" customHeight="1" x14ac:dyDescent="0.4">
      <c r="A751" s="43"/>
      <c r="B751" s="43"/>
      <c r="C751" s="43"/>
      <c r="D751" s="43"/>
      <c r="E751" s="43"/>
    </row>
    <row r="752" spans="1:5" ht="25.5" customHeight="1" x14ac:dyDescent="0.4">
      <c r="A752" s="43"/>
      <c r="B752" s="43"/>
      <c r="C752" s="43"/>
      <c r="D752" s="43"/>
      <c r="E752" s="43"/>
    </row>
    <row r="753" spans="1:5" ht="25.5" customHeight="1" x14ac:dyDescent="0.4">
      <c r="A753" s="43"/>
      <c r="B753" s="43"/>
      <c r="C753" s="43"/>
      <c r="D753" s="43"/>
      <c r="E753" s="43"/>
    </row>
    <row r="754" spans="1:5" ht="25.5" customHeight="1" x14ac:dyDescent="0.4">
      <c r="A754" s="43"/>
      <c r="B754" s="43"/>
      <c r="C754" s="43"/>
      <c r="D754" s="43"/>
      <c r="E754" s="43"/>
    </row>
    <row r="755" spans="1:5" ht="25.5" customHeight="1" x14ac:dyDescent="0.4">
      <c r="A755" s="43"/>
      <c r="B755" s="43"/>
      <c r="C755" s="43"/>
      <c r="D755" s="43"/>
      <c r="E755" s="43"/>
    </row>
    <row r="756" spans="1:5" ht="25.5" customHeight="1" x14ac:dyDescent="0.4">
      <c r="A756" s="43"/>
      <c r="B756" s="43"/>
      <c r="C756" s="43"/>
      <c r="D756" s="43"/>
      <c r="E756" s="43"/>
    </row>
    <row r="757" spans="1:5" ht="25.5" customHeight="1" x14ac:dyDescent="0.4">
      <c r="A757" s="43"/>
      <c r="B757" s="43"/>
      <c r="C757" s="43"/>
      <c r="D757" s="43"/>
      <c r="E757" s="43"/>
    </row>
    <row r="758" spans="1:5" ht="25.5" customHeight="1" x14ac:dyDescent="0.4">
      <c r="A758" s="43"/>
      <c r="B758" s="43"/>
      <c r="C758" s="43"/>
      <c r="D758" s="43"/>
      <c r="E758" s="43"/>
    </row>
    <row r="759" spans="1:5" ht="25.5" customHeight="1" x14ac:dyDescent="0.4">
      <c r="A759" s="43"/>
      <c r="B759" s="43"/>
      <c r="C759" s="43"/>
      <c r="D759" s="43"/>
      <c r="E759" s="43"/>
    </row>
    <row r="760" spans="1:5" ht="25.5" customHeight="1" x14ac:dyDescent="0.4">
      <c r="A760" s="43"/>
      <c r="B760" s="43"/>
      <c r="C760" s="43"/>
      <c r="D760" s="43"/>
      <c r="E760" s="43"/>
    </row>
    <row r="761" spans="1:5" ht="25.5" customHeight="1" x14ac:dyDescent="0.4">
      <c r="A761" s="43"/>
      <c r="B761" s="43"/>
      <c r="C761" s="43"/>
      <c r="D761" s="43"/>
      <c r="E761" s="43"/>
    </row>
    <row r="762" spans="1:5" ht="25.5" customHeight="1" x14ac:dyDescent="0.4">
      <c r="A762" s="43"/>
      <c r="B762" s="43"/>
      <c r="C762" s="43"/>
      <c r="D762" s="43"/>
      <c r="E762" s="43"/>
    </row>
    <row r="763" spans="1:5" ht="25.5" customHeight="1" x14ac:dyDescent="0.4">
      <c r="A763" s="43"/>
      <c r="B763" s="43"/>
      <c r="C763" s="43"/>
      <c r="D763" s="43"/>
      <c r="E763" s="43"/>
    </row>
    <row r="764" spans="1:5" ht="25.5" customHeight="1" x14ac:dyDescent="0.4">
      <c r="A764" s="43"/>
      <c r="B764" s="43"/>
      <c r="C764" s="43"/>
      <c r="D764" s="43"/>
      <c r="E764" s="43"/>
    </row>
    <row r="765" spans="1:5" ht="25.5" customHeight="1" x14ac:dyDescent="0.4">
      <c r="A765" s="43"/>
      <c r="B765" s="43"/>
      <c r="C765" s="43"/>
      <c r="D765" s="43"/>
      <c r="E765" s="43"/>
    </row>
    <row r="766" spans="1:5" ht="25.5" customHeight="1" x14ac:dyDescent="0.4">
      <c r="A766" s="43"/>
      <c r="B766" s="43"/>
      <c r="C766" s="43"/>
      <c r="D766" s="43"/>
      <c r="E766" s="43"/>
    </row>
    <row r="767" spans="1:5" ht="25.5" customHeight="1" x14ac:dyDescent="0.4">
      <c r="A767" s="43"/>
      <c r="B767" s="43"/>
      <c r="C767" s="43"/>
      <c r="D767" s="43"/>
      <c r="E767" s="43"/>
    </row>
    <row r="768" spans="1:5" ht="25.5" customHeight="1" x14ac:dyDescent="0.4">
      <c r="A768" s="43"/>
      <c r="B768" s="43"/>
      <c r="C768" s="43"/>
      <c r="D768" s="43"/>
      <c r="E768" s="43"/>
    </row>
    <row r="769" spans="1:5" ht="25.5" customHeight="1" x14ac:dyDescent="0.4">
      <c r="A769" s="43"/>
      <c r="B769" s="43"/>
      <c r="C769" s="43"/>
      <c r="D769" s="43"/>
      <c r="E769" s="43"/>
    </row>
    <row r="770" spans="1:5" ht="25.5" customHeight="1" x14ac:dyDescent="0.4">
      <c r="A770" s="43"/>
      <c r="B770" s="43"/>
      <c r="C770" s="43"/>
      <c r="D770" s="43"/>
      <c r="E770" s="43"/>
    </row>
    <row r="771" spans="1:5" ht="25.5" customHeight="1" x14ac:dyDescent="0.4">
      <c r="A771" s="43"/>
      <c r="B771" s="43"/>
      <c r="C771" s="43"/>
      <c r="D771" s="43"/>
      <c r="E771" s="43"/>
    </row>
    <row r="772" spans="1:5" ht="25.5" customHeight="1" x14ac:dyDescent="0.4">
      <c r="A772" s="43"/>
      <c r="B772" s="43"/>
      <c r="C772" s="43"/>
      <c r="D772" s="43"/>
      <c r="E772" s="43"/>
    </row>
    <row r="773" spans="1:5" ht="25.5" customHeight="1" x14ac:dyDescent="0.4">
      <c r="A773" s="43"/>
      <c r="B773" s="43"/>
      <c r="C773" s="43"/>
      <c r="D773" s="43"/>
      <c r="E773" s="43"/>
    </row>
    <row r="774" spans="1:5" ht="25.5" customHeight="1" x14ac:dyDescent="0.4">
      <c r="A774" s="43"/>
      <c r="B774" s="43"/>
      <c r="C774" s="43"/>
      <c r="D774" s="43"/>
      <c r="E774" s="43"/>
    </row>
    <row r="775" spans="1:5" ht="25.5" customHeight="1" x14ac:dyDescent="0.4">
      <c r="A775" s="43"/>
      <c r="B775" s="43"/>
      <c r="C775" s="43"/>
      <c r="D775" s="43"/>
      <c r="E775" s="43"/>
    </row>
    <row r="776" spans="1:5" ht="25.5" customHeight="1" x14ac:dyDescent="0.4">
      <c r="A776" s="43"/>
      <c r="B776" s="43"/>
      <c r="C776" s="43"/>
      <c r="D776" s="43"/>
      <c r="E776" s="43"/>
    </row>
    <row r="777" spans="1:5" ht="25.5" customHeight="1" x14ac:dyDescent="0.4">
      <c r="A777" s="43"/>
      <c r="B777" s="43"/>
      <c r="C777" s="43"/>
      <c r="D777" s="43"/>
      <c r="E777" s="43"/>
    </row>
    <row r="778" spans="1:5" ht="25.5" customHeight="1" x14ac:dyDescent="0.4">
      <c r="A778" s="43"/>
      <c r="B778" s="43"/>
      <c r="C778" s="43"/>
      <c r="D778" s="43"/>
      <c r="E778" s="43"/>
    </row>
    <row r="779" spans="1:5" ht="25.5" customHeight="1" x14ac:dyDescent="0.4">
      <c r="A779" s="43"/>
      <c r="B779" s="43"/>
      <c r="C779" s="43"/>
      <c r="D779" s="43"/>
      <c r="E779" s="43"/>
    </row>
    <row r="780" spans="1:5" ht="25.5" customHeight="1" x14ac:dyDescent="0.4">
      <c r="A780" s="43"/>
      <c r="B780" s="43"/>
      <c r="C780" s="43"/>
      <c r="D780" s="43"/>
      <c r="E780" s="43"/>
    </row>
    <row r="781" spans="1:5" ht="25.5" customHeight="1" x14ac:dyDescent="0.4">
      <c r="A781" s="43"/>
      <c r="B781" s="43"/>
      <c r="C781" s="43"/>
      <c r="D781" s="43"/>
      <c r="E781" s="43"/>
    </row>
    <row r="782" spans="1:5" ht="25.5" customHeight="1" x14ac:dyDescent="0.4">
      <c r="A782" s="43"/>
      <c r="B782" s="43"/>
      <c r="C782" s="43"/>
      <c r="D782" s="43"/>
      <c r="E782" s="43"/>
    </row>
    <row r="783" spans="1:5" ht="25.5" customHeight="1" x14ac:dyDescent="0.4">
      <c r="A783" s="43"/>
      <c r="B783" s="43"/>
      <c r="C783" s="43"/>
      <c r="D783" s="43"/>
      <c r="E783" s="43"/>
    </row>
    <row r="784" spans="1:5" ht="25.5" customHeight="1" x14ac:dyDescent="0.4">
      <c r="A784" s="43"/>
      <c r="B784" s="43"/>
      <c r="C784" s="43"/>
      <c r="D784" s="43"/>
      <c r="E784" s="43"/>
    </row>
    <row r="785" spans="1:5" ht="25.5" customHeight="1" x14ac:dyDescent="0.4">
      <c r="A785" s="43"/>
      <c r="B785" s="43"/>
      <c r="C785" s="43"/>
      <c r="D785" s="43"/>
      <c r="E785" s="43"/>
    </row>
    <row r="786" spans="1:5" ht="25.5" customHeight="1" x14ac:dyDescent="0.4">
      <c r="A786" s="43"/>
      <c r="B786" s="43"/>
      <c r="C786" s="43"/>
      <c r="D786" s="43"/>
      <c r="E786" s="43"/>
    </row>
    <row r="787" spans="1:5" ht="25.5" customHeight="1" x14ac:dyDescent="0.4">
      <c r="A787" s="43"/>
      <c r="B787" s="43"/>
      <c r="C787" s="43"/>
      <c r="D787" s="43"/>
      <c r="E787" s="43"/>
    </row>
    <row r="788" spans="1:5" ht="25.5" customHeight="1" x14ac:dyDescent="0.4">
      <c r="A788" s="43"/>
      <c r="B788" s="43"/>
      <c r="C788" s="43"/>
      <c r="D788" s="43"/>
      <c r="E788" s="43"/>
    </row>
    <row r="789" spans="1:5" ht="25.5" customHeight="1" x14ac:dyDescent="0.4">
      <c r="A789" s="43"/>
      <c r="B789" s="43"/>
      <c r="C789" s="43"/>
      <c r="D789" s="43"/>
      <c r="E789" s="43"/>
    </row>
    <row r="790" spans="1:5" ht="25.5" customHeight="1" x14ac:dyDescent="0.4">
      <c r="A790" s="43"/>
      <c r="B790" s="43"/>
      <c r="C790" s="43"/>
      <c r="D790" s="43"/>
      <c r="E790" s="43"/>
    </row>
    <row r="791" spans="1:5" ht="25.5" customHeight="1" x14ac:dyDescent="0.4">
      <c r="A791" s="43"/>
      <c r="B791" s="43"/>
      <c r="C791" s="43"/>
      <c r="D791" s="43"/>
      <c r="E791" s="43"/>
    </row>
    <row r="792" spans="1:5" ht="25.5" customHeight="1" x14ac:dyDescent="0.4">
      <c r="A792" s="43"/>
      <c r="B792" s="43"/>
      <c r="C792" s="43"/>
      <c r="D792" s="43"/>
      <c r="E792" s="43"/>
    </row>
    <row r="793" spans="1:5" ht="25.5" customHeight="1" x14ac:dyDescent="0.4">
      <c r="A793" s="43"/>
      <c r="B793" s="43"/>
      <c r="C793" s="43"/>
      <c r="D793" s="43"/>
      <c r="E793" s="43"/>
    </row>
    <row r="794" spans="1:5" ht="25.5" customHeight="1" x14ac:dyDescent="0.4">
      <c r="A794" s="43"/>
      <c r="B794" s="43"/>
      <c r="C794" s="43"/>
      <c r="D794" s="43"/>
      <c r="E794" s="43"/>
    </row>
    <row r="795" spans="1:5" ht="25.5" customHeight="1" x14ac:dyDescent="0.4">
      <c r="A795" s="43"/>
      <c r="B795" s="43"/>
      <c r="C795" s="43"/>
      <c r="D795" s="43"/>
      <c r="E795" s="43"/>
    </row>
    <row r="796" spans="1:5" ht="25.5" customHeight="1" x14ac:dyDescent="0.4">
      <c r="A796" s="43"/>
      <c r="B796" s="43"/>
      <c r="C796" s="43"/>
      <c r="D796" s="43"/>
      <c r="E796" s="43"/>
    </row>
    <row r="797" spans="1:5" ht="25.5" customHeight="1" x14ac:dyDescent="0.4">
      <c r="A797" s="43"/>
      <c r="B797" s="43"/>
      <c r="C797" s="43"/>
      <c r="D797" s="43"/>
      <c r="E797" s="43"/>
    </row>
    <row r="798" spans="1:5" ht="25.5" customHeight="1" x14ac:dyDescent="0.4">
      <c r="A798" s="43"/>
      <c r="B798" s="43"/>
      <c r="C798" s="43"/>
      <c r="D798" s="43"/>
      <c r="E798" s="43"/>
    </row>
    <row r="799" spans="1:5" ht="25.5" customHeight="1" x14ac:dyDescent="0.4">
      <c r="A799" s="43"/>
      <c r="B799" s="43"/>
      <c r="C799" s="43"/>
      <c r="D799" s="43"/>
      <c r="E799" s="43"/>
    </row>
    <row r="800" spans="1:5" ht="25.5" customHeight="1" x14ac:dyDescent="0.4">
      <c r="A800" s="43"/>
      <c r="B800" s="43"/>
      <c r="C800" s="43"/>
      <c r="D800" s="43"/>
      <c r="E800" s="43"/>
    </row>
    <row r="801" spans="1:5" ht="25.5" customHeight="1" x14ac:dyDescent="0.4">
      <c r="A801" s="43"/>
      <c r="B801" s="43"/>
      <c r="C801" s="43"/>
      <c r="D801" s="43"/>
      <c r="E801" s="43"/>
    </row>
    <row r="802" spans="1:5" ht="25.5" customHeight="1" x14ac:dyDescent="0.4">
      <c r="A802" s="43"/>
      <c r="B802" s="43"/>
      <c r="C802" s="43"/>
      <c r="D802" s="43"/>
      <c r="E802" s="43"/>
    </row>
    <row r="803" spans="1:5" ht="25.5" customHeight="1" x14ac:dyDescent="0.4">
      <c r="A803" s="43"/>
      <c r="B803" s="43"/>
      <c r="C803" s="43"/>
      <c r="D803" s="43"/>
      <c r="E803" s="43"/>
    </row>
    <row r="804" spans="1:5" ht="25.5" customHeight="1" x14ac:dyDescent="0.4">
      <c r="A804" s="43"/>
      <c r="B804" s="43"/>
      <c r="C804" s="43"/>
      <c r="D804" s="43"/>
      <c r="E804" s="43"/>
    </row>
    <row r="805" spans="1:5" ht="25.5" customHeight="1" x14ac:dyDescent="0.4">
      <c r="A805" s="43"/>
      <c r="B805" s="43"/>
      <c r="C805" s="43"/>
      <c r="D805" s="43"/>
      <c r="E805" s="43"/>
    </row>
    <row r="806" spans="1:5" ht="25.5" customHeight="1" x14ac:dyDescent="0.4">
      <c r="A806" s="43"/>
      <c r="B806" s="43"/>
      <c r="C806" s="43"/>
      <c r="D806" s="43"/>
      <c r="E806" s="43"/>
    </row>
    <row r="807" spans="1:5" ht="25.5" customHeight="1" x14ac:dyDescent="0.4">
      <c r="A807" s="43"/>
      <c r="B807" s="43"/>
      <c r="C807" s="43"/>
      <c r="D807" s="43"/>
      <c r="E807" s="43"/>
    </row>
    <row r="808" spans="1:5" ht="25.5" customHeight="1" x14ac:dyDescent="0.4">
      <c r="A808" s="43"/>
      <c r="B808" s="43"/>
      <c r="C808" s="43"/>
      <c r="D808" s="43"/>
      <c r="E808" s="43"/>
    </row>
    <row r="809" spans="1:5" ht="25.5" customHeight="1" x14ac:dyDescent="0.4">
      <c r="A809" s="43"/>
      <c r="B809" s="43"/>
      <c r="C809" s="43"/>
      <c r="D809" s="43"/>
      <c r="E809" s="43"/>
    </row>
    <row r="810" spans="1:5" ht="25.5" customHeight="1" x14ac:dyDescent="0.4">
      <c r="A810" s="43"/>
      <c r="B810" s="43"/>
      <c r="C810" s="43"/>
      <c r="D810" s="43"/>
      <c r="E810" s="43"/>
    </row>
    <row r="811" spans="1:5" ht="25.5" customHeight="1" x14ac:dyDescent="0.4">
      <c r="A811" s="43"/>
      <c r="B811" s="43"/>
      <c r="C811" s="43"/>
      <c r="D811" s="43"/>
      <c r="E811" s="43"/>
    </row>
    <row r="812" spans="1:5" ht="25.5" customHeight="1" x14ac:dyDescent="0.4">
      <c r="A812" s="43"/>
      <c r="B812" s="43"/>
      <c r="C812" s="43"/>
      <c r="D812" s="43"/>
      <c r="E812" s="43"/>
    </row>
    <row r="813" spans="1:5" ht="25.5" customHeight="1" x14ac:dyDescent="0.4">
      <c r="A813" s="43"/>
      <c r="B813" s="43"/>
      <c r="C813" s="43"/>
      <c r="D813" s="43"/>
      <c r="E813" s="43"/>
    </row>
    <row r="814" spans="1:5" ht="25.5" customHeight="1" x14ac:dyDescent="0.4">
      <c r="A814" s="43"/>
      <c r="B814" s="43"/>
      <c r="C814" s="43"/>
      <c r="D814" s="43"/>
      <c r="E814" s="43"/>
    </row>
    <row r="815" spans="1:5" ht="25.5" customHeight="1" x14ac:dyDescent="0.4">
      <c r="A815" s="43"/>
      <c r="B815" s="43"/>
      <c r="C815" s="43"/>
      <c r="D815" s="43"/>
      <c r="E815" s="43"/>
    </row>
    <row r="816" spans="1:5" ht="25.5" customHeight="1" x14ac:dyDescent="0.4">
      <c r="A816" s="43"/>
      <c r="B816" s="43"/>
      <c r="C816" s="43"/>
      <c r="D816" s="43"/>
      <c r="E816" s="43"/>
    </row>
    <row r="817" spans="1:5" ht="25.5" customHeight="1" x14ac:dyDescent="0.4">
      <c r="A817" s="43"/>
      <c r="B817" s="43"/>
      <c r="C817" s="43"/>
      <c r="D817" s="43"/>
      <c r="E817" s="43"/>
    </row>
    <row r="818" spans="1:5" ht="25.5" customHeight="1" x14ac:dyDescent="0.4">
      <c r="A818" s="43"/>
      <c r="B818" s="43"/>
      <c r="C818" s="43"/>
      <c r="D818" s="43"/>
      <c r="E818" s="43"/>
    </row>
    <row r="819" spans="1:5" ht="25.5" customHeight="1" x14ac:dyDescent="0.4">
      <c r="A819" s="43"/>
      <c r="B819" s="43"/>
      <c r="C819" s="43"/>
      <c r="D819" s="43"/>
      <c r="E819" s="43"/>
    </row>
    <row r="820" spans="1:5" ht="25.5" customHeight="1" x14ac:dyDescent="0.4">
      <c r="A820" s="43"/>
      <c r="B820" s="43"/>
      <c r="C820" s="43"/>
      <c r="D820" s="43"/>
      <c r="E820" s="43"/>
    </row>
    <row r="821" spans="1:5" ht="25.5" customHeight="1" x14ac:dyDescent="0.4">
      <c r="A821" s="43"/>
      <c r="B821" s="43"/>
      <c r="C821" s="43"/>
      <c r="D821" s="43"/>
      <c r="E821" s="43"/>
    </row>
    <row r="822" spans="1:5" ht="25.5" customHeight="1" x14ac:dyDescent="0.4">
      <c r="A822" s="43"/>
      <c r="B822" s="43"/>
      <c r="C822" s="43"/>
      <c r="D822" s="43"/>
      <c r="E822" s="43"/>
    </row>
    <row r="823" spans="1:5" ht="25.5" customHeight="1" x14ac:dyDescent="0.4">
      <c r="A823" s="43"/>
      <c r="B823" s="43"/>
      <c r="C823" s="43"/>
      <c r="D823" s="43"/>
      <c r="E823" s="43"/>
    </row>
    <row r="824" spans="1:5" ht="25.5" customHeight="1" x14ac:dyDescent="0.4">
      <c r="A824" s="43"/>
      <c r="B824" s="43"/>
      <c r="C824" s="43"/>
      <c r="D824" s="43"/>
      <c r="E824" s="43"/>
    </row>
    <row r="825" spans="1:5" ht="25.5" customHeight="1" x14ac:dyDescent="0.4">
      <c r="A825" s="43"/>
      <c r="B825" s="43"/>
      <c r="C825" s="43"/>
      <c r="D825" s="43"/>
      <c r="E825" s="43"/>
    </row>
    <row r="826" spans="1:5" ht="25.5" customHeight="1" x14ac:dyDescent="0.4">
      <c r="A826" s="43"/>
      <c r="B826" s="43"/>
      <c r="C826" s="43"/>
      <c r="D826" s="43"/>
      <c r="E826" s="43"/>
    </row>
    <row r="827" spans="1:5" ht="25.5" customHeight="1" x14ac:dyDescent="0.4">
      <c r="A827" s="43"/>
      <c r="B827" s="43"/>
      <c r="C827" s="43"/>
      <c r="D827" s="43"/>
      <c r="E827" s="43"/>
    </row>
    <row r="828" spans="1:5" ht="25.5" customHeight="1" x14ac:dyDescent="0.4">
      <c r="A828" s="43"/>
      <c r="B828" s="43"/>
      <c r="C828" s="43"/>
      <c r="D828" s="43"/>
      <c r="E828" s="43"/>
    </row>
    <row r="829" spans="1:5" ht="25.5" customHeight="1" x14ac:dyDescent="0.4">
      <c r="A829" s="43"/>
      <c r="B829" s="43"/>
      <c r="C829" s="43"/>
      <c r="D829" s="43"/>
      <c r="E829" s="43"/>
    </row>
    <row r="830" spans="1:5" ht="25.5" customHeight="1" x14ac:dyDescent="0.4">
      <c r="A830" s="43"/>
      <c r="B830" s="43"/>
      <c r="C830" s="43"/>
      <c r="D830" s="43"/>
      <c r="E830" s="43"/>
    </row>
    <row r="831" spans="1:5" ht="25.5" customHeight="1" x14ac:dyDescent="0.4">
      <c r="A831" s="43"/>
      <c r="B831" s="43"/>
      <c r="C831" s="43"/>
      <c r="D831" s="43"/>
      <c r="E831" s="43"/>
    </row>
    <row r="832" spans="1:5" ht="25.5" customHeight="1" x14ac:dyDescent="0.4">
      <c r="A832" s="43"/>
      <c r="B832" s="43"/>
      <c r="C832" s="43"/>
      <c r="D832" s="43"/>
      <c r="E832" s="43"/>
    </row>
    <row r="833" spans="1:5" ht="25.5" customHeight="1" x14ac:dyDescent="0.4">
      <c r="A833" s="43"/>
      <c r="B833" s="43"/>
      <c r="C833" s="43"/>
      <c r="D833" s="43"/>
      <c r="E833" s="43"/>
    </row>
    <row r="834" spans="1:5" ht="25.5" customHeight="1" x14ac:dyDescent="0.4">
      <c r="A834" s="43"/>
      <c r="B834" s="43"/>
      <c r="C834" s="43"/>
      <c r="D834" s="43"/>
      <c r="E834" s="43"/>
    </row>
    <row r="835" spans="1:5" ht="25.5" customHeight="1" x14ac:dyDescent="0.4">
      <c r="A835" s="43"/>
      <c r="B835" s="43"/>
      <c r="C835" s="43"/>
      <c r="D835" s="43"/>
      <c r="E835" s="43"/>
    </row>
    <row r="836" spans="1:5" ht="25.5" customHeight="1" x14ac:dyDescent="0.4">
      <c r="A836" s="43"/>
      <c r="B836" s="43"/>
      <c r="C836" s="43"/>
      <c r="D836" s="43"/>
      <c r="E836" s="43"/>
    </row>
    <row r="837" spans="1:5" ht="25.5" customHeight="1" x14ac:dyDescent="0.4">
      <c r="A837" s="43"/>
      <c r="B837" s="43"/>
      <c r="C837" s="43"/>
      <c r="D837" s="43"/>
      <c r="E837" s="43"/>
    </row>
    <row r="838" spans="1:5" ht="25.5" customHeight="1" x14ac:dyDescent="0.4">
      <c r="A838" s="43"/>
      <c r="B838" s="43"/>
      <c r="C838" s="43"/>
      <c r="D838" s="43"/>
      <c r="E838" s="43"/>
    </row>
    <row r="839" spans="1:5" ht="25.5" customHeight="1" x14ac:dyDescent="0.4">
      <c r="A839" s="43"/>
      <c r="B839" s="43"/>
      <c r="C839" s="43"/>
      <c r="D839" s="43"/>
      <c r="E839" s="43"/>
    </row>
    <row r="840" spans="1:5" ht="25.5" customHeight="1" x14ac:dyDescent="0.4">
      <c r="A840" s="43"/>
      <c r="B840" s="43"/>
      <c r="C840" s="43"/>
      <c r="D840" s="43"/>
      <c r="E840" s="43"/>
    </row>
    <row r="841" spans="1:5" ht="25.5" customHeight="1" x14ac:dyDescent="0.4">
      <c r="A841" s="43"/>
      <c r="B841" s="43"/>
      <c r="C841" s="43"/>
      <c r="D841" s="43"/>
      <c r="E841" s="43"/>
    </row>
    <row r="842" spans="1:5" ht="25.5" customHeight="1" x14ac:dyDescent="0.4">
      <c r="A842" s="43"/>
      <c r="B842" s="43"/>
      <c r="C842" s="43"/>
      <c r="D842" s="43"/>
      <c r="E842" s="43"/>
    </row>
    <row r="843" spans="1:5" ht="25.5" customHeight="1" x14ac:dyDescent="0.4">
      <c r="A843" s="43"/>
      <c r="B843" s="43"/>
      <c r="C843" s="43"/>
      <c r="D843" s="43"/>
      <c r="E843" s="43"/>
    </row>
    <row r="844" spans="1:5" ht="25.5" customHeight="1" x14ac:dyDescent="0.4">
      <c r="A844" s="43"/>
      <c r="B844" s="43"/>
      <c r="C844" s="43"/>
      <c r="D844" s="43"/>
      <c r="E844" s="43"/>
    </row>
    <row r="845" spans="1:5" ht="25.5" customHeight="1" x14ac:dyDescent="0.4">
      <c r="A845" s="43"/>
      <c r="B845" s="43"/>
      <c r="C845" s="43"/>
      <c r="D845" s="43"/>
      <c r="E845" s="43"/>
    </row>
    <row r="846" spans="1:5" ht="25.5" customHeight="1" x14ac:dyDescent="0.4">
      <c r="A846" s="43"/>
      <c r="B846" s="43"/>
      <c r="C846" s="43"/>
      <c r="D846" s="43"/>
      <c r="E846" s="43"/>
    </row>
    <row r="847" spans="1:5" ht="25.5" customHeight="1" x14ac:dyDescent="0.4">
      <c r="A847" s="43"/>
      <c r="B847" s="43"/>
      <c r="C847" s="43"/>
      <c r="D847" s="43"/>
      <c r="E847" s="43"/>
    </row>
    <row r="848" spans="1:5" ht="25.5" customHeight="1" x14ac:dyDescent="0.4">
      <c r="A848" s="43"/>
      <c r="B848" s="43"/>
      <c r="C848" s="43"/>
      <c r="D848" s="43"/>
      <c r="E848" s="43"/>
    </row>
    <row r="849" spans="1:5" ht="25.5" customHeight="1" x14ac:dyDescent="0.4">
      <c r="A849" s="43"/>
      <c r="B849" s="43"/>
      <c r="C849" s="43"/>
      <c r="D849" s="43"/>
      <c r="E849" s="43"/>
    </row>
    <row r="850" spans="1:5" ht="25.5" customHeight="1" x14ac:dyDescent="0.4">
      <c r="A850" s="43"/>
      <c r="B850" s="43"/>
      <c r="C850" s="43"/>
      <c r="D850" s="43"/>
      <c r="E850" s="43"/>
    </row>
    <row r="851" spans="1:5" ht="25.5" customHeight="1" x14ac:dyDescent="0.4">
      <c r="A851" s="43"/>
      <c r="B851" s="43"/>
      <c r="C851" s="43"/>
      <c r="D851" s="43"/>
      <c r="E851" s="43"/>
    </row>
    <row r="852" spans="1:5" ht="25.5" customHeight="1" x14ac:dyDescent="0.4">
      <c r="A852" s="43"/>
      <c r="B852" s="43"/>
      <c r="C852" s="43"/>
      <c r="D852" s="43"/>
      <c r="E852" s="43"/>
    </row>
    <row r="853" spans="1:5" ht="25.5" customHeight="1" x14ac:dyDescent="0.4">
      <c r="A853" s="43"/>
      <c r="B853" s="43"/>
      <c r="C853" s="43"/>
      <c r="D853" s="43"/>
      <c r="E853" s="43"/>
    </row>
    <row r="854" spans="1:5" ht="25.5" customHeight="1" x14ac:dyDescent="0.4">
      <c r="A854" s="43"/>
      <c r="B854" s="43"/>
      <c r="C854" s="43"/>
      <c r="D854" s="43"/>
      <c r="E854" s="43"/>
    </row>
    <row r="855" spans="1:5" ht="25.5" customHeight="1" x14ac:dyDescent="0.4">
      <c r="A855" s="43"/>
      <c r="B855" s="43"/>
      <c r="C855" s="43"/>
      <c r="D855" s="43"/>
      <c r="E855" s="43"/>
    </row>
    <row r="856" spans="1:5" ht="25.5" customHeight="1" x14ac:dyDescent="0.4">
      <c r="A856" s="43"/>
      <c r="B856" s="43"/>
      <c r="C856" s="43"/>
      <c r="D856" s="43"/>
      <c r="E856" s="43"/>
    </row>
    <row r="857" spans="1:5" ht="25.5" customHeight="1" x14ac:dyDescent="0.4">
      <c r="A857" s="43"/>
      <c r="B857" s="43"/>
      <c r="C857" s="43"/>
      <c r="D857" s="43"/>
      <c r="E857" s="43"/>
    </row>
    <row r="858" spans="1:5" ht="25.5" customHeight="1" x14ac:dyDescent="0.4">
      <c r="A858" s="43"/>
      <c r="B858" s="43"/>
      <c r="C858" s="43"/>
      <c r="D858" s="43"/>
      <c r="E858" s="43"/>
    </row>
    <row r="859" spans="1:5" ht="25.5" customHeight="1" x14ac:dyDescent="0.4">
      <c r="A859" s="43"/>
      <c r="B859" s="43"/>
      <c r="C859" s="43"/>
      <c r="D859" s="43"/>
      <c r="E859" s="43"/>
    </row>
    <row r="860" spans="1:5" ht="25.5" customHeight="1" x14ac:dyDescent="0.4">
      <c r="A860" s="43"/>
      <c r="B860" s="43"/>
      <c r="C860" s="43"/>
      <c r="D860" s="43"/>
      <c r="E860" s="43"/>
    </row>
    <row r="861" spans="1:5" ht="25.5" customHeight="1" x14ac:dyDescent="0.4">
      <c r="A861" s="43"/>
      <c r="B861" s="43"/>
      <c r="C861" s="43"/>
      <c r="D861" s="43"/>
      <c r="E861" s="43"/>
    </row>
    <row r="862" spans="1:5" ht="25.5" customHeight="1" x14ac:dyDescent="0.4">
      <c r="A862" s="43"/>
      <c r="B862" s="43"/>
      <c r="C862" s="43"/>
      <c r="D862" s="43"/>
      <c r="E862" s="43"/>
    </row>
    <row r="863" spans="1:5" ht="25.5" customHeight="1" x14ac:dyDescent="0.4">
      <c r="A863" s="43"/>
      <c r="B863" s="43"/>
      <c r="C863" s="43"/>
      <c r="D863" s="43"/>
      <c r="E863" s="43"/>
    </row>
    <row r="864" spans="1:5" ht="25.5" customHeight="1" x14ac:dyDescent="0.4">
      <c r="A864" s="43"/>
      <c r="B864" s="43"/>
      <c r="C864" s="43"/>
      <c r="D864" s="43"/>
      <c r="E864" s="43"/>
    </row>
    <row r="865" spans="1:5" ht="25.5" customHeight="1" x14ac:dyDescent="0.4">
      <c r="A865" s="43"/>
      <c r="B865" s="43"/>
      <c r="C865" s="43"/>
      <c r="D865" s="43"/>
      <c r="E865" s="43"/>
    </row>
    <row r="866" spans="1:5" ht="25.5" customHeight="1" x14ac:dyDescent="0.4">
      <c r="A866" s="43"/>
      <c r="B866" s="43"/>
      <c r="C866" s="43"/>
      <c r="D866" s="43"/>
      <c r="E866" s="43"/>
    </row>
    <row r="867" spans="1:5" ht="25.5" customHeight="1" x14ac:dyDescent="0.4">
      <c r="A867" s="43"/>
      <c r="B867" s="43"/>
      <c r="C867" s="43"/>
      <c r="D867" s="43"/>
      <c r="E867" s="43"/>
    </row>
    <row r="868" spans="1:5" ht="25.5" customHeight="1" x14ac:dyDescent="0.4">
      <c r="A868" s="43"/>
      <c r="B868" s="43"/>
      <c r="C868" s="43"/>
      <c r="D868" s="43"/>
      <c r="E868" s="43"/>
    </row>
    <row r="869" spans="1:5" ht="25.5" customHeight="1" x14ac:dyDescent="0.4">
      <c r="A869" s="43"/>
      <c r="B869" s="43"/>
      <c r="C869" s="43"/>
      <c r="D869" s="43"/>
      <c r="E869" s="43"/>
    </row>
    <row r="870" spans="1:5" ht="25.5" customHeight="1" x14ac:dyDescent="0.4">
      <c r="A870" s="43"/>
      <c r="B870" s="43"/>
      <c r="C870" s="43"/>
      <c r="D870" s="43"/>
      <c r="E870" s="43"/>
    </row>
    <row r="871" spans="1:5" ht="25.5" customHeight="1" x14ac:dyDescent="0.4">
      <c r="A871" s="43"/>
      <c r="B871" s="43"/>
      <c r="C871" s="43"/>
      <c r="D871" s="43"/>
      <c r="E871" s="43"/>
    </row>
    <row r="872" spans="1:5" ht="25.5" customHeight="1" x14ac:dyDescent="0.4">
      <c r="A872" s="43"/>
      <c r="B872" s="43"/>
      <c r="C872" s="43"/>
      <c r="D872" s="43"/>
      <c r="E872" s="43"/>
    </row>
    <row r="873" spans="1:5" ht="25.5" customHeight="1" x14ac:dyDescent="0.4">
      <c r="A873" s="43"/>
      <c r="B873" s="43"/>
      <c r="C873" s="43"/>
      <c r="D873" s="43"/>
      <c r="E873" s="43"/>
    </row>
    <row r="874" spans="1:5" ht="25.5" customHeight="1" x14ac:dyDescent="0.4">
      <c r="A874" s="43"/>
      <c r="B874" s="43"/>
      <c r="C874" s="43"/>
      <c r="D874" s="43"/>
      <c r="E874" s="43"/>
    </row>
    <row r="875" spans="1:5" ht="25.5" customHeight="1" x14ac:dyDescent="0.4">
      <c r="A875" s="43"/>
      <c r="B875" s="43"/>
      <c r="C875" s="43"/>
      <c r="D875" s="43"/>
      <c r="E875" s="43"/>
    </row>
    <row r="876" spans="1:5" ht="25.5" customHeight="1" x14ac:dyDescent="0.4">
      <c r="A876" s="43"/>
      <c r="B876" s="43"/>
      <c r="C876" s="43"/>
      <c r="D876" s="43"/>
      <c r="E876" s="43"/>
    </row>
    <row r="877" spans="1:5" ht="25.5" customHeight="1" x14ac:dyDescent="0.4">
      <c r="A877" s="43"/>
      <c r="B877" s="43"/>
      <c r="C877" s="43"/>
      <c r="D877" s="43"/>
      <c r="E877" s="43"/>
    </row>
    <row r="878" spans="1:5" ht="25.5" customHeight="1" x14ac:dyDescent="0.4">
      <c r="A878" s="43"/>
      <c r="B878" s="43"/>
      <c r="C878" s="43"/>
      <c r="D878" s="43"/>
      <c r="E878" s="43"/>
    </row>
    <row r="879" spans="1:5" ht="25.5" customHeight="1" x14ac:dyDescent="0.4">
      <c r="A879" s="43"/>
      <c r="B879" s="43"/>
      <c r="C879" s="43"/>
      <c r="D879" s="43"/>
      <c r="E879" s="43"/>
    </row>
    <row r="880" spans="1:5" ht="25.5" customHeight="1" x14ac:dyDescent="0.4">
      <c r="A880" s="43"/>
      <c r="B880" s="43"/>
      <c r="C880" s="43"/>
      <c r="D880" s="43"/>
      <c r="E880" s="43"/>
    </row>
    <row r="881" spans="1:5" ht="25.5" customHeight="1" x14ac:dyDescent="0.4">
      <c r="A881" s="43"/>
      <c r="B881" s="43"/>
      <c r="C881" s="43"/>
      <c r="D881" s="43"/>
      <c r="E881" s="43"/>
    </row>
    <row r="882" spans="1:5" ht="25.5" customHeight="1" x14ac:dyDescent="0.4">
      <c r="A882" s="43"/>
      <c r="B882" s="43"/>
      <c r="C882" s="43"/>
      <c r="D882" s="43"/>
      <c r="E882" s="43"/>
    </row>
    <row r="883" spans="1:5" ht="25.5" customHeight="1" x14ac:dyDescent="0.4">
      <c r="A883" s="43"/>
      <c r="B883" s="43"/>
      <c r="C883" s="43"/>
      <c r="D883" s="43"/>
      <c r="E883" s="43"/>
    </row>
    <row r="884" spans="1:5" ht="25.5" customHeight="1" x14ac:dyDescent="0.4">
      <c r="A884" s="43"/>
      <c r="B884" s="43"/>
      <c r="C884" s="43"/>
      <c r="D884" s="43"/>
      <c r="E884" s="43"/>
    </row>
    <row r="885" spans="1:5" ht="25.5" customHeight="1" x14ac:dyDescent="0.4">
      <c r="A885" s="43"/>
      <c r="B885" s="43"/>
      <c r="C885" s="43"/>
      <c r="D885" s="43"/>
      <c r="E885" s="43"/>
    </row>
    <row r="886" spans="1:5" ht="25.5" customHeight="1" x14ac:dyDescent="0.4">
      <c r="A886" s="43"/>
      <c r="B886" s="43"/>
      <c r="C886" s="43"/>
      <c r="D886" s="43"/>
      <c r="E886" s="43"/>
    </row>
    <row r="887" spans="1:5" ht="25.5" customHeight="1" x14ac:dyDescent="0.4">
      <c r="A887" s="43"/>
      <c r="B887" s="43"/>
      <c r="C887" s="43"/>
      <c r="D887" s="43"/>
      <c r="E887" s="43"/>
    </row>
    <row r="888" spans="1:5" ht="25.5" customHeight="1" x14ac:dyDescent="0.4">
      <c r="A888" s="43"/>
      <c r="B888" s="43"/>
      <c r="C888" s="43"/>
      <c r="D888" s="43"/>
      <c r="E888" s="43"/>
    </row>
    <row r="889" spans="1:5" ht="25.5" customHeight="1" x14ac:dyDescent="0.4">
      <c r="A889" s="43"/>
      <c r="B889" s="43"/>
      <c r="C889" s="43"/>
      <c r="D889" s="43"/>
      <c r="E889" s="43"/>
    </row>
    <row r="890" spans="1:5" ht="25.5" customHeight="1" x14ac:dyDescent="0.4">
      <c r="A890" s="43"/>
      <c r="B890" s="43"/>
      <c r="C890" s="43"/>
      <c r="D890" s="43"/>
      <c r="E890" s="43"/>
    </row>
    <row r="891" spans="1:5" ht="25.5" customHeight="1" x14ac:dyDescent="0.4">
      <c r="A891" s="43"/>
      <c r="B891" s="43"/>
      <c r="C891" s="43"/>
      <c r="D891" s="43"/>
      <c r="E891" s="43"/>
    </row>
    <row r="892" spans="1:5" ht="25.5" customHeight="1" x14ac:dyDescent="0.4">
      <c r="A892" s="43"/>
      <c r="B892" s="43"/>
      <c r="C892" s="43"/>
      <c r="D892" s="43"/>
      <c r="E892" s="43"/>
    </row>
    <row r="893" spans="1:5" ht="25.5" customHeight="1" x14ac:dyDescent="0.4">
      <c r="A893" s="43"/>
      <c r="B893" s="43"/>
      <c r="C893" s="43"/>
      <c r="D893" s="43"/>
      <c r="E893" s="43"/>
    </row>
    <row r="894" spans="1:5" ht="25.5" customHeight="1" x14ac:dyDescent="0.4">
      <c r="A894" s="43"/>
      <c r="B894" s="43"/>
      <c r="C894" s="43"/>
      <c r="D894" s="43"/>
      <c r="E894" s="43"/>
    </row>
    <row r="895" spans="1:5" ht="25.5" customHeight="1" x14ac:dyDescent="0.4">
      <c r="A895" s="43"/>
      <c r="B895" s="43"/>
      <c r="C895" s="43"/>
      <c r="D895" s="43"/>
      <c r="E895" s="43"/>
    </row>
    <row r="896" spans="1:5" ht="25.5" customHeight="1" x14ac:dyDescent="0.4">
      <c r="A896" s="43"/>
      <c r="B896" s="43"/>
      <c r="C896" s="43"/>
      <c r="D896" s="43"/>
      <c r="E896" s="43"/>
    </row>
    <row r="897" spans="1:5" ht="25.5" customHeight="1" x14ac:dyDescent="0.4">
      <c r="A897" s="43"/>
      <c r="B897" s="43"/>
      <c r="C897" s="43"/>
      <c r="D897" s="43"/>
      <c r="E897" s="43"/>
    </row>
    <row r="898" spans="1:5" ht="25.5" customHeight="1" x14ac:dyDescent="0.4">
      <c r="A898" s="43"/>
      <c r="B898" s="43"/>
      <c r="C898" s="43"/>
      <c r="D898" s="43"/>
      <c r="E898" s="43"/>
    </row>
    <row r="899" spans="1:5" ht="25.5" customHeight="1" x14ac:dyDescent="0.4">
      <c r="A899" s="43"/>
      <c r="B899" s="43"/>
      <c r="C899" s="43"/>
      <c r="D899" s="43"/>
      <c r="E899" s="43"/>
    </row>
    <row r="900" spans="1:5" ht="25.5" customHeight="1" x14ac:dyDescent="0.4">
      <c r="A900" s="43"/>
      <c r="B900" s="43"/>
      <c r="C900" s="43"/>
      <c r="D900" s="43"/>
      <c r="E900" s="43"/>
    </row>
    <row r="901" spans="1:5" ht="25.5" customHeight="1" x14ac:dyDescent="0.4">
      <c r="A901" s="43"/>
      <c r="B901" s="43"/>
      <c r="C901" s="43"/>
      <c r="D901" s="43"/>
      <c r="E901" s="43"/>
    </row>
    <row r="902" spans="1:5" ht="25.5" customHeight="1" x14ac:dyDescent="0.4">
      <c r="A902" s="43"/>
      <c r="B902" s="43"/>
      <c r="C902" s="43"/>
      <c r="D902" s="43"/>
      <c r="E902" s="43"/>
    </row>
    <row r="903" spans="1:5" ht="25.5" customHeight="1" x14ac:dyDescent="0.4">
      <c r="A903" s="43"/>
      <c r="B903" s="43"/>
      <c r="C903" s="43"/>
      <c r="D903" s="43"/>
      <c r="E903" s="43"/>
    </row>
    <row r="904" spans="1:5" ht="25.5" customHeight="1" x14ac:dyDescent="0.4">
      <c r="A904" s="43"/>
      <c r="B904" s="43"/>
      <c r="C904" s="43"/>
      <c r="D904" s="43"/>
      <c r="E904" s="43"/>
    </row>
    <row r="905" spans="1:5" ht="25.5" customHeight="1" x14ac:dyDescent="0.4">
      <c r="A905" s="43"/>
      <c r="B905" s="43"/>
      <c r="C905" s="43"/>
      <c r="D905" s="43"/>
      <c r="E905" s="43"/>
    </row>
    <row r="906" spans="1:5" ht="25.5" customHeight="1" x14ac:dyDescent="0.4">
      <c r="A906" s="43"/>
      <c r="B906" s="43"/>
      <c r="C906" s="43"/>
      <c r="D906" s="43"/>
      <c r="E906" s="43"/>
    </row>
    <row r="907" spans="1:5" ht="25.5" customHeight="1" x14ac:dyDescent="0.4">
      <c r="A907" s="43"/>
      <c r="B907" s="43"/>
      <c r="C907" s="43"/>
      <c r="D907" s="43"/>
      <c r="E907" s="43"/>
    </row>
    <row r="908" spans="1:5" ht="25.5" customHeight="1" x14ac:dyDescent="0.4">
      <c r="A908" s="43"/>
      <c r="B908" s="43"/>
      <c r="C908" s="43"/>
      <c r="D908" s="43"/>
      <c r="E908" s="43"/>
    </row>
    <row r="909" spans="1:5" ht="25.5" customHeight="1" x14ac:dyDescent="0.4">
      <c r="A909" s="43"/>
      <c r="B909" s="43"/>
      <c r="C909" s="43"/>
      <c r="D909" s="43"/>
      <c r="E909" s="43"/>
    </row>
    <row r="910" spans="1:5" ht="25.5" customHeight="1" x14ac:dyDescent="0.4">
      <c r="A910" s="43"/>
      <c r="B910" s="43"/>
      <c r="C910" s="43"/>
      <c r="D910" s="43"/>
      <c r="E910" s="43"/>
    </row>
    <row r="911" spans="1:5" ht="25.5" customHeight="1" x14ac:dyDescent="0.4">
      <c r="A911" s="43"/>
      <c r="B911" s="43"/>
      <c r="C911" s="43"/>
      <c r="D911" s="43"/>
      <c r="E911" s="43"/>
    </row>
    <row r="912" spans="1:5" ht="25.5" customHeight="1" x14ac:dyDescent="0.4">
      <c r="A912" s="43"/>
      <c r="B912" s="43"/>
      <c r="C912" s="43"/>
      <c r="D912" s="43"/>
      <c r="E912" s="43"/>
    </row>
    <row r="913" spans="1:5" ht="25.5" customHeight="1" x14ac:dyDescent="0.4">
      <c r="A913" s="43"/>
      <c r="B913" s="43"/>
      <c r="C913" s="43"/>
      <c r="D913" s="43"/>
      <c r="E913" s="43"/>
    </row>
    <row r="914" spans="1:5" ht="25.5" customHeight="1" x14ac:dyDescent="0.4">
      <c r="A914" s="43"/>
      <c r="B914" s="43"/>
      <c r="C914" s="43"/>
      <c r="D914" s="43"/>
      <c r="E914" s="43"/>
    </row>
    <row r="915" spans="1:5" ht="25.5" customHeight="1" x14ac:dyDescent="0.4">
      <c r="A915" s="43"/>
      <c r="B915" s="43"/>
      <c r="C915" s="43"/>
      <c r="D915" s="43"/>
      <c r="E915" s="43"/>
    </row>
    <row r="916" spans="1:5" ht="25.5" customHeight="1" x14ac:dyDescent="0.4">
      <c r="A916" s="43"/>
      <c r="B916" s="43"/>
      <c r="C916" s="43"/>
      <c r="D916" s="43"/>
      <c r="E916" s="43"/>
    </row>
    <row r="917" spans="1:5" ht="25.5" customHeight="1" x14ac:dyDescent="0.4">
      <c r="A917" s="43"/>
      <c r="B917" s="43"/>
      <c r="C917" s="43"/>
      <c r="D917" s="43"/>
      <c r="E917" s="43"/>
    </row>
    <row r="918" spans="1:5" ht="25.5" customHeight="1" x14ac:dyDescent="0.4">
      <c r="A918" s="43"/>
      <c r="B918" s="43"/>
      <c r="C918" s="43"/>
      <c r="D918" s="43"/>
      <c r="E918" s="43"/>
    </row>
    <row r="919" spans="1:5" ht="25.5" customHeight="1" x14ac:dyDescent="0.4">
      <c r="A919" s="43"/>
      <c r="B919" s="43"/>
      <c r="C919" s="43"/>
      <c r="D919" s="43"/>
      <c r="E919" s="43"/>
    </row>
    <row r="920" spans="1:5" ht="25.5" customHeight="1" x14ac:dyDescent="0.4">
      <c r="A920" s="43"/>
      <c r="B920" s="43"/>
      <c r="C920" s="43"/>
      <c r="D920" s="43"/>
      <c r="E920" s="43"/>
    </row>
    <row r="921" spans="1:5" ht="25.5" customHeight="1" x14ac:dyDescent="0.4">
      <c r="A921" s="43"/>
      <c r="B921" s="43"/>
      <c r="C921" s="43"/>
      <c r="D921" s="43"/>
      <c r="E921" s="43"/>
    </row>
    <row r="922" spans="1:5" ht="25.5" customHeight="1" x14ac:dyDescent="0.4">
      <c r="A922" s="43"/>
      <c r="B922" s="43"/>
      <c r="C922" s="43"/>
      <c r="D922" s="43"/>
      <c r="E922" s="43"/>
    </row>
    <row r="923" spans="1:5" ht="25.5" customHeight="1" x14ac:dyDescent="0.4">
      <c r="A923" s="43"/>
      <c r="B923" s="43"/>
      <c r="C923" s="43"/>
      <c r="D923" s="43"/>
      <c r="E923" s="43"/>
    </row>
    <row r="924" spans="1:5" ht="25.5" customHeight="1" x14ac:dyDescent="0.4">
      <c r="A924" s="43"/>
      <c r="B924" s="43"/>
      <c r="C924" s="43"/>
      <c r="D924" s="43"/>
      <c r="E924" s="43"/>
    </row>
    <row r="925" spans="1:5" ht="25.5" customHeight="1" x14ac:dyDescent="0.4">
      <c r="A925" s="43"/>
      <c r="B925" s="43"/>
      <c r="C925" s="43"/>
      <c r="D925" s="43"/>
      <c r="E925" s="43"/>
    </row>
    <row r="926" spans="1:5" ht="25.5" customHeight="1" x14ac:dyDescent="0.4">
      <c r="A926" s="43"/>
      <c r="B926" s="43"/>
      <c r="C926" s="43"/>
      <c r="D926" s="43"/>
      <c r="E926" s="43"/>
    </row>
    <row r="927" spans="1:5" ht="25.5" customHeight="1" x14ac:dyDescent="0.4">
      <c r="A927" s="43"/>
      <c r="B927" s="43"/>
      <c r="C927" s="43"/>
      <c r="D927" s="43"/>
      <c r="E927" s="43"/>
    </row>
    <row r="928" spans="1:5" ht="25.5" customHeight="1" x14ac:dyDescent="0.4">
      <c r="A928" s="43"/>
      <c r="B928" s="43"/>
      <c r="C928" s="43"/>
      <c r="D928" s="43"/>
      <c r="E928" s="43"/>
    </row>
    <row r="929" spans="1:5" ht="25.5" customHeight="1" x14ac:dyDescent="0.4">
      <c r="A929" s="43"/>
      <c r="B929" s="43"/>
      <c r="C929" s="43"/>
      <c r="D929" s="43"/>
      <c r="E929" s="43"/>
    </row>
    <row r="930" spans="1:5" ht="25.5" customHeight="1" x14ac:dyDescent="0.4">
      <c r="A930" s="43"/>
      <c r="B930" s="43"/>
      <c r="C930" s="43"/>
      <c r="D930" s="43"/>
      <c r="E930" s="43"/>
    </row>
    <row r="931" spans="1:5" ht="25.5" customHeight="1" x14ac:dyDescent="0.4">
      <c r="A931" s="43"/>
      <c r="B931" s="43"/>
      <c r="C931" s="43"/>
      <c r="D931" s="43"/>
      <c r="E931" s="43"/>
    </row>
    <row r="932" spans="1:5" ht="25.5" customHeight="1" x14ac:dyDescent="0.4">
      <c r="A932" s="43"/>
      <c r="B932" s="43"/>
      <c r="C932" s="43"/>
      <c r="D932" s="43"/>
      <c r="E932" s="43"/>
    </row>
    <row r="933" spans="1:5" ht="25.5" customHeight="1" x14ac:dyDescent="0.4">
      <c r="A933" s="43"/>
      <c r="B933" s="43"/>
      <c r="C933" s="43"/>
      <c r="D933" s="43"/>
      <c r="E933" s="43"/>
    </row>
    <row r="934" spans="1:5" ht="25.5" customHeight="1" x14ac:dyDescent="0.4">
      <c r="A934" s="43"/>
      <c r="B934" s="43"/>
      <c r="C934" s="43"/>
      <c r="D934" s="43"/>
      <c r="E934" s="43"/>
    </row>
    <row r="935" spans="1:5" ht="25.5" customHeight="1" x14ac:dyDescent="0.4">
      <c r="A935" s="43"/>
      <c r="B935" s="43"/>
      <c r="C935" s="43"/>
      <c r="D935" s="43"/>
      <c r="E935" s="43"/>
    </row>
    <row r="936" spans="1:5" ht="25.5" customHeight="1" x14ac:dyDescent="0.4">
      <c r="A936" s="43"/>
      <c r="B936" s="43"/>
      <c r="C936" s="43"/>
      <c r="D936" s="43"/>
      <c r="E936" s="43"/>
    </row>
    <row r="937" spans="1:5" ht="25.5" customHeight="1" x14ac:dyDescent="0.4">
      <c r="A937" s="43"/>
      <c r="B937" s="43"/>
      <c r="C937" s="43"/>
      <c r="D937" s="43"/>
      <c r="E937" s="43"/>
    </row>
    <row r="938" spans="1:5" ht="25.5" customHeight="1" x14ac:dyDescent="0.4">
      <c r="A938" s="43"/>
      <c r="B938" s="43"/>
      <c r="C938" s="43"/>
      <c r="D938" s="43"/>
      <c r="E938" s="43"/>
    </row>
    <row r="939" spans="1:5" ht="25.5" customHeight="1" x14ac:dyDescent="0.4">
      <c r="A939" s="43"/>
      <c r="B939" s="43"/>
      <c r="C939" s="43"/>
      <c r="D939" s="43"/>
      <c r="E939" s="43"/>
    </row>
    <row r="940" spans="1:5" ht="25.5" customHeight="1" x14ac:dyDescent="0.4">
      <c r="A940" s="43"/>
      <c r="B940" s="43"/>
      <c r="C940" s="43"/>
      <c r="D940" s="43"/>
      <c r="E940" s="43"/>
    </row>
    <row r="941" spans="1:5" ht="25.5" customHeight="1" x14ac:dyDescent="0.4">
      <c r="A941" s="43"/>
      <c r="B941" s="43"/>
      <c r="C941" s="43"/>
      <c r="D941" s="43"/>
      <c r="E941" s="43"/>
    </row>
    <row r="942" spans="1:5" ht="25.5" customHeight="1" x14ac:dyDescent="0.4">
      <c r="A942" s="43"/>
      <c r="B942" s="43"/>
      <c r="C942" s="43"/>
      <c r="D942" s="43"/>
      <c r="E942" s="43"/>
    </row>
    <row r="943" spans="1:5" ht="25.5" customHeight="1" x14ac:dyDescent="0.4">
      <c r="A943" s="43"/>
      <c r="B943" s="43"/>
      <c r="C943" s="43"/>
      <c r="D943" s="43"/>
      <c r="E943" s="43"/>
    </row>
    <row r="944" spans="1:5" ht="25.5" customHeight="1" x14ac:dyDescent="0.4">
      <c r="A944" s="43"/>
      <c r="B944" s="43"/>
      <c r="C944" s="43"/>
      <c r="D944" s="43"/>
      <c r="E944" s="43"/>
    </row>
    <row r="945" spans="1:5" ht="25.5" customHeight="1" x14ac:dyDescent="0.4">
      <c r="A945" s="43"/>
      <c r="B945" s="43"/>
      <c r="C945" s="43"/>
      <c r="D945" s="43"/>
      <c r="E945" s="43"/>
    </row>
    <row r="946" spans="1:5" ht="25.5" customHeight="1" x14ac:dyDescent="0.4">
      <c r="A946" s="43"/>
      <c r="B946" s="43"/>
      <c r="C946" s="43"/>
      <c r="D946" s="43"/>
      <c r="E946" s="43"/>
    </row>
    <row r="947" spans="1:5" ht="25.5" customHeight="1" x14ac:dyDescent="0.4">
      <c r="A947" s="43"/>
      <c r="B947" s="43"/>
      <c r="C947" s="43"/>
      <c r="D947" s="43"/>
      <c r="E947" s="43"/>
    </row>
    <row r="948" spans="1:5" ht="25.5" customHeight="1" x14ac:dyDescent="0.4">
      <c r="A948" s="43"/>
      <c r="B948" s="43"/>
      <c r="C948" s="43"/>
      <c r="D948" s="43"/>
      <c r="E948" s="43"/>
    </row>
    <row r="949" spans="1:5" ht="25.5" customHeight="1" x14ac:dyDescent="0.4">
      <c r="A949" s="43"/>
      <c r="B949" s="43"/>
      <c r="C949" s="43"/>
      <c r="D949" s="43"/>
      <c r="E949" s="43"/>
    </row>
    <row r="950" spans="1:5" ht="25.5" customHeight="1" x14ac:dyDescent="0.4">
      <c r="A950" s="43"/>
      <c r="B950" s="43"/>
      <c r="C950" s="43"/>
      <c r="D950" s="43"/>
      <c r="E950" s="43"/>
    </row>
    <row r="951" spans="1:5" ht="25.5" customHeight="1" x14ac:dyDescent="0.4">
      <c r="A951" s="43"/>
      <c r="B951" s="43"/>
      <c r="C951" s="43"/>
      <c r="D951" s="43"/>
      <c r="E951" s="43"/>
    </row>
    <row r="952" spans="1:5" ht="25.5" customHeight="1" x14ac:dyDescent="0.4">
      <c r="A952" s="43"/>
      <c r="B952" s="43"/>
      <c r="C952" s="43"/>
      <c r="D952" s="43"/>
      <c r="E952" s="43"/>
    </row>
    <row r="953" spans="1:5" ht="25.5" customHeight="1" x14ac:dyDescent="0.4">
      <c r="A953" s="43"/>
      <c r="B953" s="43"/>
      <c r="C953" s="43"/>
      <c r="D953" s="43"/>
      <c r="E953" s="43"/>
    </row>
    <row r="954" spans="1:5" ht="25.5" customHeight="1" x14ac:dyDescent="0.4">
      <c r="A954" s="43"/>
      <c r="B954" s="43"/>
      <c r="C954" s="43"/>
      <c r="D954" s="43"/>
      <c r="E954" s="43"/>
    </row>
    <row r="955" spans="1:5" ht="25.5" customHeight="1" x14ac:dyDescent="0.4">
      <c r="A955" s="43"/>
      <c r="B955" s="43"/>
      <c r="C955" s="43"/>
      <c r="D955" s="43"/>
      <c r="E955" s="43"/>
    </row>
    <row r="956" spans="1:5" ht="25.5" customHeight="1" x14ac:dyDescent="0.4">
      <c r="A956" s="43"/>
      <c r="B956" s="43"/>
      <c r="C956" s="43"/>
      <c r="D956" s="43"/>
      <c r="E956" s="43"/>
    </row>
    <row r="957" spans="1:5" ht="25.5" customHeight="1" x14ac:dyDescent="0.4">
      <c r="A957" s="43"/>
      <c r="B957" s="43"/>
      <c r="C957" s="43"/>
      <c r="D957" s="43"/>
      <c r="E957" s="43"/>
    </row>
    <row r="958" spans="1:5" ht="25.5" customHeight="1" x14ac:dyDescent="0.4">
      <c r="A958" s="43"/>
      <c r="B958" s="43"/>
      <c r="C958" s="43"/>
      <c r="D958" s="43"/>
      <c r="E958" s="43"/>
    </row>
    <row r="959" spans="1:5" ht="25.5" customHeight="1" x14ac:dyDescent="0.4">
      <c r="A959" s="43"/>
      <c r="B959" s="43"/>
      <c r="C959" s="43"/>
      <c r="D959" s="43"/>
      <c r="E959" s="43"/>
    </row>
    <row r="960" spans="1:5" ht="25.5" customHeight="1" x14ac:dyDescent="0.4">
      <c r="A960" s="43"/>
      <c r="B960" s="43"/>
      <c r="C960" s="43"/>
      <c r="D960" s="43"/>
      <c r="E960" s="43"/>
    </row>
    <row r="961" spans="1:5" ht="25.5" customHeight="1" x14ac:dyDescent="0.4">
      <c r="A961" s="43"/>
      <c r="B961" s="43"/>
      <c r="C961" s="43"/>
      <c r="D961" s="43"/>
      <c r="E961" s="43"/>
    </row>
    <row r="962" spans="1:5" ht="25.5" customHeight="1" x14ac:dyDescent="0.4">
      <c r="A962" s="43"/>
      <c r="B962" s="43"/>
      <c r="C962" s="43"/>
      <c r="D962" s="43"/>
      <c r="E962" s="43"/>
    </row>
    <row r="963" spans="1:5" ht="25.5" customHeight="1" x14ac:dyDescent="0.4">
      <c r="A963" s="43"/>
      <c r="B963" s="43"/>
      <c r="C963" s="43"/>
      <c r="D963" s="43"/>
      <c r="E963" s="43"/>
    </row>
    <row r="964" spans="1:5" ht="25.5" customHeight="1" x14ac:dyDescent="0.4">
      <c r="A964" s="43"/>
      <c r="B964" s="43"/>
      <c r="C964" s="43"/>
      <c r="D964" s="43"/>
      <c r="E964" s="43"/>
    </row>
    <row r="965" spans="1:5" ht="25.5" customHeight="1" x14ac:dyDescent="0.4">
      <c r="A965" s="43"/>
      <c r="B965" s="43"/>
      <c r="C965" s="43"/>
      <c r="D965" s="43"/>
      <c r="E965" s="43"/>
    </row>
    <row r="966" spans="1:5" ht="25.5" customHeight="1" x14ac:dyDescent="0.4">
      <c r="A966" s="43"/>
      <c r="B966" s="43"/>
      <c r="C966" s="43"/>
      <c r="D966" s="43"/>
      <c r="E966" s="43"/>
    </row>
    <row r="967" spans="1:5" ht="25.5" customHeight="1" x14ac:dyDescent="0.4">
      <c r="A967" s="43"/>
      <c r="B967" s="43"/>
      <c r="C967" s="43"/>
      <c r="D967" s="43"/>
      <c r="E967" s="43"/>
    </row>
    <row r="968" spans="1:5" ht="25.5" customHeight="1" x14ac:dyDescent="0.4">
      <c r="A968" s="43"/>
      <c r="B968" s="43"/>
      <c r="C968" s="43"/>
      <c r="D968" s="43"/>
      <c r="E968" s="43"/>
    </row>
    <row r="969" spans="1:5" ht="25.5" customHeight="1" x14ac:dyDescent="0.4">
      <c r="A969" s="43"/>
      <c r="B969" s="43"/>
      <c r="C969" s="43"/>
      <c r="D969" s="43"/>
      <c r="E969" s="43"/>
    </row>
    <row r="970" spans="1:5" ht="25.5" customHeight="1" x14ac:dyDescent="0.4">
      <c r="A970" s="43"/>
      <c r="B970" s="43"/>
      <c r="C970" s="43"/>
      <c r="D970" s="43"/>
      <c r="E970" s="43"/>
    </row>
    <row r="971" spans="1:5" ht="25.5" customHeight="1" x14ac:dyDescent="0.4">
      <c r="A971" s="43"/>
      <c r="B971" s="43"/>
      <c r="C971" s="43"/>
      <c r="D971" s="43"/>
      <c r="E971" s="43"/>
    </row>
    <row r="972" spans="1:5" ht="25.5" customHeight="1" x14ac:dyDescent="0.4">
      <c r="A972" s="43"/>
      <c r="B972" s="43"/>
      <c r="C972" s="43"/>
      <c r="D972" s="43"/>
      <c r="E972" s="43"/>
    </row>
    <row r="973" spans="1:5" ht="25.5" customHeight="1" x14ac:dyDescent="0.4">
      <c r="A973" s="43"/>
      <c r="B973" s="43"/>
      <c r="C973" s="43"/>
      <c r="D973" s="43"/>
      <c r="E973" s="43"/>
    </row>
    <row r="974" spans="1:5" ht="25.5" customHeight="1" x14ac:dyDescent="0.4">
      <c r="A974" s="43"/>
      <c r="B974" s="43"/>
      <c r="C974" s="43"/>
      <c r="D974" s="43"/>
      <c r="E974" s="43"/>
    </row>
    <row r="975" spans="1:5" ht="25.5" customHeight="1" x14ac:dyDescent="0.4">
      <c r="A975" s="43"/>
      <c r="B975" s="43"/>
      <c r="C975" s="43"/>
      <c r="D975" s="43"/>
      <c r="E975" s="43"/>
    </row>
    <row r="976" spans="1:5" ht="25.5" customHeight="1" x14ac:dyDescent="0.4">
      <c r="A976" s="43"/>
      <c r="B976" s="43"/>
      <c r="C976" s="43"/>
      <c r="D976" s="43"/>
      <c r="E976" s="43"/>
    </row>
    <row r="977" spans="1:5" ht="25.5" customHeight="1" x14ac:dyDescent="0.4">
      <c r="A977" s="43"/>
      <c r="B977" s="43"/>
      <c r="C977" s="43"/>
      <c r="D977" s="43"/>
      <c r="E977" s="43"/>
    </row>
    <row r="978" spans="1:5" ht="25.5" customHeight="1" x14ac:dyDescent="0.4">
      <c r="A978" s="43"/>
      <c r="B978" s="43"/>
      <c r="C978" s="43"/>
      <c r="D978" s="43"/>
      <c r="E978" s="43"/>
    </row>
    <row r="979" spans="1:5" ht="25.5" customHeight="1" x14ac:dyDescent="0.4">
      <c r="A979" s="43"/>
      <c r="B979" s="43"/>
      <c r="C979" s="43"/>
      <c r="D979" s="43"/>
      <c r="E979" s="43"/>
    </row>
    <row r="980" spans="1:5" ht="25.5" customHeight="1" x14ac:dyDescent="0.4">
      <c r="A980" s="43"/>
      <c r="B980" s="43"/>
      <c r="C980" s="43"/>
      <c r="D980" s="43"/>
      <c r="E980" s="43"/>
    </row>
    <row r="981" spans="1:5" ht="25.5" customHeight="1" x14ac:dyDescent="0.4">
      <c r="A981" s="43"/>
      <c r="B981" s="43"/>
      <c r="C981" s="43"/>
      <c r="D981" s="43"/>
      <c r="E981" s="43"/>
    </row>
    <row r="982" spans="1:5" ht="25.5" customHeight="1" x14ac:dyDescent="0.4">
      <c r="A982" s="43"/>
      <c r="B982" s="43"/>
      <c r="C982" s="43"/>
      <c r="D982" s="43"/>
      <c r="E982" s="43"/>
    </row>
    <row r="983" spans="1:5" ht="25.5" customHeight="1" x14ac:dyDescent="0.4">
      <c r="A983" s="43"/>
      <c r="B983" s="43"/>
      <c r="C983" s="43"/>
      <c r="D983" s="43"/>
      <c r="E983" s="43"/>
    </row>
    <row r="984" spans="1:5" ht="25.5" customHeight="1" x14ac:dyDescent="0.4">
      <c r="A984" s="43"/>
      <c r="B984" s="43"/>
      <c r="C984" s="43"/>
      <c r="D984" s="43"/>
      <c r="E984" s="43"/>
    </row>
    <row r="985" spans="1:5" ht="25.5" customHeight="1" x14ac:dyDescent="0.4">
      <c r="A985" s="43"/>
      <c r="B985" s="43"/>
      <c r="C985" s="43"/>
      <c r="D985" s="43"/>
      <c r="E985" s="43"/>
    </row>
    <row r="986" spans="1:5" ht="25.5" customHeight="1" x14ac:dyDescent="0.4">
      <c r="A986" s="43"/>
      <c r="B986" s="43"/>
      <c r="C986" s="43"/>
      <c r="D986" s="43"/>
      <c r="E986" s="43"/>
    </row>
    <row r="987" spans="1:5" ht="25.5" customHeight="1" x14ac:dyDescent="0.4">
      <c r="A987" s="43"/>
      <c r="B987" s="43"/>
      <c r="C987" s="43"/>
      <c r="D987" s="43"/>
      <c r="E987" s="43"/>
    </row>
    <row r="988" spans="1:5" ht="25.5" customHeight="1" x14ac:dyDescent="0.4">
      <c r="A988" s="43"/>
      <c r="B988" s="43"/>
      <c r="C988" s="43"/>
      <c r="D988" s="43"/>
      <c r="E988" s="43"/>
    </row>
    <row r="989" spans="1:5" ht="25.5" customHeight="1" x14ac:dyDescent="0.4">
      <c r="A989" s="43"/>
      <c r="B989" s="43"/>
      <c r="C989" s="43"/>
      <c r="D989" s="43"/>
      <c r="E989" s="43"/>
    </row>
    <row r="990" spans="1:5" ht="25.5" customHeight="1" x14ac:dyDescent="0.4">
      <c r="A990" s="43"/>
      <c r="B990" s="43"/>
      <c r="C990" s="43"/>
      <c r="D990" s="43"/>
      <c r="E990" s="43"/>
    </row>
    <row r="991" spans="1:5" ht="25.5" customHeight="1" x14ac:dyDescent="0.4">
      <c r="A991" s="43"/>
      <c r="B991" s="43"/>
      <c r="C991" s="43"/>
      <c r="D991" s="43"/>
      <c r="E991" s="43"/>
    </row>
    <row r="992" spans="1:5" ht="25.5" customHeight="1" x14ac:dyDescent="0.4">
      <c r="A992" s="43"/>
      <c r="B992" s="43"/>
      <c r="C992" s="43"/>
      <c r="D992" s="43"/>
      <c r="E992" s="43"/>
    </row>
    <row r="993" spans="1:5" ht="25.5" customHeight="1" x14ac:dyDescent="0.4">
      <c r="A993" s="43"/>
      <c r="B993" s="43"/>
      <c r="C993" s="43"/>
      <c r="D993" s="43"/>
      <c r="E993" s="43"/>
    </row>
    <row r="994" spans="1:5" ht="25.5" customHeight="1" x14ac:dyDescent="0.4">
      <c r="A994" s="43"/>
      <c r="B994" s="43"/>
      <c r="C994" s="43"/>
      <c r="D994" s="43"/>
      <c r="E994" s="43"/>
    </row>
    <row r="995" spans="1:5" ht="25.5" customHeight="1" x14ac:dyDescent="0.4">
      <c r="A995" s="43"/>
      <c r="B995" s="43"/>
      <c r="C995" s="43"/>
      <c r="D995" s="43"/>
      <c r="E995" s="43"/>
    </row>
    <row r="996" spans="1:5" ht="25.5" customHeight="1" x14ac:dyDescent="0.4">
      <c r="A996" s="43"/>
      <c r="B996" s="43"/>
      <c r="C996" s="43"/>
      <c r="D996" s="43"/>
      <c r="E996" s="43"/>
    </row>
    <row r="997" spans="1:5" ht="25.5" customHeight="1" x14ac:dyDescent="0.4">
      <c r="A997" s="43"/>
      <c r="B997" s="43"/>
      <c r="C997" s="43"/>
      <c r="D997" s="43"/>
      <c r="E997" s="43"/>
    </row>
    <row r="998" spans="1:5" ht="25.5" customHeight="1" x14ac:dyDescent="0.4">
      <c r="A998" s="43"/>
      <c r="B998" s="43"/>
      <c r="C998" s="43"/>
      <c r="D998" s="43"/>
      <c r="E998" s="43"/>
    </row>
    <row r="999" spans="1:5" ht="25.5" customHeight="1" x14ac:dyDescent="0.4">
      <c r="A999" s="43"/>
      <c r="B999" s="43"/>
      <c r="C999" s="43"/>
      <c r="D999" s="43"/>
      <c r="E999" s="43"/>
    </row>
    <row r="1000" spans="1:5" ht="25.5" customHeight="1" x14ac:dyDescent="0.4">
      <c r="A1000" s="43"/>
      <c r="B1000" s="43"/>
      <c r="C1000" s="43"/>
      <c r="D1000" s="43"/>
      <c r="E1000" s="43"/>
    </row>
    <row r="1001" spans="1:5" ht="25.5" customHeight="1" x14ac:dyDescent="0.4">
      <c r="A1001" s="43"/>
      <c r="B1001" s="43"/>
      <c r="C1001" s="43"/>
      <c r="D1001" s="43"/>
      <c r="E1001" s="43"/>
    </row>
    <row r="1002" spans="1:5" ht="25.5" customHeight="1" x14ac:dyDescent="0.4">
      <c r="A1002" s="43"/>
      <c r="B1002" s="43"/>
      <c r="C1002" s="43"/>
      <c r="D1002" s="43"/>
      <c r="E1002" s="43"/>
    </row>
    <row r="1003" spans="1:5" ht="25.5" customHeight="1" x14ac:dyDescent="0.4">
      <c r="A1003" s="43"/>
      <c r="B1003" s="43"/>
      <c r="C1003" s="43"/>
      <c r="D1003" s="43"/>
      <c r="E1003" s="43"/>
    </row>
    <row r="1004" spans="1:5" ht="25.5" customHeight="1" x14ac:dyDescent="0.4">
      <c r="A1004" s="43"/>
      <c r="B1004" s="43"/>
      <c r="C1004" s="43"/>
      <c r="D1004" s="43"/>
      <c r="E1004" s="43"/>
    </row>
    <row r="1005" spans="1:5" ht="25.5" customHeight="1" x14ac:dyDescent="0.4">
      <c r="A1005" s="43"/>
      <c r="B1005" s="43"/>
      <c r="C1005" s="43"/>
      <c r="D1005" s="43"/>
      <c r="E1005" s="43"/>
    </row>
    <row r="1006" spans="1:5" ht="25.5" customHeight="1" x14ac:dyDescent="0.4">
      <c r="A1006" s="43"/>
      <c r="B1006" s="43"/>
      <c r="C1006" s="43"/>
      <c r="D1006" s="43"/>
      <c r="E1006" s="43"/>
    </row>
    <row r="1007" spans="1:5" ht="25.5" customHeight="1" x14ac:dyDescent="0.4">
      <c r="A1007" s="43"/>
      <c r="B1007" s="43"/>
      <c r="C1007" s="43"/>
      <c r="D1007" s="43"/>
      <c r="E1007" s="43"/>
    </row>
    <row r="1008" spans="1:5" ht="25.5" customHeight="1" x14ac:dyDescent="0.4">
      <c r="A1008" s="43"/>
      <c r="B1008" s="43"/>
      <c r="C1008" s="43"/>
      <c r="D1008" s="43"/>
      <c r="E1008" s="43"/>
    </row>
    <row r="1009" spans="1:5" ht="25.5" customHeight="1" x14ac:dyDescent="0.4">
      <c r="A1009" s="43"/>
      <c r="B1009" s="43"/>
      <c r="C1009" s="43"/>
      <c r="D1009" s="43"/>
      <c r="E1009" s="43"/>
    </row>
    <row r="1010" spans="1:5" ht="25.5" customHeight="1" x14ac:dyDescent="0.4">
      <c r="A1010" s="43"/>
      <c r="B1010" s="43"/>
      <c r="C1010" s="43"/>
      <c r="D1010" s="43"/>
      <c r="E1010" s="43"/>
    </row>
    <row r="1011" spans="1:5" ht="25.5" customHeight="1" x14ac:dyDescent="0.4">
      <c r="A1011" s="43"/>
      <c r="B1011" s="43"/>
      <c r="C1011" s="43"/>
      <c r="D1011" s="43"/>
      <c r="E1011" s="43"/>
    </row>
    <row r="1012" spans="1:5" ht="25.5" customHeight="1" x14ac:dyDescent="0.4">
      <c r="A1012" s="43"/>
      <c r="B1012" s="43"/>
      <c r="C1012" s="43"/>
      <c r="D1012" s="43"/>
      <c r="E1012" s="43"/>
    </row>
    <row r="1013" spans="1:5" ht="25.5" customHeight="1" x14ac:dyDescent="0.4">
      <c r="A1013" s="43"/>
      <c r="B1013" s="43"/>
      <c r="C1013" s="43"/>
      <c r="D1013" s="43"/>
      <c r="E1013" s="43"/>
    </row>
    <row r="1014" spans="1:5" ht="25.5" customHeight="1" x14ac:dyDescent="0.4">
      <c r="A1014" s="43"/>
      <c r="B1014" s="43"/>
      <c r="C1014" s="43"/>
      <c r="D1014" s="43"/>
      <c r="E1014" s="43"/>
    </row>
    <row r="1015" spans="1:5" ht="25.5" customHeight="1" x14ac:dyDescent="0.4">
      <c r="A1015" s="43"/>
      <c r="B1015" s="43"/>
      <c r="C1015" s="43"/>
      <c r="D1015" s="43"/>
      <c r="E1015" s="43"/>
    </row>
    <row r="1016" spans="1:5" ht="25.5" customHeight="1" x14ac:dyDescent="0.4">
      <c r="A1016" s="43"/>
      <c r="B1016" s="43"/>
      <c r="C1016" s="43"/>
      <c r="D1016" s="43"/>
      <c r="E1016" s="43"/>
    </row>
    <row r="1017" spans="1:5" ht="25.5" customHeight="1" x14ac:dyDescent="0.4">
      <c r="A1017" s="43"/>
      <c r="B1017" s="43"/>
      <c r="C1017" s="43"/>
      <c r="D1017" s="43"/>
      <c r="E1017" s="43"/>
    </row>
    <row r="1018" spans="1:5" ht="25.5" customHeight="1" x14ac:dyDescent="0.4">
      <c r="A1018" s="43"/>
      <c r="B1018" s="43"/>
      <c r="C1018" s="43"/>
      <c r="D1018" s="43"/>
      <c r="E1018" s="43"/>
    </row>
    <row r="1019" spans="1:5" ht="25.5" customHeight="1" x14ac:dyDescent="0.4">
      <c r="A1019" s="43"/>
      <c r="B1019" s="43"/>
      <c r="C1019" s="43"/>
      <c r="D1019" s="43"/>
      <c r="E1019" s="43"/>
    </row>
    <row r="1020" spans="1:5" ht="25.5" customHeight="1" x14ac:dyDescent="0.4">
      <c r="A1020" s="43"/>
      <c r="B1020" s="43"/>
      <c r="C1020" s="43"/>
      <c r="D1020" s="43"/>
      <c r="E1020" s="43"/>
    </row>
    <row r="1021" spans="1:5" ht="25.5" customHeight="1" x14ac:dyDescent="0.4">
      <c r="A1021" s="43"/>
      <c r="B1021" s="43"/>
      <c r="C1021" s="43"/>
      <c r="D1021" s="43"/>
      <c r="E1021" s="43"/>
    </row>
    <row r="1022" spans="1:5" ht="25.5" customHeight="1" x14ac:dyDescent="0.4">
      <c r="A1022" s="43"/>
      <c r="B1022" s="43"/>
      <c r="C1022" s="43"/>
      <c r="D1022" s="43"/>
      <c r="E1022" s="43"/>
    </row>
    <row r="1023" spans="1:5" ht="25.5" customHeight="1" x14ac:dyDescent="0.4">
      <c r="A1023" s="43"/>
      <c r="B1023" s="43"/>
      <c r="C1023" s="43"/>
      <c r="D1023" s="43"/>
      <c r="E1023" s="43"/>
    </row>
    <row r="1024" spans="1:5" ht="25.5" customHeight="1" x14ac:dyDescent="0.4">
      <c r="A1024" s="43"/>
      <c r="B1024" s="43"/>
      <c r="C1024" s="43"/>
      <c r="D1024" s="43"/>
      <c r="E1024" s="43"/>
    </row>
    <row r="1025" spans="1:5" ht="25.5" customHeight="1" x14ac:dyDescent="0.4">
      <c r="A1025" s="43"/>
      <c r="B1025" s="43"/>
      <c r="C1025" s="43"/>
      <c r="D1025" s="43"/>
      <c r="E1025" s="43"/>
    </row>
    <row r="1026" spans="1:5" ht="25.5" customHeight="1" x14ac:dyDescent="0.4">
      <c r="A1026" s="43"/>
      <c r="B1026" s="43"/>
      <c r="C1026" s="43"/>
      <c r="D1026" s="43"/>
      <c r="E1026" s="43"/>
    </row>
    <row r="1027" spans="1:5" x14ac:dyDescent="0.4">
      <c r="A1027" s="43"/>
      <c r="B1027" s="43"/>
      <c r="C1027" s="43"/>
      <c r="D1027" s="43"/>
      <c r="E1027" s="43"/>
    </row>
  </sheetData>
  <mergeCells count="1">
    <mergeCell ref="A2:G2"/>
  </mergeCells>
  <phoneticPr fontId="4"/>
  <printOptions horizontalCentered="1"/>
  <pageMargins left="0.59055118110236227" right="0.59055118110236227" top="0.39370078740157483" bottom="0.39370078740157483" header="0" footer="0"/>
  <pageSetup paperSize="9" scale="91" orientation="portrait" horizontalDpi="300" verticalDpi="300" r:id="rId1"/>
  <headerFooter alignWithMargins="0">
    <oddHeader>&amp;RGpＡ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入札書（内訳）</vt:lpstr>
      <vt:lpstr>市価調査価格調査書（内訳）</vt:lpstr>
      <vt:lpstr>内訳</vt:lpstr>
      <vt:lpstr>'市価調査価格調査書（内訳）'!Print_Area</vt:lpstr>
      <vt:lpstr>内訳!Print_Area</vt:lpstr>
      <vt:lpstr>'入札書（内訳）'!Print_Area</vt:lpstr>
      <vt:lpstr>内訳!Print_Titles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cp:lastPrinted>2026-07-14T09:06:16Z</cp:lastPrinted>
  <dcterms:created xsi:type="dcterms:W3CDTF">2026-07-14T06:38:45Z</dcterms:created>
  <dcterms:modified xsi:type="dcterms:W3CDTF">2026-07-15T00:48:49Z</dcterms:modified>
</cp:coreProperties>
</file>