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066667\契約係長業務\52【大分類】会計\04【中分類】契約\令和８年度\【小分類】令和8年度調達及び契約に関する業務実施要領\３　不用物品売払\２　鉄屑又は車両売払い\8.10.8　使用済車両売払い(業務車２号ほか）\２　公告（HPアップ含む）\"/>
    </mc:Choice>
  </mc:AlternateContent>
  <xr:revisionPtr revIDLastSave="0" documentId="13_ncr:1_{533F3D67-9F07-4A76-8F69-9B58F019209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市価調査依頼" sheetId="4" r:id="rId1"/>
  </sheets>
  <externalReferences>
    <externalReference r:id="rId2"/>
  </externalReferences>
  <definedNames>
    <definedName name="ffszbf" localSheetId="0">#REF!</definedName>
    <definedName name="ffszbf">#REF!</definedName>
    <definedName name="LESS" localSheetId="0">#REF!</definedName>
    <definedName name="LESS">#REF!</definedName>
    <definedName name="ＬＥＳＳ率" localSheetId="0">#REF!</definedName>
    <definedName name="ＬＥＳＳ率">#REF!</definedName>
    <definedName name="_xlnm.Print_Area" localSheetId="0">市価調査依頼!$A$1:$H$39</definedName>
    <definedName name="_xlnm.Print_Area">#REF!</definedName>
    <definedName name="ガラス工" localSheetId="0">#REF!</definedName>
    <definedName name="ガラス工">#REF!</definedName>
    <definedName name="サッシ工" localSheetId="0">#REF!</definedName>
    <definedName name="サッシ工">#REF!</definedName>
    <definedName name="タイル工" localSheetId="0">#REF!</definedName>
    <definedName name="タイル工">#REF!</definedName>
    <definedName name="とび工" localSheetId="0">#REF!</definedName>
    <definedName name="とび工">#REF!</definedName>
    <definedName name="はつり工" localSheetId="0">#REF!</definedName>
    <definedName name="はつり工">#REF!</definedName>
    <definedName name="ブロック工" localSheetId="0">#REF!</definedName>
    <definedName name="ブロック工">#REF!</definedName>
    <definedName name="メーカー" localSheetId="0">#REF!</definedName>
    <definedName name="メーカー">#REF!</definedName>
    <definedName name="レス" localSheetId="0">#REF!</definedName>
    <definedName name="レス">#REF!</definedName>
    <definedName name="一般運転手" localSheetId="0">#REF!</definedName>
    <definedName name="一般運転手">#REF!</definedName>
    <definedName name="屋根ふき工" localSheetId="0">#REF!</definedName>
    <definedName name="屋根ふき工">#REF!</definedName>
    <definedName name="科目表">[1]入力画面!$CA$31:$CC$98</definedName>
    <definedName name="関西処" localSheetId="0">#REF!</definedName>
    <definedName name="関西処">#REF!</definedName>
    <definedName name="業者名">[1]入力画面!$BL$30:$BV$531</definedName>
    <definedName name="業種">[1]入力画面!$BX$31:$BY$71</definedName>
    <definedName name="型枠工" localSheetId="0">#REF!</definedName>
    <definedName name="型枠工">#REF!</definedName>
    <definedName name="契約方式" localSheetId="0">#REF!</definedName>
    <definedName name="契約方式">#REF!</definedName>
    <definedName name="軽作業員" localSheetId="0">#REF!</definedName>
    <definedName name="軽作業員">#REF!</definedName>
    <definedName name="建具工" localSheetId="0">#REF!</definedName>
    <definedName name="建具工">#REF!</definedName>
    <definedName name="左官" localSheetId="0">#REF!</definedName>
    <definedName name="左官">#REF!</definedName>
    <definedName name="算定内訳" localSheetId="0">#REF!</definedName>
    <definedName name="算定内訳">#REF!</definedName>
    <definedName name="石工" localSheetId="0">#REF!</definedName>
    <definedName name="石工">#REF!</definedName>
    <definedName name="造園工" localSheetId="0">#REF!</definedName>
    <definedName name="造園工">#REF!</definedName>
    <definedName name="大工" localSheetId="0">#REF!</definedName>
    <definedName name="大工">#REF!</definedName>
    <definedName name="鉄筋工" localSheetId="0">#REF!</definedName>
    <definedName name="鉄筋工">#REF!</definedName>
    <definedName name="鉄骨工" localSheetId="0">#REF!</definedName>
    <definedName name="鉄骨工">#REF!</definedName>
    <definedName name="電工" localSheetId="0">#REF!</definedName>
    <definedName name="電工">#REF!</definedName>
    <definedName name="塗装工" localSheetId="0">#REF!</definedName>
    <definedName name="塗装工">#REF!</definedName>
    <definedName name="特殊運転手" localSheetId="0">#REF!</definedName>
    <definedName name="特殊運転手">#REF!</definedName>
    <definedName name="特殊作業員" localSheetId="0">#REF!</definedName>
    <definedName name="特殊作業員">#REF!</definedName>
    <definedName name="内装工" localSheetId="0">#REF!</definedName>
    <definedName name="内装工">#REF!</definedName>
    <definedName name="配管工" localSheetId="0">#REF!</definedName>
    <definedName name="配管工">#REF!</definedName>
    <definedName name="板金工" localSheetId="0">#REF!</definedName>
    <definedName name="板金工">#REF!</definedName>
    <definedName name="普通作業員" localSheetId="0">#REF!</definedName>
    <definedName name="普通作業員">#REF!</definedName>
    <definedName name="分析比較契１．２．３" localSheetId="0">#REF!</definedName>
    <definedName name="分析比較契１．２．３">#REF!</definedName>
    <definedName name="法面工" localSheetId="0">#REF!</definedName>
    <definedName name="法面工">#REF!</definedName>
    <definedName name="防水工" localSheetId="0">#REF!</definedName>
    <definedName name="防水工">#REF!</definedName>
    <definedName name="溶接工" localSheetId="0">#REF!</definedName>
    <definedName name="溶接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4" l="1"/>
  <c r="G33" i="4"/>
  <c r="H25" i="4" l="1"/>
  <c r="H9" i="4"/>
  <c r="H10" i="4"/>
  <c r="H11" i="4"/>
  <c r="H12" i="4"/>
  <c r="H13" i="4"/>
  <c r="H14" i="4"/>
  <c r="H15" i="4"/>
  <c r="H17" i="4"/>
  <c r="H8" i="4"/>
  <c r="H18" i="4" l="1"/>
  <c r="H26" i="4" s="1"/>
  <c r="E18" i="4"/>
</calcChain>
</file>

<file path=xl/sharedStrings.xml><?xml version="1.0" encoding="utf-8"?>
<sst xmlns="http://schemas.openxmlformats.org/spreadsheetml/2006/main" count="107" uniqueCount="83">
  <si>
    <t xml:space="preserve">     　　    (単位：円)</t>
    <rPh sb="12" eb="14">
      <t>タンイ</t>
    </rPh>
    <rPh sb="15" eb="16">
      <t>エン</t>
    </rPh>
    <phoneticPr fontId="2"/>
  </si>
  <si>
    <t>単位</t>
    <rPh sb="0" eb="2">
      <t>タンイ</t>
    </rPh>
    <phoneticPr fontId="2"/>
  </si>
  <si>
    <t>式</t>
    <rPh sb="0" eb="1">
      <t>シキ</t>
    </rPh>
    <phoneticPr fontId="2"/>
  </si>
  <si>
    <t>t車</t>
    <rPh sb="1" eb="2">
      <t>シャ</t>
    </rPh>
    <phoneticPr fontId="2"/>
  </si>
  <si>
    <t>輸送距離</t>
    <rPh sb="0" eb="2">
      <t>ユソウ</t>
    </rPh>
    <rPh sb="2" eb="4">
      <t>キョリ</t>
    </rPh>
    <phoneticPr fontId="2"/>
  </si>
  <si>
    <t>km</t>
    <phoneticPr fontId="2"/>
  </si>
  <si>
    <t>単価（１台当り）</t>
    <rPh sb="0" eb="2">
      <t>タンカ</t>
    </rPh>
    <rPh sb="4" eb="5">
      <t>ダイ</t>
    </rPh>
    <rPh sb="5" eb="6">
      <t>アタ</t>
    </rPh>
    <phoneticPr fontId="2"/>
  </si>
  <si>
    <t>円</t>
    <rPh sb="0" eb="1">
      <t>エン</t>
    </rPh>
    <phoneticPr fontId="2"/>
  </si>
  <si>
    <t>解体費（切断・溶断）</t>
    <rPh sb="0" eb="2">
      <t>カイタイ</t>
    </rPh>
    <rPh sb="2" eb="3">
      <t>ヒ</t>
    </rPh>
    <rPh sb="4" eb="6">
      <t>セツダン</t>
    </rPh>
    <rPh sb="7" eb="9">
      <t>ヨウダン</t>
    </rPh>
    <phoneticPr fontId="2"/>
  </si>
  <si>
    <t>輸送費</t>
    <rPh sb="0" eb="2">
      <t>ユソウ</t>
    </rPh>
    <rPh sb="2" eb="3">
      <t>ヒ</t>
    </rPh>
    <phoneticPr fontId="2"/>
  </si>
  <si>
    <t>解体費</t>
    <rPh sb="0" eb="2">
      <t>カイタイ</t>
    </rPh>
    <rPh sb="2" eb="3">
      <t>ヒ</t>
    </rPh>
    <phoneticPr fontId="2"/>
  </si>
  <si>
    <t>未価値品処理費</t>
    <rPh sb="0" eb="1">
      <t>ミ</t>
    </rPh>
    <rPh sb="1" eb="3">
      <t>カチ</t>
    </rPh>
    <rPh sb="3" eb="4">
      <t>ヒン</t>
    </rPh>
    <rPh sb="4" eb="6">
      <t>ショリ</t>
    </rPh>
    <rPh sb="6" eb="7">
      <t>ヒ</t>
    </rPh>
    <phoneticPr fontId="2"/>
  </si>
  <si>
    <t>諸経費</t>
    <rPh sb="0" eb="1">
      <t>モロ</t>
    </rPh>
    <rPh sb="1" eb="2">
      <t>キョウ</t>
    </rPh>
    <rPh sb="2" eb="3">
      <t>ヒ</t>
    </rPh>
    <phoneticPr fontId="2"/>
  </si>
  <si>
    <t>単　　　価</t>
    <rPh sb="0" eb="1">
      <t>タン</t>
    </rPh>
    <rPh sb="4" eb="5">
      <t>アタイ</t>
    </rPh>
    <phoneticPr fontId="2"/>
  </si>
  <si>
    <t>金　　　　　額</t>
    <rPh sb="0" eb="1">
      <t>キン</t>
    </rPh>
    <rPh sb="6" eb="7">
      <t>ガク</t>
    </rPh>
    <phoneticPr fontId="2"/>
  </si>
  <si>
    <t>荷役費</t>
    <rPh sb="0" eb="2">
      <t>ニエキ</t>
    </rPh>
    <rPh sb="2" eb="3">
      <t>ヒ</t>
    </rPh>
    <phoneticPr fontId="2"/>
  </si>
  <si>
    <t>荷卸作業</t>
    <rPh sb="0" eb="1">
      <t>ニ</t>
    </rPh>
    <rPh sb="1" eb="2">
      <t>オロシ</t>
    </rPh>
    <rPh sb="2" eb="4">
      <t>サギョウ</t>
    </rPh>
    <phoneticPr fontId="2"/>
  </si>
  <si>
    <t>時間</t>
    <rPh sb="0" eb="2">
      <t>ジカン</t>
    </rPh>
    <phoneticPr fontId="2"/>
  </si>
  <si>
    <t>積込・荷卸作業</t>
    <rPh sb="0" eb="2">
      <t>ツミコミ</t>
    </rPh>
    <rPh sb="3" eb="4">
      <t>ニ</t>
    </rPh>
    <rPh sb="4" eb="5">
      <t>オロシ</t>
    </rPh>
    <rPh sb="5" eb="7">
      <t>サギョウ</t>
    </rPh>
    <phoneticPr fontId="2"/>
  </si>
  <si>
    <t>数　　量</t>
    <rPh sb="0" eb="1">
      <t>カズ</t>
    </rPh>
    <rPh sb="3" eb="4">
      <t>リョウ</t>
    </rPh>
    <phoneticPr fontId="2"/>
  </si>
  <si>
    <t>単　位</t>
    <rPh sb="0" eb="1">
      <t>タン</t>
    </rPh>
    <rPh sb="2" eb="3">
      <t>クライ</t>
    </rPh>
    <phoneticPr fontId="2"/>
  </si>
  <si>
    <t xml:space="preserve"> 規     格</t>
    <rPh sb="1" eb="8">
      <t>キカク</t>
    </rPh>
    <phoneticPr fontId="2"/>
  </si>
  <si>
    <t>品　 　名</t>
    <rPh sb="0" eb="5">
      <t>ヒンメイ</t>
    </rPh>
    <phoneticPr fontId="2"/>
  </si>
  <si>
    <t>市 価 調 査 回 答 書</t>
    <rPh sb="0" eb="1">
      <t>シ</t>
    </rPh>
    <rPh sb="2" eb="3">
      <t>アタイ</t>
    </rPh>
    <rPh sb="4" eb="5">
      <t>チョウ</t>
    </rPh>
    <rPh sb="6" eb="7">
      <t>サ</t>
    </rPh>
    <rPh sb="8" eb="9">
      <t>カイ</t>
    </rPh>
    <rPh sb="10" eb="11">
      <t>コタエ</t>
    </rPh>
    <rPh sb="12" eb="13">
      <t>ショ</t>
    </rPh>
    <phoneticPr fontId="2"/>
  </si>
  <si>
    <t>車      両</t>
    <rPh sb="0" eb="1">
      <t>クルマ</t>
    </rPh>
    <rPh sb="7" eb="8">
      <t>リョウ</t>
    </rPh>
    <phoneticPr fontId="2"/>
  </si>
  <si>
    <t>延べ台数</t>
    <rPh sb="0" eb="1">
      <t>ノ</t>
    </rPh>
    <rPh sb="2" eb="4">
      <t>ダイスウ</t>
    </rPh>
    <phoneticPr fontId="2"/>
  </si>
  <si>
    <t>　台</t>
    <rPh sb="1" eb="2">
      <t>ダイ</t>
    </rPh>
    <phoneticPr fontId="2"/>
  </si>
  <si>
    <t>　名</t>
    <rPh sb="1" eb="2">
      <t>メイ</t>
    </rPh>
    <phoneticPr fontId="2"/>
  </si>
  <si>
    <t>kg</t>
  </si>
  <si>
    <t>鉄　　屑</t>
    <rPh sb="0" eb="1">
      <t>テツ</t>
    </rPh>
    <rPh sb="3" eb="4">
      <t>クズ</t>
    </rPh>
    <phoneticPr fontId="5"/>
  </si>
  <si>
    <t>ｋｇ</t>
  </si>
  <si>
    <t>〃</t>
  </si>
  <si>
    <t>△</t>
    <phoneticPr fontId="2"/>
  </si>
  <si>
    <t>解体作業労務費</t>
    <rPh sb="0" eb="2">
      <t>カイタイ</t>
    </rPh>
    <rPh sb="2" eb="4">
      <t>サギョウ</t>
    </rPh>
    <rPh sb="4" eb="7">
      <t>ロウムヒ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</si>
  <si>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</si>
  <si>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</si>
  <si>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</si>
  <si>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</si>
  <si>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</si>
  <si>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住　　所</t>
    <rPh sb="0" eb="1">
      <t>ジュウ</t>
    </rPh>
    <rPh sb="3" eb="4">
      <t>ショ</t>
    </rPh>
    <phoneticPr fontId="2"/>
  </si>
  <si>
    <t>社　　名
代表者名</t>
    <phoneticPr fontId="2"/>
  </si>
  <si>
    <t>担 当 者
連 絡 先</t>
    <rPh sb="0" eb="1">
      <t>タン</t>
    </rPh>
    <rPh sb="2" eb="3">
      <t>トウ</t>
    </rPh>
    <rPh sb="4" eb="5">
      <t>モノ</t>
    </rPh>
    <rPh sb="6" eb="7">
      <t>レン</t>
    </rPh>
    <rPh sb="8" eb="9">
      <t>ラク</t>
    </rPh>
    <rPh sb="10" eb="11">
      <t>サキ</t>
    </rPh>
    <phoneticPr fontId="2"/>
  </si>
  <si>
    <t>諸経費合計　（A～E）</t>
    <rPh sb="0" eb="1">
      <t>モロ</t>
    </rPh>
    <rPh sb="1" eb="2">
      <t>キョウ</t>
    </rPh>
    <rPh sb="2" eb="3">
      <t>ヒ</t>
    </rPh>
    <rPh sb="3" eb="5">
      <t>ゴウケイ</t>
    </rPh>
    <phoneticPr fontId="2"/>
  </si>
  <si>
    <t>①</t>
    <phoneticPr fontId="2"/>
  </si>
  <si>
    <t>総　重　量（kg)</t>
    <rPh sb="0" eb="1">
      <t>ソウ</t>
    </rPh>
    <rPh sb="2" eb="3">
      <t>ジュウ</t>
    </rPh>
    <rPh sb="4" eb="5">
      <t>リョウ</t>
    </rPh>
    <phoneticPr fontId="2"/>
  </si>
  <si>
    <t>1　式</t>
    <rPh sb="2" eb="3">
      <t>シキ</t>
    </rPh>
    <phoneticPr fontId="2"/>
  </si>
  <si>
    <t>～業者搬入場所</t>
    <phoneticPr fontId="2"/>
  </si>
  <si>
    <t>北熊本駐屯地　　　　　</t>
    <rPh sb="0" eb="3">
      <t>キタクマモト</t>
    </rPh>
    <rPh sb="3" eb="6">
      <t>チュウトンチ</t>
    </rPh>
    <phoneticPr fontId="2"/>
  </si>
  <si>
    <t>No</t>
    <phoneticPr fontId="2"/>
  </si>
  <si>
    <t>項　　　　目</t>
    <rPh sb="0" eb="1">
      <t>コウ</t>
    </rPh>
    <rPh sb="5" eb="6">
      <t>メ</t>
    </rPh>
    <phoneticPr fontId="2"/>
  </si>
  <si>
    <t>積込作業</t>
    <rPh sb="0" eb="1">
      <t>ツ</t>
    </rPh>
    <rPh sb="1" eb="2">
      <t>コ</t>
    </rPh>
    <rPh sb="2" eb="4">
      <t>サギョウ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</si>
  <si>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</si>
  <si>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〃</t>
    <phoneticPr fontId="2"/>
  </si>
  <si>
    <t>銅屑</t>
    <rPh sb="0" eb="1">
      <t>ドウ</t>
    </rPh>
    <rPh sb="1" eb="2">
      <t>クズ</t>
    </rPh>
    <phoneticPr fontId="2"/>
  </si>
  <si>
    <t>アルミ屑</t>
    <rPh sb="3" eb="4">
      <t>クズ</t>
    </rPh>
    <phoneticPr fontId="2"/>
  </si>
  <si>
    <t>ゴム</t>
    <phoneticPr fontId="2"/>
  </si>
  <si>
    <t>鋳物</t>
    <rPh sb="0" eb="2">
      <t>イモノ</t>
    </rPh>
    <phoneticPr fontId="5"/>
  </si>
  <si>
    <t>提出期限：</t>
    <rPh sb="0" eb="2">
      <t>テイシュツ</t>
    </rPh>
    <rPh sb="2" eb="4">
      <t>キゲン</t>
    </rPh>
    <phoneticPr fontId="2"/>
  </si>
  <si>
    <r>
      <rPr>
        <sz val="9"/>
        <rFont val="ＭＳ Ｐ明朝"/>
        <family val="1"/>
        <charset val="128"/>
      </rPr>
      <t>【小計】</t>
    </r>
    <r>
      <rPr>
        <sz val="12"/>
        <rFont val="ＭＳ Ｐ明朝"/>
        <family val="1"/>
        <charset val="128"/>
      </rPr>
      <t>△</t>
    </r>
    <rPh sb="1" eb="3">
      <t>ショウケイ</t>
    </rPh>
    <phoneticPr fontId="2"/>
  </si>
  <si>
    <t>【小計】</t>
    <rPh sb="1" eb="3">
      <t>ショウケイ</t>
    </rPh>
    <phoneticPr fontId="2"/>
  </si>
  <si>
    <t>【合計】</t>
    <rPh sb="1" eb="3">
      <t>ゴウケイ</t>
    </rPh>
    <phoneticPr fontId="2"/>
  </si>
  <si>
    <t>Ａ　解体費内訳</t>
    <rPh sb="2" eb="4">
      <t>カイタイ</t>
    </rPh>
    <rPh sb="4" eb="5">
      <t>ヒ</t>
    </rPh>
    <rPh sb="5" eb="7">
      <t>ウチワケ</t>
    </rPh>
    <phoneticPr fontId="2"/>
  </si>
  <si>
    <t>B　輸送費内訳</t>
    <rPh sb="2" eb="5">
      <t>ユソウヒ</t>
    </rPh>
    <rPh sb="5" eb="7">
      <t>ウチワケ</t>
    </rPh>
    <phoneticPr fontId="2"/>
  </si>
  <si>
    <t>Ｃ　荷役費内訳</t>
    <rPh sb="2" eb="4">
      <t>ニヤク</t>
    </rPh>
    <rPh sb="4" eb="5">
      <t>ヒ</t>
    </rPh>
    <rPh sb="5" eb="7">
      <t>ウチワケ</t>
    </rPh>
    <phoneticPr fontId="2"/>
  </si>
  <si>
    <t>２　各種諸経費等費用</t>
    <rPh sb="2" eb="4">
      <t>カクシュ</t>
    </rPh>
    <rPh sb="4" eb="7">
      <t>ショケイヒ</t>
    </rPh>
    <rPh sb="7" eb="8">
      <t>トウ</t>
    </rPh>
    <rPh sb="8" eb="10">
      <t>ヒヨウ</t>
    </rPh>
    <phoneticPr fontId="2"/>
  </si>
  <si>
    <t>１　鉄屑等価格</t>
    <rPh sb="2" eb="4">
      <t>テツクズ</t>
    </rPh>
    <rPh sb="4" eb="5">
      <t>トウ</t>
    </rPh>
    <rPh sb="5" eb="7">
      <t>カカク</t>
    </rPh>
    <phoneticPr fontId="2"/>
  </si>
  <si>
    <t>１　輸送費は駐屯地から業者搬入場所までの使用車両、台数、概算の距離及び金額を記入。</t>
    <rPh sb="2" eb="5">
      <t>ユソウヒ</t>
    </rPh>
    <rPh sb="6" eb="9">
      <t>チュウトンチ</t>
    </rPh>
    <rPh sb="11" eb="12">
      <t>ギョウ</t>
    </rPh>
    <rPh sb="12" eb="13">
      <t>シャ</t>
    </rPh>
    <rPh sb="13" eb="15">
      <t>ハンニュウ</t>
    </rPh>
    <rPh sb="15" eb="17">
      <t>バショ</t>
    </rPh>
    <rPh sb="20" eb="22">
      <t>シヨウ</t>
    </rPh>
    <rPh sb="22" eb="24">
      <t>シャリョウ</t>
    </rPh>
    <rPh sb="25" eb="27">
      <t>ダイスウ</t>
    </rPh>
    <rPh sb="28" eb="30">
      <t>ガイサン</t>
    </rPh>
    <rPh sb="31" eb="33">
      <t>キョリ</t>
    </rPh>
    <rPh sb="33" eb="34">
      <t>オヨ</t>
    </rPh>
    <rPh sb="35" eb="37">
      <t>キンガク</t>
    </rPh>
    <rPh sb="38" eb="40">
      <t>キニュウ</t>
    </rPh>
    <phoneticPr fontId="2"/>
  </si>
  <si>
    <t>２　未価値品は買取できる場合のみ金額を記入。</t>
    <rPh sb="2" eb="3">
      <t>ミ</t>
    </rPh>
    <rPh sb="3" eb="5">
      <t>カチ</t>
    </rPh>
    <rPh sb="5" eb="6">
      <t>ヒン</t>
    </rPh>
    <rPh sb="7" eb="9">
      <t>カイトリ</t>
    </rPh>
    <rPh sb="12" eb="14">
      <t>バアイ</t>
    </rPh>
    <rPh sb="16" eb="18">
      <t>キンガク</t>
    </rPh>
    <rPh sb="19" eb="21">
      <t>キニュウ</t>
    </rPh>
    <phoneticPr fontId="2"/>
  </si>
  <si>
    <t>３　消費税は含まない。</t>
    <phoneticPr fontId="2"/>
  </si>
  <si>
    <t>②</t>
    <phoneticPr fontId="2"/>
  </si>
  <si>
    <t>差　 引　額　（①－②）（小数点以下切捨）</t>
    <rPh sb="0" eb="1">
      <t>サ</t>
    </rPh>
    <rPh sb="3" eb="4">
      <t>イン</t>
    </rPh>
    <rPh sb="5" eb="6">
      <t>ガク</t>
    </rPh>
    <rPh sb="13" eb="16">
      <t>ショウスウテン</t>
    </rPh>
    <rPh sb="16" eb="18">
      <t>イカ</t>
    </rPh>
    <rPh sb="18" eb="20">
      <t>キリス</t>
    </rPh>
    <phoneticPr fontId="2"/>
  </si>
  <si>
    <t>北熊本駐屯地
～業者搬入場所</t>
    <rPh sb="0" eb="3">
      <t>キタクマモト</t>
    </rPh>
    <rPh sb="3" eb="6">
      <t>チュウトンチ</t>
    </rPh>
    <rPh sb="8" eb="10">
      <t>ギョウシャ</t>
    </rPh>
    <rPh sb="10" eb="12">
      <t>ハンニュウ</t>
    </rPh>
    <rPh sb="12" eb="14">
      <t>バショ</t>
    </rPh>
    <phoneticPr fontId="2"/>
  </si>
  <si>
    <t>下</t>
    <rPh sb="0" eb="1">
      <t>シタ</t>
    </rPh>
    <phoneticPr fontId="2"/>
  </si>
  <si>
    <t>並</t>
    <rPh sb="0" eb="1">
      <t>ナミ</t>
    </rPh>
    <phoneticPr fontId="2"/>
  </si>
  <si>
    <t>H３</t>
    <phoneticPr fontId="2"/>
  </si>
  <si>
    <t>件名：使用済車両売払い
　　　　（業務車２号ほか）</t>
    <rPh sb="0" eb="2">
      <t>ケンメイ</t>
    </rPh>
    <rPh sb="3" eb="6">
      <t>シヨウズミ</t>
    </rPh>
    <rPh sb="6" eb="8">
      <t>シャリョウ</t>
    </rPh>
    <rPh sb="8" eb="10">
      <t>ウリハラ</t>
    </rPh>
    <rPh sb="17" eb="20">
      <t>ギョウムシャ</t>
    </rPh>
    <rPh sb="21" eb="22">
      <t>ゴウ</t>
    </rPh>
    <phoneticPr fontId="2"/>
  </si>
  <si>
    <t>鉛屑</t>
    <rPh sb="0" eb="1">
      <t>ナマリ</t>
    </rPh>
    <rPh sb="1" eb="2">
      <t>クズ</t>
    </rPh>
    <phoneticPr fontId="2"/>
  </si>
  <si>
    <t>ガラス</t>
    <phoneticPr fontId="2"/>
  </si>
  <si>
    <t>未価値品</t>
    <rPh sb="0" eb="4">
      <t>ミカチヒン</t>
    </rPh>
    <phoneticPr fontId="2"/>
  </si>
  <si>
    <t>H２</t>
    <phoneticPr fontId="2"/>
  </si>
  <si>
    <t>Ｈ４</t>
    <phoneticPr fontId="2"/>
  </si>
  <si>
    <t>令和８年１０月６日（火）　１２：００まで（メール又はＦＡＸ可）</t>
    <rPh sb="0" eb="1">
      <t>レイ</t>
    </rPh>
    <rPh sb="1" eb="2">
      <t>ワ</t>
    </rPh>
    <rPh sb="3" eb="4">
      <t>ネン</t>
    </rPh>
    <rPh sb="6" eb="7">
      <t>ガツ</t>
    </rPh>
    <rPh sb="8" eb="9">
      <t>ヒ</t>
    </rPh>
    <rPh sb="10" eb="11">
      <t>カ</t>
    </rPh>
    <rPh sb="24" eb="25">
      <t>マタ</t>
    </rPh>
    <rPh sb="29" eb="30">
      <t>カ</t>
    </rPh>
    <phoneticPr fontId="2"/>
  </si>
  <si>
    <t>総重量・価格　（1～10）</t>
    <rPh sb="0" eb="3">
      <t>ソウジュウリョウ</t>
    </rPh>
    <rPh sb="4" eb="6">
      <t>カカク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</si>
</sst>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 ;[Red]\-#,##0\ "/>
    <numFmt numFmtId="178" formatCode="#,##0.00_);[Red]\(#,##0.00\)"/>
    <numFmt numFmtId="179" formatCode="#,##0.000_ "/>
    <numFmt numFmtId="180" formatCode="#,##0.00;[Red]#,##0.0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u val="double"/>
      <sz val="1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5">
    <xf numFmtId="0" fontId="0" fillId="0" borderId="0" xfId="0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 shrinkToFit="1"/>
    </xf>
    <xf numFmtId="38" fontId="5" fillId="0" borderId="0" xfId="12" applyFont="1" applyAlignment="1"/>
    <xf numFmtId="0" fontId="7" fillId="0" borderId="19" xfId="0" applyFont="1" applyFill="1" applyBorder="1" applyAlignment="1">
      <alignment horizontal="distributed" vertical="center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179" fontId="5" fillId="0" borderId="6" xfId="0" applyNumberFormat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vertical="center"/>
    </xf>
    <xf numFmtId="179" fontId="5" fillId="0" borderId="21" xfId="0" applyNumberFormat="1" applyFont="1" applyFill="1" applyBorder="1" applyAlignment="1">
      <alignment horizontal="right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shrinkToFit="1"/>
    </xf>
    <xf numFmtId="179" fontId="5" fillId="0" borderId="20" xfId="0" applyNumberFormat="1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 shrinkToFit="1"/>
    </xf>
    <xf numFmtId="176" fontId="5" fillId="0" borderId="12" xfId="0" applyNumberFormat="1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0" fontId="5" fillId="0" borderId="30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right" vertical="center"/>
    </xf>
    <xf numFmtId="177" fontId="5" fillId="0" borderId="12" xfId="0" applyNumberFormat="1" applyFont="1" applyFill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vertical="center"/>
    </xf>
    <xf numFmtId="176" fontId="5" fillId="0" borderId="20" xfId="0" applyNumberFormat="1" applyFont="1" applyFill="1" applyBorder="1" applyAlignment="1">
      <alignment vertical="center"/>
    </xf>
    <xf numFmtId="0" fontId="5" fillId="0" borderId="0" xfId="0" applyFont="1" applyFill="1"/>
    <xf numFmtId="0" fontId="5" fillId="0" borderId="0" xfId="0" applyFont="1" applyFill="1" applyBorder="1"/>
    <xf numFmtId="0" fontId="5" fillId="0" borderId="10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shrinkToFit="1"/>
    </xf>
    <xf numFmtId="178" fontId="5" fillId="0" borderId="2" xfId="0" applyNumberFormat="1" applyFont="1" applyFill="1" applyBorder="1" applyAlignment="1">
      <alignment vertical="center"/>
    </xf>
    <xf numFmtId="178" fontId="5" fillId="0" borderId="12" xfId="0" applyNumberFormat="1" applyFont="1" applyFill="1" applyBorder="1" applyAlignment="1">
      <alignment horizontal="right" vertical="center"/>
    </xf>
    <xf numFmtId="0" fontId="5" fillId="0" borderId="35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7" fillId="0" borderId="18" xfId="0" applyFont="1" applyFill="1" applyBorder="1" applyAlignment="1">
      <alignment horizontal="center" vertical="center"/>
    </xf>
    <xf numFmtId="178" fontId="5" fillId="0" borderId="18" xfId="0" applyNumberFormat="1" applyFont="1" applyFill="1" applyBorder="1" applyAlignment="1">
      <alignment horizontal="right" vertical="center"/>
    </xf>
    <xf numFmtId="0" fontId="5" fillId="0" borderId="38" xfId="0" applyFont="1" applyFill="1" applyBorder="1" applyAlignment="1">
      <alignment vertical="center"/>
    </xf>
    <xf numFmtId="0" fontId="12" fillId="0" borderId="38" xfId="0" applyFont="1" applyFill="1" applyBorder="1" applyAlignment="1">
      <alignment vertical="center"/>
    </xf>
    <xf numFmtId="179" fontId="5" fillId="0" borderId="38" xfId="0" applyNumberFormat="1" applyFont="1" applyFill="1" applyBorder="1" applyAlignment="1">
      <alignment vertical="center"/>
    </xf>
    <xf numFmtId="0" fontId="12" fillId="0" borderId="2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distributed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176" fontId="5" fillId="2" borderId="6" xfId="0" applyNumberFormat="1" applyFont="1" applyFill="1" applyBorder="1" applyAlignment="1">
      <alignment vertical="center"/>
    </xf>
    <xf numFmtId="176" fontId="5" fillId="2" borderId="21" xfId="0" applyNumberFormat="1" applyFont="1" applyFill="1" applyBorder="1" applyAlignment="1">
      <alignment vertical="center"/>
    </xf>
    <xf numFmtId="176" fontId="5" fillId="2" borderId="9" xfId="0" applyNumberFormat="1" applyFont="1" applyFill="1" applyBorder="1" applyAlignment="1">
      <alignment vertical="center"/>
    </xf>
    <xf numFmtId="0" fontId="5" fillId="2" borderId="15" xfId="0" applyFont="1" applyFill="1" applyBorder="1" applyAlignment="1">
      <alignment horizontal="right" vertical="center" shrinkToFit="1"/>
    </xf>
    <xf numFmtId="0" fontId="5" fillId="2" borderId="22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righ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shrinkToFit="1"/>
    </xf>
    <xf numFmtId="0" fontId="5" fillId="0" borderId="2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180" fontId="5" fillId="0" borderId="24" xfId="12" applyNumberFormat="1" applyFont="1" applyFill="1" applyBorder="1" applyAlignment="1">
      <alignment horizontal="right" vertical="center"/>
    </xf>
    <xf numFmtId="180" fontId="5" fillId="0" borderId="19" xfId="12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 shrinkToFit="1"/>
    </xf>
    <xf numFmtId="0" fontId="5" fillId="0" borderId="19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 shrinkToFit="1"/>
    </xf>
    <xf numFmtId="0" fontId="7" fillId="0" borderId="32" xfId="0" applyFont="1" applyFill="1" applyBorder="1" applyAlignment="1">
      <alignment horizontal="center" vertical="center" shrinkToFit="1"/>
    </xf>
    <xf numFmtId="0" fontId="7" fillId="0" borderId="33" xfId="0" applyFont="1" applyFill="1" applyBorder="1" applyAlignment="1">
      <alignment horizontal="center" vertical="center" shrinkToFit="1"/>
    </xf>
    <xf numFmtId="0" fontId="7" fillId="0" borderId="34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vertical="top" wrapText="1"/>
    </xf>
    <xf numFmtId="0" fontId="5" fillId="0" borderId="0" xfId="0" applyFont="1" applyAlignment="1">
      <alignment horizontal="right"/>
    </xf>
    <xf numFmtId="0" fontId="5" fillId="0" borderId="2" xfId="0" applyFont="1" applyFill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left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left" vertical="center" shrinkToFit="1"/>
    </xf>
  </cellXfs>
  <cellStyles count="13">
    <cellStyle name="桁区切り" xfId="12" builtinId="6"/>
    <cellStyle name="桁区切り 2" xfId="2" xr:uid="{00000000-0005-0000-0000-000001000000}"/>
    <cellStyle name="桁区切り 2 2" xfId="3" xr:uid="{00000000-0005-0000-0000-000002000000}"/>
    <cellStyle name="桁区切り 2 3" xfId="4" xr:uid="{00000000-0005-0000-0000-000003000000}"/>
    <cellStyle name="桁区切り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2 2 2" xfId="8" xr:uid="{00000000-0005-0000-0000-000008000000}"/>
    <cellStyle name="標準 3" xfId="9" xr:uid="{00000000-0005-0000-0000-000009000000}"/>
    <cellStyle name="標準 4" xfId="10" xr:uid="{00000000-0005-0000-0000-00000A000000}"/>
    <cellStyle name="標準 5" xfId="11" xr:uid="{00000000-0005-0000-0000-00000B000000}"/>
    <cellStyle name="標準_２０００１１　宇治公務員宿舎単純廃止（第２梅林）" xfId="1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866800/Desktop/&#22770;&#25173;/&#20844;&#21578;/&#36554;&#20001;&#20511;&#19978;&#26009;&#65288;(&#26377;)&#22290;&#30000;&#65427;&#65392;&#65408;&#65392;&#65405;&#65289;26.10.16-26.10.17&#65289;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  <cell r="CA31">
            <v>1</v>
          </cell>
          <cell r="CB31" t="str">
            <v>防衛本省共通費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  <cell r="CA42">
            <v>12</v>
          </cell>
          <cell r="CB42" t="str">
            <v>庁　　       費</v>
          </cell>
          <cell r="CC42" t="str">
            <v>広　報　庁　費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  <cell r="CA43">
            <v>13</v>
          </cell>
          <cell r="CB43" t="str">
            <v>庁　　       費</v>
          </cell>
          <cell r="CC43" t="str">
            <v>共済組合短期給付費審査事務費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  <cell r="CA44">
            <v>14</v>
          </cell>
          <cell r="CB44" t="str">
            <v>東日本大震災復旧・復興庁費</v>
          </cell>
          <cell r="CC44" t="str">
            <v>備品費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  <cell r="CA45">
            <v>15</v>
          </cell>
          <cell r="CB45" t="str">
            <v>情報処理業務庁費</v>
          </cell>
          <cell r="CC45" t="str">
            <v>情報処理業務庁費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  <cell r="CA46">
            <v>16</v>
          </cell>
          <cell r="CB46" t="str">
            <v>営 　 舎　  費</v>
          </cell>
          <cell r="CC46" t="str">
            <v>営舎用備品費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  <cell r="CA47">
            <v>17</v>
          </cell>
          <cell r="CB47" t="str">
            <v>営 　 舎　  費</v>
          </cell>
          <cell r="CC47" t="str">
            <v>営 舎 維 持 費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  <cell r="CA48">
            <v>18</v>
          </cell>
          <cell r="CB48" t="str">
            <v>営 　 舎　  費</v>
          </cell>
          <cell r="CC48" t="str">
            <v>環 境 衛 生 費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  <cell r="CA49">
            <v>19</v>
          </cell>
          <cell r="CB49" t="str">
            <v>営 　 舎　  費</v>
          </cell>
          <cell r="CC49" t="str">
            <v>保 健 管 理 費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  <cell r="CA50">
            <v>20</v>
          </cell>
          <cell r="CB50" t="str">
            <v>営 　 舎　  費</v>
          </cell>
          <cell r="CC50" t="str">
            <v>燃  　 料　   費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  <cell r="CA51">
            <v>21</v>
          </cell>
          <cell r="CB51" t="str">
            <v>営 　 舎　  費</v>
          </cell>
          <cell r="CC51" t="str">
            <v>光　熱　水　料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  <cell r="CA52">
            <v>22</v>
          </cell>
          <cell r="CB52" t="str">
            <v>被    服    費</v>
          </cell>
          <cell r="CC52" t="str">
            <v>被 服 維 持 費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  <cell r="CA54">
            <v>23</v>
          </cell>
          <cell r="CB54" t="str">
            <v>糧　  食  　費</v>
          </cell>
          <cell r="CC54" t="str">
            <v>一 般 糧 食 費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  <cell r="CA55">
            <v>24</v>
          </cell>
          <cell r="CB55" t="str">
            <v>糧 　 食  　費</v>
          </cell>
          <cell r="CC55" t="str">
            <v>加  給  食  費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  <cell r="CA56">
            <v>25</v>
          </cell>
          <cell r="CB56" t="str">
            <v>油  購  入  費</v>
          </cell>
          <cell r="CC56" t="str">
            <v>雑 油 購 入 費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  <cell r="CA57">
            <v>26</v>
          </cell>
          <cell r="CB57" t="str">
            <v>運　  搬    費</v>
          </cell>
          <cell r="CC57" t="str">
            <v>演習等参加費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  <cell r="CA58">
            <v>27</v>
          </cell>
          <cell r="CB58" t="str">
            <v>運　  搬 　 費</v>
          </cell>
          <cell r="CC58" t="str">
            <v>物 資 輸 送 費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  <cell r="CA59">
            <v>28</v>
          </cell>
          <cell r="CB59" t="str">
            <v>各  所  修  繕</v>
          </cell>
          <cell r="CC59" t="str">
            <v>各  所  修  繕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  <cell r="CA60">
            <v>29</v>
          </cell>
          <cell r="CB60" t="str">
            <v>自動車重量税</v>
          </cell>
          <cell r="CC60" t="str">
            <v>自動車重量税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  <cell r="CA61">
            <v>30</v>
          </cell>
          <cell r="CB61" t="str">
            <v>武器車両等整備費</v>
          </cell>
          <cell r="CC61" t="str">
            <v/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  <cell r="CA62">
            <v>31</v>
          </cell>
          <cell r="CB62" t="str">
            <v>諸器材購入費</v>
          </cell>
          <cell r="CC62" t="str">
            <v>編成装備品費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  <cell r="CA63">
            <v>32</v>
          </cell>
          <cell r="CB63" t="str">
            <v>諸器材購入費</v>
          </cell>
          <cell r="CC63" t="str">
            <v>修理保管用備品費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  <cell r="CA64">
            <v>33</v>
          </cell>
          <cell r="CB64" t="str">
            <v>諸器材購入費</v>
          </cell>
          <cell r="CC64" t="str">
            <v>雑　備　品　費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  <cell r="CA65">
            <v>34</v>
          </cell>
          <cell r="CB65" t="str">
            <v>武 器 修 理 費</v>
          </cell>
          <cell r="CC65" t="str">
            <v>武 器 修 理 費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  <cell r="CA66">
            <v>35</v>
          </cell>
          <cell r="CB66" t="str">
            <v>通 信 維 持 費</v>
          </cell>
          <cell r="CC66" t="str">
            <v>通 信 維 持 費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  <cell r="CA67">
            <v>36</v>
          </cell>
          <cell r="CB67" t="str">
            <v>車 両 修 理 費</v>
          </cell>
          <cell r="CC67" t="str">
            <v>車 両 修 理 費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  <cell r="CA68">
            <v>37</v>
          </cell>
          <cell r="CB68" t="str">
            <v>諸器材等維持費</v>
          </cell>
          <cell r="CC68" t="str">
            <v>補給処運営費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  <cell r="CA69">
            <v>38</v>
          </cell>
          <cell r="CB69" t="str">
            <v>諸器材等維持費</v>
          </cell>
          <cell r="CC69" t="str">
            <v>化学資材維持費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  <cell r="CA70">
            <v>39</v>
          </cell>
          <cell r="CB70" t="str">
            <v>諸器材等維持費</v>
          </cell>
          <cell r="CC70" t="str">
            <v>施設機械維持費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  <cell r="CA71">
            <v>40</v>
          </cell>
          <cell r="CB71" t="str">
            <v>諸器材等維持費</v>
          </cell>
          <cell r="CC71" t="str">
            <v>雑　修　理　費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  <cell r="CA72">
            <v>41</v>
          </cell>
          <cell r="CB72" t="str">
            <v>諸器材等維持費</v>
          </cell>
          <cell r="CC72" t="str">
            <v>雑 消 耗 品 費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  <cell r="CA73">
            <v>42</v>
          </cell>
          <cell r="CB73" t="str">
            <v>諸器材等維持費</v>
          </cell>
          <cell r="CC73" t="str">
            <v>爆発兵器類処理費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  <cell r="CA74">
            <v>43</v>
          </cell>
          <cell r="CB74" t="str">
            <v>諸器材等維持費</v>
          </cell>
          <cell r="CC74" t="str">
            <v>雑　運　営　費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  <cell r="CA75">
            <v>44</v>
          </cell>
          <cell r="CB75" t="str">
            <v>諸器材等維持費</v>
          </cell>
          <cell r="CC75" t="str">
            <v>弾 薬 維 持 費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  <cell r="CA76">
            <v>45</v>
          </cell>
          <cell r="CB76" t="str">
            <v>航空機整備費</v>
          </cell>
          <cell r="CC76" t="str">
            <v>　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  <cell r="CA77">
            <v>46</v>
          </cell>
          <cell r="CB77" t="str">
            <v>航空機整備費</v>
          </cell>
          <cell r="CC77" t="str">
            <v>航空機修理費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  <cell r="CA78">
            <v>47</v>
          </cell>
          <cell r="CB78" t="str">
            <v>施設整備費</v>
          </cell>
          <cell r="CC78" t="str">
            <v>　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  <cell r="CA79">
            <v>48</v>
          </cell>
          <cell r="CB79" t="str">
            <v>施設施工庁費</v>
          </cell>
          <cell r="CC79" t="str">
            <v>施設施工庁費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  <cell r="CA80">
            <v>49</v>
          </cell>
          <cell r="CB80" t="str">
            <v>施 設 整 備 費</v>
          </cell>
          <cell r="CC80" t="str">
            <v>施 設 整 備 費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  <cell r="CA81">
            <v>50</v>
          </cell>
          <cell r="CB81" t="str">
            <v>公務員宿舎施設費</v>
          </cell>
          <cell r="CC81" t="str">
            <v>公務員宿舎施設費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  <cell r="CA82">
            <v>51</v>
          </cell>
          <cell r="CB82" t="str">
            <v>人材確保育成費</v>
          </cell>
          <cell r="CC82" t="str">
            <v>　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  <cell r="CA83">
            <v>52</v>
          </cell>
          <cell r="CB83" t="str">
            <v>募集等庁費</v>
          </cell>
          <cell r="CC83" t="str">
            <v>募集等庁費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  <cell r="CA84">
            <v>53</v>
          </cell>
          <cell r="CB84" t="str">
            <v>予備隊員業務庁費</v>
          </cell>
          <cell r="CC84" t="str">
            <v>予備隊員業務庁費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  <cell r="CA85">
            <v>54</v>
          </cell>
          <cell r="CB85" t="str">
            <v>医　  療  　費</v>
          </cell>
          <cell r="CC85" t="str">
            <v>医 療 施 行 費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  <cell r="CA86">
            <v>55</v>
          </cell>
          <cell r="CB86" t="str">
            <v>教 育 訓 練 費</v>
          </cell>
          <cell r="CC86" t="str">
            <v>教育訓練用備品費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  <cell r="CA87">
            <v>56</v>
          </cell>
          <cell r="CB87" t="str">
            <v>教 育 訓 練 費</v>
          </cell>
          <cell r="CC87" t="str">
            <v>修理保管用備品費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  <cell r="CA88">
            <v>57</v>
          </cell>
          <cell r="CB88" t="str">
            <v>教 育 訓 練 費</v>
          </cell>
          <cell r="CC88" t="str">
            <v>教育訓練演習費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  <cell r="CA89">
            <v>58</v>
          </cell>
          <cell r="CB89" t="str">
            <v>教 育 訓 練 費</v>
          </cell>
          <cell r="CC89" t="str">
            <v>備 品 修 理 費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  <cell r="CA90">
            <v>59</v>
          </cell>
          <cell r="CB90" t="str">
            <v>研究開発費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  <cell r="CA91">
            <v>60</v>
          </cell>
          <cell r="CB91" t="str">
            <v>試験研究費</v>
          </cell>
          <cell r="CC91" t="str">
            <v>試験研究費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  <cell r="CA92">
            <v>61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  <cell r="CA93">
            <v>62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  <cell r="CA94">
            <v>63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  <cell r="CA95">
            <v>64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  <cell r="CA96">
            <v>65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  <cell r="CA97">
            <v>66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Zeros="0" tabSelected="1" view="pageBreakPreview" zoomScale="70" zoomScaleNormal="100" zoomScaleSheetLayoutView="70" workbookViewId="0">
      <selection activeCell="B19" sqref="B19"/>
    </sheetView>
  </sheetViews>
  <sheetFormatPr defaultRowHeight="14.25" x14ac:dyDescent="0.15"/>
  <cols>
    <col min="1" max="1" width="4.875" style="1" customWidth="1"/>
    <col min="2" max="2" width="15" style="8" customWidth="1"/>
    <col min="3" max="3" width="14.5" style="8" customWidth="1"/>
    <col min="4" max="4" width="8.75" style="1" customWidth="1"/>
    <col min="5" max="5" width="13.5" style="1" customWidth="1"/>
    <col min="6" max="6" width="15.125" style="1" customWidth="1"/>
    <col min="7" max="7" width="8.625" style="1" customWidth="1"/>
    <col min="8" max="8" width="17" style="1" customWidth="1"/>
    <col min="9" max="9" width="4.875" style="1" customWidth="1"/>
    <col min="10" max="16384" width="9" style="1"/>
  </cols>
  <sheetData>
    <row r="1" spans="1:8" ht="22.5" customHeight="1" x14ac:dyDescent="0.2">
      <c r="B1" s="98" t="s">
        <v>23</v>
      </c>
      <c r="C1" s="99"/>
      <c r="D1" s="99"/>
      <c r="E1" s="99"/>
      <c r="F1" s="99"/>
      <c r="G1" s="99"/>
      <c r="H1" s="99"/>
    </row>
    <row r="2" spans="1:8" ht="15.75" customHeight="1" x14ac:dyDescent="0.15">
      <c r="B2" s="2"/>
      <c r="C2" s="3"/>
      <c r="D2" s="3"/>
      <c r="E2" s="4"/>
      <c r="F2" s="5"/>
      <c r="G2" s="109" t="s">
        <v>51</v>
      </c>
      <c r="H2" s="109"/>
    </row>
    <row r="3" spans="1:8" ht="17.25" customHeight="1" x14ac:dyDescent="0.15">
      <c r="B3" s="6"/>
      <c r="C3" s="7"/>
      <c r="D3" s="4"/>
      <c r="E3" s="16" t="s">
        <v>39</v>
      </c>
      <c r="F3" s="17"/>
      <c r="G3" s="17"/>
      <c r="H3" s="17"/>
    </row>
    <row r="4" spans="1:8" ht="39" customHeight="1" x14ac:dyDescent="0.15">
      <c r="A4" s="108" t="s">
        <v>75</v>
      </c>
      <c r="B4" s="108"/>
      <c r="C4" s="108"/>
      <c r="D4" s="108"/>
      <c r="E4" s="26" t="s">
        <v>40</v>
      </c>
      <c r="F4" s="17"/>
      <c r="G4" s="17"/>
      <c r="H4" s="17"/>
    </row>
    <row r="5" spans="1:8" ht="34.5" customHeight="1" x14ac:dyDescent="0.15">
      <c r="A5" s="8"/>
      <c r="C5" s="7"/>
      <c r="D5" s="4"/>
      <c r="E5" s="100" t="s">
        <v>41</v>
      </c>
      <c r="F5" s="101"/>
      <c r="G5" s="101"/>
      <c r="H5" s="101"/>
    </row>
    <row r="6" spans="1:8" ht="18" customHeight="1" x14ac:dyDescent="0.15">
      <c r="A6" s="18" t="s">
        <v>65</v>
      </c>
      <c r="H6" s="5" t="s">
        <v>0</v>
      </c>
    </row>
    <row r="7" spans="1:8" ht="26.25" customHeight="1" thickBot="1" x14ac:dyDescent="0.2">
      <c r="A7" s="25" t="s">
        <v>48</v>
      </c>
      <c r="B7" s="25" t="s">
        <v>22</v>
      </c>
      <c r="C7" s="25" t="s">
        <v>21</v>
      </c>
      <c r="D7" s="25" t="s">
        <v>20</v>
      </c>
      <c r="E7" s="25" t="s">
        <v>19</v>
      </c>
      <c r="F7" s="19" t="s">
        <v>13</v>
      </c>
      <c r="G7" s="96" t="s">
        <v>14</v>
      </c>
      <c r="H7" s="97"/>
    </row>
    <row r="8" spans="1:8" ht="26.25" customHeight="1" x14ac:dyDescent="0.15">
      <c r="A8" s="29">
        <v>1</v>
      </c>
      <c r="B8" s="71" t="s">
        <v>29</v>
      </c>
      <c r="C8" s="29" t="s">
        <v>56</v>
      </c>
      <c r="D8" s="31" t="s">
        <v>30</v>
      </c>
      <c r="E8" s="59">
        <v>678.3</v>
      </c>
      <c r="F8" s="72"/>
      <c r="G8" s="32"/>
      <c r="H8" s="33">
        <f>E8*F8</f>
        <v>0</v>
      </c>
    </row>
    <row r="9" spans="1:8" ht="26.25" customHeight="1" x14ac:dyDescent="0.15">
      <c r="A9" s="29">
        <v>2</v>
      </c>
      <c r="B9" s="71" t="s">
        <v>31</v>
      </c>
      <c r="C9" s="29" t="s">
        <v>79</v>
      </c>
      <c r="D9" s="31" t="s">
        <v>30</v>
      </c>
      <c r="E9" s="59">
        <v>2248.1999999999998</v>
      </c>
      <c r="F9" s="73"/>
      <c r="G9" s="34"/>
      <c r="H9" s="35">
        <f t="shared" ref="H9:H17" si="0">E9*F9</f>
        <v>0</v>
      </c>
    </row>
    <row r="10" spans="1:8" ht="26.25" customHeight="1" x14ac:dyDescent="0.15">
      <c r="A10" s="29">
        <v>3</v>
      </c>
      <c r="B10" s="71" t="s">
        <v>31</v>
      </c>
      <c r="C10" s="29" t="s">
        <v>74</v>
      </c>
      <c r="D10" s="31" t="s">
        <v>30</v>
      </c>
      <c r="E10" s="59">
        <v>2204.1999999999998</v>
      </c>
      <c r="F10" s="73"/>
      <c r="G10" s="34"/>
      <c r="H10" s="35">
        <f t="shared" si="0"/>
        <v>0</v>
      </c>
    </row>
    <row r="11" spans="1:8" ht="26.25" customHeight="1" x14ac:dyDescent="0.15">
      <c r="A11" s="29">
        <v>4</v>
      </c>
      <c r="B11" s="71" t="s">
        <v>52</v>
      </c>
      <c r="C11" s="29" t="s">
        <v>80</v>
      </c>
      <c r="D11" s="31" t="s">
        <v>30</v>
      </c>
      <c r="E11" s="59">
        <v>4305.5</v>
      </c>
      <c r="F11" s="73"/>
      <c r="G11" s="34"/>
      <c r="H11" s="35">
        <f t="shared" si="0"/>
        <v>0</v>
      </c>
    </row>
    <row r="12" spans="1:8" ht="26.25" customHeight="1" x14ac:dyDescent="0.15">
      <c r="A12" s="29">
        <v>5</v>
      </c>
      <c r="B12" s="71" t="s">
        <v>53</v>
      </c>
      <c r="C12" s="30" t="s">
        <v>72</v>
      </c>
      <c r="D12" s="31" t="s">
        <v>30</v>
      </c>
      <c r="E12" s="59">
        <v>18</v>
      </c>
      <c r="F12" s="73"/>
      <c r="G12" s="34"/>
      <c r="H12" s="35">
        <f t="shared" si="0"/>
        <v>0</v>
      </c>
    </row>
    <row r="13" spans="1:8" ht="26.25" customHeight="1" x14ac:dyDescent="0.15">
      <c r="A13" s="29">
        <v>6</v>
      </c>
      <c r="B13" s="71" t="s">
        <v>54</v>
      </c>
      <c r="C13" s="70" t="s">
        <v>73</v>
      </c>
      <c r="D13" s="31" t="s">
        <v>30</v>
      </c>
      <c r="E13" s="59">
        <v>181</v>
      </c>
      <c r="F13" s="73"/>
      <c r="G13" s="34"/>
      <c r="H13" s="35">
        <f t="shared" si="0"/>
        <v>0</v>
      </c>
    </row>
    <row r="14" spans="1:8" ht="26.25" customHeight="1" x14ac:dyDescent="0.15">
      <c r="A14" s="29">
        <v>7</v>
      </c>
      <c r="B14" s="71" t="s">
        <v>76</v>
      </c>
      <c r="C14" s="36"/>
      <c r="D14" s="31" t="s">
        <v>30</v>
      </c>
      <c r="E14" s="59">
        <v>45</v>
      </c>
      <c r="F14" s="73"/>
      <c r="G14" s="34"/>
      <c r="H14" s="35">
        <f t="shared" si="0"/>
        <v>0</v>
      </c>
    </row>
    <row r="15" spans="1:8" ht="26.25" customHeight="1" x14ac:dyDescent="0.15">
      <c r="A15" s="29">
        <v>8</v>
      </c>
      <c r="B15" s="71" t="s">
        <v>77</v>
      </c>
      <c r="C15" s="36"/>
      <c r="D15" s="31" t="s">
        <v>30</v>
      </c>
      <c r="E15" s="59">
        <v>325.2</v>
      </c>
      <c r="F15" s="73"/>
      <c r="G15" s="34"/>
      <c r="H15" s="35">
        <f t="shared" si="0"/>
        <v>0</v>
      </c>
    </row>
    <row r="16" spans="1:8" ht="26.25" customHeight="1" x14ac:dyDescent="0.15">
      <c r="A16" s="70">
        <v>9</v>
      </c>
      <c r="B16" s="71" t="s">
        <v>55</v>
      </c>
      <c r="C16" s="36"/>
      <c r="D16" s="31" t="s">
        <v>30</v>
      </c>
      <c r="E16" s="59">
        <v>300.3</v>
      </c>
      <c r="F16" s="74"/>
      <c r="G16" s="37"/>
      <c r="H16" s="35">
        <f t="shared" ref="H16" si="1">E16*F16</f>
        <v>0</v>
      </c>
    </row>
    <row r="17" spans="1:9" ht="26.25" customHeight="1" thickBot="1" x14ac:dyDescent="0.2">
      <c r="A17" s="29">
        <v>10</v>
      </c>
      <c r="B17" s="71" t="s">
        <v>78</v>
      </c>
      <c r="C17" s="36"/>
      <c r="D17" s="31" t="s">
        <v>30</v>
      </c>
      <c r="E17" s="59">
        <v>534.29999999999995</v>
      </c>
      <c r="F17" s="73"/>
      <c r="G17" s="34"/>
      <c r="H17" s="35">
        <f t="shared" si="0"/>
        <v>0</v>
      </c>
    </row>
    <row r="18" spans="1:9" ht="26.25" customHeight="1" thickBot="1" x14ac:dyDescent="0.2">
      <c r="A18" s="38" t="s">
        <v>43</v>
      </c>
      <c r="B18" s="102" t="s">
        <v>82</v>
      </c>
      <c r="C18" s="93"/>
      <c r="D18" s="31" t="s">
        <v>28</v>
      </c>
      <c r="E18" s="60">
        <f>SUM(E8:E17)</f>
        <v>10840</v>
      </c>
      <c r="F18" s="61"/>
      <c r="G18" s="69" t="s">
        <v>59</v>
      </c>
      <c r="H18" s="39">
        <f>SUM(H8:H17)</f>
        <v>0</v>
      </c>
    </row>
    <row r="19" spans="1:9" ht="26.25" customHeight="1" thickBot="1" x14ac:dyDescent="0.2">
      <c r="A19" s="18" t="s">
        <v>64</v>
      </c>
      <c r="B19" s="58"/>
      <c r="C19" s="58"/>
      <c r="D19" s="64"/>
      <c r="E19" s="65"/>
      <c r="F19" s="66"/>
      <c r="G19" s="67"/>
      <c r="H19" s="68"/>
    </row>
    <row r="20" spans="1:9" ht="26.25" customHeight="1" x14ac:dyDescent="0.15">
      <c r="A20" s="29" t="s">
        <v>34</v>
      </c>
      <c r="B20" s="40" t="s">
        <v>10</v>
      </c>
      <c r="C20" s="27"/>
      <c r="D20" s="31" t="s">
        <v>2</v>
      </c>
      <c r="E20" s="41">
        <v>1</v>
      </c>
      <c r="F20" s="42"/>
      <c r="G20" s="43" t="s">
        <v>32</v>
      </c>
      <c r="H20" s="75"/>
    </row>
    <row r="21" spans="1:9" ht="26.25" customHeight="1" x14ac:dyDescent="0.15">
      <c r="A21" s="29" t="s">
        <v>35</v>
      </c>
      <c r="B21" s="40" t="s">
        <v>9</v>
      </c>
      <c r="C21" s="27"/>
      <c r="D21" s="31" t="s">
        <v>2</v>
      </c>
      <c r="E21" s="41">
        <v>1</v>
      </c>
      <c r="F21" s="44"/>
      <c r="G21" s="45" t="s">
        <v>32</v>
      </c>
      <c r="H21" s="76"/>
    </row>
    <row r="22" spans="1:9" ht="26.25" customHeight="1" x14ac:dyDescent="0.15">
      <c r="A22" s="29" t="s">
        <v>36</v>
      </c>
      <c r="B22" s="40" t="s">
        <v>15</v>
      </c>
      <c r="C22" s="27" t="s">
        <v>18</v>
      </c>
      <c r="D22" s="31" t="s">
        <v>2</v>
      </c>
      <c r="E22" s="41">
        <v>1</v>
      </c>
      <c r="F22" s="44"/>
      <c r="G22" s="45" t="s">
        <v>32</v>
      </c>
      <c r="H22" s="76"/>
    </row>
    <row r="23" spans="1:9" ht="26.25" customHeight="1" x14ac:dyDescent="0.15">
      <c r="A23" s="29" t="s">
        <v>37</v>
      </c>
      <c r="B23" s="23" t="s">
        <v>11</v>
      </c>
      <c r="C23" s="27"/>
      <c r="D23" s="31" t="s">
        <v>2</v>
      </c>
      <c r="E23" s="41">
        <v>1</v>
      </c>
      <c r="F23" s="44"/>
      <c r="G23" s="45" t="s">
        <v>32</v>
      </c>
      <c r="H23" s="76"/>
    </row>
    <row r="24" spans="1:9" ht="26.25" customHeight="1" thickBot="1" x14ac:dyDescent="0.2">
      <c r="A24" s="29" t="s">
        <v>38</v>
      </c>
      <c r="B24" s="40" t="s">
        <v>12</v>
      </c>
      <c r="C24" s="27"/>
      <c r="D24" s="31" t="s">
        <v>2</v>
      </c>
      <c r="E24" s="46">
        <v>1</v>
      </c>
      <c r="F24" s="47"/>
      <c r="G24" s="48" t="s">
        <v>32</v>
      </c>
      <c r="H24" s="77"/>
    </row>
    <row r="25" spans="1:9" ht="26.25" customHeight="1" thickBot="1" x14ac:dyDescent="0.2">
      <c r="A25" s="49" t="s">
        <v>69</v>
      </c>
      <c r="B25" s="102" t="s">
        <v>42</v>
      </c>
      <c r="C25" s="103"/>
      <c r="D25" s="105"/>
      <c r="E25" s="106"/>
      <c r="F25" s="107"/>
      <c r="G25" s="50" t="s">
        <v>58</v>
      </c>
      <c r="H25" s="51">
        <f>SUM(H20:H24)</f>
        <v>0</v>
      </c>
    </row>
    <row r="26" spans="1:9" ht="26.25" customHeight="1" thickBot="1" x14ac:dyDescent="0.2">
      <c r="A26" s="102" t="s">
        <v>70</v>
      </c>
      <c r="B26" s="103"/>
      <c r="C26" s="103"/>
      <c r="D26" s="103"/>
      <c r="E26" s="103"/>
      <c r="F26" s="104"/>
      <c r="G26" s="69" t="s">
        <v>60</v>
      </c>
      <c r="H26" s="52">
        <f>H18-H25</f>
        <v>0</v>
      </c>
    </row>
    <row r="27" spans="1:9" x14ac:dyDescent="0.15">
      <c r="A27" s="20" t="s">
        <v>61</v>
      </c>
      <c r="B27" s="53"/>
      <c r="C27" s="10"/>
      <c r="D27" s="13"/>
      <c r="E27" s="13"/>
      <c r="F27" s="54"/>
      <c r="G27" s="54"/>
      <c r="H27" s="53"/>
    </row>
    <row r="28" spans="1:9" ht="24.75" customHeight="1" thickBot="1" x14ac:dyDescent="0.2">
      <c r="A28" s="29" t="s">
        <v>48</v>
      </c>
      <c r="B28" s="94" t="s">
        <v>49</v>
      </c>
      <c r="C28" s="94"/>
      <c r="D28" s="94"/>
      <c r="E28" s="94"/>
      <c r="F28" s="21" t="s">
        <v>1</v>
      </c>
      <c r="G28" s="95" t="s">
        <v>14</v>
      </c>
      <c r="H28" s="95"/>
    </row>
    <row r="29" spans="1:9" ht="31.5" customHeight="1" thickBot="1" x14ac:dyDescent="0.2">
      <c r="A29" s="29">
        <v>1</v>
      </c>
      <c r="B29" s="110" t="s">
        <v>8</v>
      </c>
      <c r="C29" s="110"/>
      <c r="D29" s="110"/>
      <c r="E29" s="111"/>
      <c r="F29" s="55" t="s">
        <v>45</v>
      </c>
      <c r="G29" s="112"/>
      <c r="H29" s="113"/>
      <c r="I29" s="24"/>
    </row>
    <row r="30" spans="1:9" ht="31.5" customHeight="1" thickBot="1" x14ac:dyDescent="0.2">
      <c r="A30" s="29">
        <v>2</v>
      </c>
      <c r="B30" s="110" t="s">
        <v>33</v>
      </c>
      <c r="C30" s="110"/>
      <c r="D30" s="114"/>
      <c r="E30" s="78" t="s">
        <v>27</v>
      </c>
      <c r="F30" s="79" t="s">
        <v>17</v>
      </c>
      <c r="G30" s="81"/>
      <c r="H30" s="82"/>
      <c r="I30" s="24"/>
    </row>
    <row r="31" spans="1:9" ht="15" thickBot="1" x14ac:dyDescent="0.2">
      <c r="A31" s="83" t="s">
        <v>62</v>
      </c>
      <c r="B31" s="83"/>
      <c r="C31" s="9"/>
      <c r="D31" s="9"/>
      <c r="E31" s="9"/>
      <c r="F31" s="9"/>
      <c r="G31" s="9"/>
      <c r="H31" s="54"/>
    </row>
    <row r="32" spans="1:9" ht="23.25" customHeight="1" thickBot="1" x14ac:dyDescent="0.2">
      <c r="A32" s="88" t="s">
        <v>47</v>
      </c>
      <c r="B32" s="89"/>
      <c r="C32" s="21" t="s">
        <v>24</v>
      </c>
      <c r="D32" s="78" t="s">
        <v>3</v>
      </c>
      <c r="E32" s="56" t="s">
        <v>4</v>
      </c>
      <c r="F32" s="78" t="s">
        <v>5</v>
      </c>
      <c r="G32" s="84" t="s">
        <v>44</v>
      </c>
      <c r="H32" s="85"/>
    </row>
    <row r="33" spans="1:9" ht="23.25" customHeight="1" thickBot="1" x14ac:dyDescent="0.2">
      <c r="A33" s="90" t="s">
        <v>46</v>
      </c>
      <c r="B33" s="91"/>
      <c r="C33" s="57" t="s">
        <v>25</v>
      </c>
      <c r="D33" s="78" t="s">
        <v>26</v>
      </c>
      <c r="E33" s="58" t="s">
        <v>6</v>
      </c>
      <c r="F33" s="78" t="s">
        <v>7</v>
      </c>
      <c r="G33" s="86">
        <f>SUM(E8:E17)</f>
        <v>10840</v>
      </c>
      <c r="H33" s="87"/>
      <c r="I33" s="22"/>
    </row>
    <row r="34" spans="1:9" ht="15" thickBot="1" x14ac:dyDescent="0.2">
      <c r="A34" s="83" t="s">
        <v>63</v>
      </c>
      <c r="B34" s="83"/>
      <c r="C34" s="13"/>
      <c r="D34" s="13"/>
      <c r="E34" s="13"/>
      <c r="F34" s="54"/>
      <c r="G34" s="54"/>
      <c r="H34" s="53"/>
    </row>
    <row r="35" spans="1:9" ht="35.25" customHeight="1" thickBot="1" x14ac:dyDescent="0.2">
      <c r="A35" s="92" t="s">
        <v>71</v>
      </c>
      <c r="B35" s="93"/>
      <c r="C35" s="28" t="s">
        <v>50</v>
      </c>
      <c r="D35" s="78" t="s">
        <v>27</v>
      </c>
      <c r="E35" s="80" t="s">
        <v>17</v>
      </c>
      <c r="F35" s="28" t="s">
        <v>16</v>
      </c>
      <c r="G35" s="78" t="s">
        <v>27</v>
      </c>
      <c r="H35" s="80" t="s">
        <v>17</v>
      </c>
    </row>
    <row r="36" spans="1:9" x14ac:dyDescent="0.15">
      <c r="B36" s="14" t="s">
        <v>66</v>
      </c>
      <c r="C36" s="10"/>
      <c r="D36" s="11"/>
      <c r="E36" s="11"/>
      <c r="F36" s="12"/>
      <c r="G36" s="12"/>
    </row>
    <row r="37" spans="1:9" x14ac:dyDescent="0.15">
      <c r="B37" s="15" t="s">
        <v>67</v>
      </c>
      <c r="C37" s="10"/>
      <c r="D37" s="11"/>
      <c r="E37" s="11"/>
      <c r="F37" s="12"/>
      <c r="G37" s="12"/>
    </row>
    <row r="38" spans="1:9" x14ac:dyDescent="0.15">
      <c r="B38" s="15" t="s">
        <v>68</v>
      </c>
      <c r="C38" s="10"/>
      <c r="D38" s="11"/>
      <c r="E38" s="11"/>
      <c r="F38" s="12"/>
      <c r="G38" s="12"/>
    </row>
    <row r="39" spans="1:9" ht="21" customHeight="1" x14ac:dyDescent="0.15">
      <c r="B39" s="15"/>
      <c r="C39" s="63" t="s">
        <v>57</v>
      </c>
      <c r="D39" s="62" t="s">
        <v>81</v>
      </c>
      <c r="E39" s="12"/>
      <c r="F39" s="12"/>
      <c r="G39" s="12"/>
    </row>
  </sheetData>
  <mergeCells count="22">
    <mergeCell ref="A35:B35"/>
    <mergeCell ref="B28:E28"/>
    <mergeCell ref="G28:H28"/>
    <mergeCell ref="G7:H7"/>
    <mergeCell ref="B1:H1"/>
    <mergeCell ref="E5:H5"/>
    <mergeCell ref="B18:C18"/>
    <mergeCell ref="A26:F26"/>
    <mergeCell ref="B25:C25"/>
    <mergeCell ref="D25:F25"/>
    <mergeCell ref="A4:D4"/>
    <mergeCell ref="G2:H2"/>
    <mergeCell ref="A34:B34"/>
    <mergeCell ref="B29:E29"/>
    <mergeCell ref="G29:H29"/>
    <mergeCell ref="B30:D30"/>
    <mergeCell ref="G30:H30"/>
    <mergeCell ref="A31:B31"/>
    <mergeCell ref="G32:H32"/>
    <mergeCell ref="G33:H33"/>
    <mergeCell ref="A32:B32"/>
    <mergeCell ref="A33:B33"/>
  </mergeCells>
  <phoneticPr fontId="2"/>
  <printOptions horizontalCentered="1" verticalCentered="1"/>
  <pageMargins left="0.2" right="0.21" top="0.27559055118110237" bottom="0.27559055118110237" header="0.42" footer="0.19685039370078741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市価調査依頼</vt:lpstr>
      <vt:lpstr>市価調査依頼!Print_Area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陸上自衛隊</dc:creator>
  <cp:lastModifiedBy>楠元 広隆</cp:lastModifiedBy>
  <cp:lastPrinted>2026-09-13T00:09:08Z</cp:lastPrinted>
  <dcterms:created xsi:type="dcterms:W3CDTF">2015-01-21T10:57:11Z</dcterms:created>
  <dcterms:modified xsi:type="dcterms:W3CDTF">2026-09-14T00:45:16Z</dcterms:modified>
</cp:coreProperties>
</file>