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509017\Desktop\"/>
    </mc:Choice>
  </mc:AlternateContent>
  <xr:revisionPtr revIDLastSave="0" documentId="13_ncr:1_{E53747E4-9EFD-4AB4-B475-1B4396E12896}" xr6:coauthVersionLast="47" xr6:coauthVersionMax="47" xr10:uidLastSave="{00000000-0000-0000-0000-000000000000}"/>
  <bookViews>
    <workbookView xWindow="-120" yWindow="-120" windowWidth="20730" windowHeight="11040" tabRatio="920" activeTab="4" xr2:uid="{00000000-000D-0000-FFFF-FFFF00000000}"/>
  </bookViews>
  <sheets>
    <sheet name="市価調査" sheetId="45" r:id="rId1"/>
    <sheet name="市価調査内訳書" sheetId="50" r:id="rId2"/>
    <sheet name="入札書" sheetId="51" r:id="rId3"/>
    <sheet name="内訳" sheetId="52" r:id="rId4"/>
    <sheet name="委任状" sheetId="53" r:id="rId5"/>
    <sheet name="要求入力関連" sheetId="5" state="veryHidden" r:id="rId6"/>
  </sheets>
  <definedNames>
    <definedName name="_xlnm.Print_Area" localSheetId="0">市価調査!$A$1:$G$31</definedName>
    <definedName name="_xlnm.Print_Area" localSheetId="1">市価調査内訳書!$A$1:$H$66</definedName>
    <definedName name="_xlnm.Print_Area" localSheetId="3">内訳!$A$1:$H$66</definedName>
    <definedName name="_xlnm.Print_Titles" localSheetId="1">市価調査内訳書!$3:$3</definedName>
    <definedName name="_xlnm.Print_Titles" localSheetId="3">内訳!$3:$3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52" l="1"/>
  <c r="G44" i="52"/>
  <c r="G43" i="52"/>
  <c r="G42" i="52"/>
  <c r="G41" i="52"/>
  <c r="G40" i="52"/>
  <c r="G39" i="52"/>
  <c r="G38" i="52"/>
  <c r="G37" i="52"/>
  <c r="G36" i="52"/>
  <c r="G35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7" i="52"/>
  <c r="G16" i="52"/>
  <c r="G15" i="52"/>
  <c r="G14" i="52"/>
  <c r="G13" i="52"/>
  <c r="G12" i="52"/>
  <c r="G11" i="52"/>
  <c r="G10" i="52"/>
  <c r="G9" i="52"/>
  <c r="G8" i="52"/>
  <c r="G7" i="52"/>
  <c r="G6" i="52"/>
  <c r="G5" i="52"/>
  <c r="G4" i="52"/>
  <c r="G66" i="50"/>
  <c r="G65" i="50"/>
  <c r="G36" i="50"/>
  <c r="G37" i="50"/>
  <c r="G38" i="50"/>
  <c r="G39" i="50"/>
  <c r="G40" i="50"/>
  <c r="G41" i="50"/>
  <c r="G42" i="50"/>
  <c r="G43" i="50"/>
  <c r="G44" i="50"/>
  <c r="G45" i="50"/>
  <c r="G35" i="50"/>
  <c r="G65" i="52" l="1"/>
  <c r="G34" i="52"/>
  <c r="G66" i="52" s="1"/>
  <c r="G4" i="50"/>
  <c r="G31" i="50"/>
  <c r="G32" i="50"/>
  <c r="G33" i="50"/>
  <c r="G30" i="50" l="1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6" i="50"/>
  <c r="G15" i="50"/>
  <c r="G14" i="50"/>
  <c r="G13" i="50"/>
  <c r="G12" i="50"/>
  <c r="G11" i="50"/>
  <c r="G10" i="50"/>
  <c r="G9" i="50"/>
  <c r="G8" i="50"/>
  <c r="G7" i="50"/>
  <c r="G6" i="50"/>
  <c r="G5" i="50"/>
  <c r="G34" i="50" l="1"/>
  <c r="C9" i="45" l="1"/>
  <c r="F31" i="45" l="1"/>
  <c r="A8" i="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防衛庁</author>
  </authors>
  <commentList>
    <comment ref="L8" authorId="0" shapeId="0" xr:uid="{13C871B5-53DB-4FF6-BB9A-DBFABB812716}">
      <text>
        <r>
          <rPr>
            <sz val="9"/>
            <color indexed="81"/>
            <rFont val="ＭＳ Ｐゴシック"/>
            <family val="3"/>
            <charset val="128"/>
          </rPr>
          <t xml:space="preserve">空
</t>
        </r>
      </text>
    </comment>
  </commentList>
</comments>
</file>

<file path=xl/sharedStrings.xml><?xml version="1.0" encoding="utf-8"?>
<sst xmlns="http://schemas.openxmlformats.org/spreadsheetml/2006/main" count="424" uniqueCount="202">
  <si>
    <t>単　価</t>
    <phoneticPr fontId="3"/>
  </si>
  <si>
    <t>住　所</t>
    <rPh sb="0" eb="1">
      <t>ジュウ</t>
    </rPh>
    <rPh sb="2" eb="3">
      <t>ショ</t>
    </rPh>
    <phoneticPr fontId="3"/>
  </si>
  <si>
    <t>氏　名</t>
    <rPh sb="0" eb="1">
      <t>シ</t>
    </rPh>
    <rPh sb="2" eb="3">
      <t>メイ</t>
    </rPh>
    <phoneticPr fontId="3"/>
  </si>
  <si>
    <t>備　考</t>
    <rPh sb="0" eb="1">
      <t>ソナエ</t>
    </rPh>
    <rPh sb="2" eb="3">
      <t>コウ</t>
    </rPh>
    <phoneticPr fontId="3"/>
  </si>
  <si>
    <t>品　　　　名</t>
    <phoneticPr fontId="3"/>
  </si>
  <si>
    <t>規　　　格</t>
    <phoneticPr fontId="3"/>
  </si>
  <si>
    <t>金　　　額</t>
    <phoneticPr fontId="3"/>
  </si>
  <si>
    <t>合　　　　計</t>
  </si>
  <si>
    <t>単位</t>
  </si>
  <si>
    <t>数量</t>
  </si>
  <si>
    <t>市　　価　　調　　査　　書</t>
    <rPh sb="0" eb="1">
      <t>シ</t>
    </rPh>
    <rPh sb="3" eb="4">
      <t>アタイ</t>
    </rPh>
    <rPh sb="6" eb="7">
      <t>チョウ</t>
    </rPh>
    <rPh sb="9" eb="10">
      <t>サ</t>
    </rPh>
    <phoneticPr fontId="3"/>
  </si>
  <si>
    <t>　下記のとおり市価調査書を提出いたします</t>
    <rPh sb="1" eb="3">
      <t>カキ</t>
    </rPh>
    <rPh sb="7" eb="9">
      <t>シカ</t>
    </rPh>
    <rPh sb="9" eb="11">
      <t>チョウサ</t>
    </rPh>
    <rPh sb="11" eb="12">
      <t>ショ</t>
    </rPh>
    <rPh sb="13" eb="15">
      <t>テイシュツ</t>
    </rPh>
    <phoneticPr fontId="3"/>
  </si>
  <si>
    <t>自衛隊宮崎地方協力本部　　殿</t>
    <rPh sb="0" eb="3">
      <t>ジエイタイ</t>
    </rPh>
    <rPh sb="3" eb="5">
      <t>ミヤザキ</t>
    </rPh>
    <rPh sb="5" eb="7">
      <t>チホウ</t>
    </rPh>
    <rPh sb="7" eb="9">
      <t>キョウリョク</t>
    </rPh>
    <rPh sb="9" eb="11">
      <t>ホンブ</t>
    </rPh>
    <rPh sb="13" eb="14">
      <t>ドノ</t>
    </rPh>
    <phoneticPr fontId="3"/>
  </si>
  <si>
    <t>別紙</t>
    <rPh sb="0" eb="2">
      <t>ベッシ</t>
    </rPh>
    <phoneticPr fontId="4"/>
  </si>
  <si>
    <t>内　　　　訳　　　　書</t>
    <rPh sb="0" eb="1">
      <t>ウチ</t>
    </rPh>
    <rPh sb="5" eb="6">
      <t>ヤク</t>
    </rPh>
    <rPh sb="10" eb="11">
      <t>ショ</t>
    </rPh>
    <phoneticPr fontId="4"/>
  </si>
  <si>
    <t>一連　番号</t>
    <rPh sb="0" eb="2">
      <t>イチレン</t>
    </rPh>
    <rPh sb="3" eb="4">
      <t>バン</t>
    </rPh>
    <rPh sb="4" eb="5">
      <t>ゴウ</t>
    </rPh>
    <phoneticPr fontId="4"/>
  </si>
  <si>
    <t>品　　　　　　名</t>
    <rPh sb="0" eb="1">
      <t>シナ</t>
    </rPh>
    <rPh sb="7" eb="8">
      <t>メイ</t>
    </rPh>
    <phoneticPr fontId="4"/>
  </si>
  <si>
    <t>規　　　　　格</t>
    <rPh sb="0" eb="1">
      <t>タダシ</t>
    </rPh>
    <rPh sb="6" eb="7">
      <t>カク</t>
    </rPh>
    <phoneticPr fontId="4"/>
  </si>
  <si>
    <t>単位</t>
    <rPh sb="0" eb="1">
      <t>タン</t>
    </rPh>
    <rPh sb="1" eb="2">
      <t>クライ</t>
    </rPh>
    <phoneticPr fontId="4"/>
  </si>
  <si>
    <t>数　量</t>
    <rPh sb="0" eb="1">
      <t>カズ</t>
    </rPh>
    <rPh sb="2" eb="3">
      <t>リョウ</t>
    </rPh>
    <phoneticPr fontId="4"/>
  </si>
  <si>
    <t>単　価</t>
    <rPh sb="0" eb="1">
      <t>タン</t>
    </rPh>
    <rPh sb="2" eb="3">
      <t>アタイ</t>
    </rPh>
    <phoneticPr fontId="4"/>
  </si>
  <si>
    <t>金　　　額</t>
    <rPh sb="0" eb="1">
      <t>キン</t>
    </rPh>
    <rPh sb="4" eb="5">
      <t>ガク</t>
    </rPh>
    <phoneticPr fontId="4"/>
  </si>
  <si>
    <t>備　考</t>
    <rPh sb="0" eb="1">
      <t>ソナエ</t>
    </rPh>
    <rPh sb="2" eb="3">
      <t>コウ</t>
    </rPh>
    <phoneticPr fontId="4"/>
  </si>
  <si>
    <t>カタログ名</t>
    <rPh sb="4" eb="5">
      <t>メイ</t>
    </rPh>
    <phoneticPr fontId="4"/>
  </si>
  <si>
    <t>エスコP2024</t>
    <phoneticPr fontId="4"/>
  </si>
  <si>
    <t>キスパP92</t>
    <phoneticPr fontId="4"/>
  </si>
  <si>
    <t>エスコP2625</t>
    <phoneticPr fontId="4"/>
  </si>
  <si>
    <t>エスコP1166</t>
    <phoneticPr fontId="4"/>
  </si>
  <si>
    <t>オフィス図鑑P644</t>
    <rPh sb="4" eb="6">
      <t>ズカン</t>
    </rPh>
    <phoneticPr fontId="4"/>
  </si>
  <si>
    <t>キスパP10</t>
    <phoneticPr fontId="4"/>
  </si>
  <si>
    <t>オフィス図鑑P62</t>
    <rPh sb="4" eb="6">
      <t>ズカン</t>
    </rPh>
    <phoneticPr fontId="4"/>
  </si>
  <si>
    <t>JOINTEX　P212</t>
    <phoneticPr fontId="4"/>
  </si>
  <si>
    <t>エスコP1959</t>
    <phoneticPr fontId="4"/>
  </si>
  <si>
    <t>オフィス図鑑P705</t>
    <rPh sb="4" eb="6">
      <t>ズカン</t>
    </rPh>
    <phoneticPr fontId="4"/>
  </si>
  <si>
    <t>キスパP1104</t>
    <phoneticPr fontId="4"/>
  </si>
  <si>
    <t>キスパP179</t>
    <phoneticPr fontId="4"/>
  </si>
  <si>
    <t>JOINTEX　P296</t>
    <phoneticPr fontId="4"/>
  </si>
  <si>
    <t>JOINTEX　P350</t>
    <phoneticPr fontId="4"/>
  </si>
  <si>
    <t>オフィス図鑑P694</t>
    <rPh sb="4" eb="6">
      <t>ズカン</t>
    </rPh>
    <phoneticPr fontId="4"/>
  </si>
  <si>
    <t>JOINTEX　P719</t>
    <phoneticPr fontId="4"/>
  </si>
  <si>
    <t>JOINTEX　P420</t>
    <phoneticPr fontId="4"/>
  </si>
  <si>
    <t>キスパP135</t>
    <phoneticPr fontId="4"/>
  </si>
  <si>
    <t>小　　　　　　計</t>
  </si>
  <si>
    <t>合　　　　　　計</t>
    <rPh sb="0" eb="1">
      <t>ゴウ</t>
    </rPh>
    <phoneticPr fontId="4"/>
  </si>
  <si>
    <t>別紙内訳書のとおり</t>
    <rPh sb="0" eb="2">
      <t>ベッシ</t>
    </rPh>
    <rPh sb="2" eb="5">
      <t>ウチワケショ</t>
    </rPh>
    <phoneticPr fontId="3"/>
  </si>
  <si>
    <t>合　計</t>
    <rPh sb="0" eb="1">
      <t>ゴウ</t>
    </rPh>
    <rPh sb="2" eb="3">
      <t>ケイ</t>
    </rPh>
    <phoneticPr fontId="4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</si>
  <si>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3"/>
  </si>
  <si>
    <t>６５４１ＰＯＰ－Ｙ</t>
  </si>
  <si>
    <t>パック</t>
    <phoneticPr fontId="3"/>
  </si>
  <si>
    <t>箱</t>
    <rPh sb="0" eb="1">
      <t>ハコ</t>
    </rPh>
    <phoneticPr fontId="3"/>
  </si>
  <si>
    <t>ドアストッパー</t>
  </si>
  <si>
    <t>Ｎ０３６Ｊ－１４０</t>
  </si>
  <si>
    <t>本</t>
    <rPh sb="0" eb="1">
      <t>ホン</t>
    </rPh>
    <phoneticPr fontId="3"/>
  </si>
  <si>
    <t>個</t>
    <rPh sb="0" eb="1">
      <t>コ</t>
    </rPh>
    <phoneticPr fontId="3"/>
  </si>
  <si>
    <t>セット</t>
    <phoneticPr fontId="3"/>
  </si>
  <si>
    <t>枚</t>
    <rPh sb="0" eb="1">
      <t>マイ</t>
    </rPh>
    <phoneticPr fontId="3"/>
  </si>
  <si>
    <t>JOINTEX　P747</t>
    <phoneticPr fontId="3"/>
  </si>
  <si>
    <t>巻</t>
    <rPh sb="0" eb="1">
      <t>マ</t>
    </rPh>
    <phoneticPr fontId="3"/>
  </si>
  <si>
    <t>袋</t>
    <rPh sb="0" eb="1">
      <t>フクロ</t>
    </rPh>
    <phoneticPr fontId="3"/>
  </si>
  <si>
    <t>台</t>
    <rPh sb="0" eb="1">
      <t>ダイ</t>
    </rPh>
    <phoneticPr fontId="3"/>
  </si>
  <si>
    <t>JOINTEX　P710</t>
    <phoneticPr fontId="3"/>
  </si>
  <si>
    <t>キッチン泡ハイター</t>
  </si>
  <si>
    <t>キッチン泡ハイター付替用</t>
  </si>
  <si>
    <t>手指消毒液６００ｍｌ</t>
  </si>
  <si>
    <t>手指消毒液詰替用５Ｌ</t>
  </si>
  <si>
    <t>ボックスティッシュー</t>
  </si>
  <si>
    <t>アルコールタオル</t>
  </si>
  <si>
    <t>アルコールタオル詰替</t>
  </si>
  <si>
    <t>トイレクリーナー</t>
  </si>
  <si>
    <t>ミリオンブルーボール</t>
  </si>
  <si>
    <t>無香空間</t>
  </si>
  <si>
    <t>無香空間詰替用</t>
  </si>
  <si>
    <t>シャボネットＰ－５</t>
  </si>
  <si>
    <t>消臭元スプレー</t>
  </si>
  <si>
    <t>強力粘着ネズミホイホイ</t>
  </si>
  <si>
    <t>ホワイトペーパーＲ</t>
  </si>
  <si>
    <t>ポスト・イットポップアップノート・ふせん詰替用</t>
  </si>
  <si>
    <t>カード立てＶ型</t>
  </si>
  <si>
    <t>小物収納ケース</t>
  </si>
  <si>
    <t>数取器</t>
  </si>
  <si>
    <t>カラーインク／ペーパーセット</t>
  </si>
  <si>
    <t>フォトプリンタ＜ＳＥＬＰＨＹ＞</t>
  </si>
  <si>
    <t>セロテープ１８㎜×３５ｍ</t>
  </si>
  <si>
    <t>４３５９２７</t>
  </si>
  <si>
    <t>４３５９３４</t>
  </si>
  <si>
    <t>４２４１－６４５６</t>
  </si>
  <si>
    <t>４２４１－６４６３</t>
  </si>
  <si>
    <t>３７１５－９７３３</t>
  </si>
  <si>
    <t>２０８３３１７８</t>
  </si>
  <si>
    <t>２１００００５２</t>
  </si>
  <si>
    <t>Ｎ２４４Ｊ－３０</t>
  </si>
  <si>
    <t>１５３－９２９</t>
  </si>
  <si>
    <t>０９８８７５</t>
  </si>
  <si>
    <t>０９８８９９</t>
  </si>
  <si>
    <t>３０８８２７</t>
  </si>
  <si>
    <t>０４０９７６</t>
  </si>
  <si>
    <t>７４３－３８３</t>
  </si>
  <si>
    <t>ＭＲ－０３８－０４０シグナルレッド</t>
  </si>
  <si>
    <t>ＭＲ－０３８－０４０オリーブグリーン</t>
  </si>
  <si>
    <t>Ｆ－１－３－Ｒ８Ｇ</t>
  </si>
  <si>
    <t>ナ－ＲＴ４２</t>
  </si>
  <si>
    <t>カト－２０Ｎ</t>
  </si>
  <si>
    <t>４９６９－９６０９</t>
  </si>
  <si>
    <t>ＥＡ７６２ＡＡ－３１</t>
  </si>
  <si>
    <t>ＫＬ－３６ＩＰ　３ＰＡＣＫ</t>
  </si>
  <si>
    <t>ＣＰ１５００（ＷＨ）</t>
  </si>
  <si>
    <t>ＣＴ４０５ＡＰ－１８</t>
  </si>
  <si>
    <t>ＭＰＡ－ＡＣ０５ＮＢＫ</t>
  </si>
  <si>
    <t>ＭＰＡ－ＡＣ１０ＮＢＫ</t>
  </si>
  <si>
    <t>ＣＲ－２１１０アオ</t>
  </si>
  <si>
    <t>Ｄ０２３Ｊ（ＢＬ）</t>
  </si>
  <si>
    <t>包</t>
    <rPh sb="0" eb="1">
      <t>ツツ</t>
    </rPh>
    <phoneticPr fontId="3"/>
  </si>
  <si>
    <t>USBケーブル　TypeＡオス－TypeＣオス</t>
    <phoneticPr fontId="3"/>
  </si>
  <si>
    <t>ＰＰ荷造りロープ</t>
    <phoneticPr fontId="3"/>
  </si>
  <si>
    <t>玄関マット</t>
    <phoneticPr fontId="3"/>
  </si>
  <si>
    <t>ＰＰ製フラットファイル</t>
    <phoneticPr fontId="3"/>
  </si>
  <si>
    <t>台形フラップテーブル（スタンダード天板）</t>
  </si>
  <si>
    <t>肘なしチェアー（背座同色）キャスタータイプ</t>
  </si>
  <si>
    <t>フリーワゴンＳｔａｎｄａｒｄ</t>
  </si>
  <si>
    <t>Ｎｏ．１２２Ｐブルー</t>
  </si>
  <si>
    <t>ＴＩＮ－ＦＺ１６０７Ｍ－ＷＹ３Ｙ３１</t>
  </si>
  <si>
    <t>Ｋ１２－Ｗ２１０ＣＵ－Ｇ４１Ｋ１Ｋ１</t>
  </si>
  <si>
    <t>Ｋ１２－Ｗ２１０ＣＵ－Ｇ４３９３９１</t>
  </si>
  <si>
    <t>Ｋ１２－Ｗ２１０ＣＵ－Ｇ４１Ｓ１Ｓ１</t>
  </si>
  <si>
    <t>ＤＦＷ－Ｋ２０３０５－ＳＡＷＷ１（ホワイト）</t>
  </si>
  <si>
    <t>チェア　ブラックシェル布張り　ローバック　ループ肘</t>
    <phoneticPr fontId="3"/>
  </si>
  <si>
    <t>ＫＢ－Ｋ６６ＳＬブラック（６９７－８６０）</t>
    <phoneticPr fontId="3"/>
  </si>
  <si>
    <t>台</t>
    <rPh sb="0" eb="1">
      <t>ダイ</t>
    </rPh>
    <phoneticPr fontId="3"/>
  </si>
  <si>
    <t>脚</t>
    <rPh sb="0" eb="1">
      <t>アシ</t>
    </rPh>
    <phoneticPr fontId="3"/>
  </si>
  <si>
    <t>以下余白</t>
    <rPh sb="0" eb="4">
      <t>イカヨハク</t>
    </rPh>
    <phoneticPr fontId="3"/>
  </si>
  <si>
    <t>KISPA　P821</t>
    <phoneticPr fontId="3"/>
  </si>
  <si>
    <t>KISPA　P855</t>
    <phoneticPr fontId="3"/>
  </si>
  <si>
    <t>KISPA　P880</t>
    <phoneticPr fontId="3"/>
  </si>
  <si>
    <t>KISPA　P886</t>
    <phoneticPr fontId="3"/>
  </si>
  <si>
    <t>JOINTEX　P712</t>
    <phoneticPr fontId="3"/>
  </si>
  <si>
    <t>KISPA　P922</t>
    <phoneticPr fontId="3"/>
  </si>
  <si>
    <t>KISPA　P850</t>
    <phoneticPr fontId="3"/>
  </si>
  <si>
    <t>KISPA　P920</t>
    <phoneticPr fontId="3"/>
  </si>
  <si>
    <t>JOINTEX　P705</t>
    <phoneticPr fontId="3"/>
  </si>
  <si>
    <t>JOINTEX　P1121</t>
    <phoneticPr fontId="3"/>
  </si>
  <si>
    <t>KISPA　P997</t>
    <phoneticPr fontId="3"/>
  </si>
  <si>
    <t>KISPA　P6</t>
    <phoneticPr fontId="3"/>
  </si>
  <si>
    <t>JOINTEX　P537</t>
    <phoneticPr fontId="3"/>
  </si>
  <si>
    <t>KISPA　P487</t>
    <phoneticPr fontId="3"/>
  </si>
  <si>
    <t>KISPA　P431</t>
    <phoneticPr fontId="3"/>
  </si>
  <si>
    <t>ESCO　P784</t>
    <phoneticPr fontId="3"/>
  </si>
  <si>
    <t>JOINTEX　P174</t>
    <phoneticPr fontId="3"/>
  </si>
  <si>
    <t>JOINTEX　P281</t>
    <phoneticPr fontId="3"/>
  </si>
  <si>
    <t>JOINTEX　P134</t>
    <phoneticPr fontId="3"/>
  </si>
  <si>
    <t>KISPA　P1083</t>
    <phoneticPr fontId="3"/>
  </si>
  <si>
    <t>JOINTEX　P468</t>
    <phoneticPr fontId="3"/>
  </si>
  <si>
    <t>KOKUYO　P725</t>
    <phoneticPr fontId="3"/>
  </si>
  <si>
    <t>KOKUYO　P127</t>
    <phoneticPr fontId="3"/>
  </si>
  <si>
    <t>KOKUYO　P361</t>
    <phoneticPr fontId="3"/>
  </si>
  <si>
    <t>PLUS　P204</t>
    <phoneticPr fontId="3"/>
  </si>
  <si>
    <t>入　　札　　書</t>
    <rPh sb="0" eb="1">
      <t>イ</t>
    </rPh>
    <rPh sb="3" eb="4">
      <t>サツ</t>
    </rPh>
    <rPh sb="6" eb="7">
      <t>ショ</t>
    </rPh>
    <phoneticPr fontId="21"/>
  </si>
  <si>
    <t>見　　積　　書</t>
    <rPh sb="0" eb="1">
      <t>ミ</t>
    </rPh>
    <rPh sb="3" eb="4">
      <t>セキ</t>
    </rPh>
    <rPh sb="6" eb="7">
      <t>ショ</t>
    </rPh>
    <phoneticPr fontId="21"/>
  </si>
  <si>
    <t>金額￥　　　　　　</t>
    <rPh sb="0" eb="2">
      <t>キンガク</t>
    </rPh>
    <phoneticPr fontId="21"/>
  </si>
  <si>
    <t>品　　　名</t>
    <rPh sb="0" eb="1">
      <t>ヒン</t>
    </rPh>
    <rPh sb="4" eb="5">
      <t>ナ</t>
    </rPh>
    <phoneticPr fontId="21"/>
  </si>
  <si>
    <t>規　　　格</t>
    <rPh sb="0" eb="1">
      <t>キ</t>
    </rPh>
    <rPh sb="4" eb="5">
      <t>カク</t>
    </rPh>
    <phoneticPr fontId="21"/>
  </si>
  <si>
    <t>単位</t>
    <rPh sb="0" eb="2">
      <t>タンイ</t>
    </rPh>
    <phoneticPr fontId="21"/>
  </si>
  <si>
    <t>数量</t>
    <rPh sb="0" eb="2">
      <t>スウリョウ</t>
    </rPh>
    <phoneticPr fontId="21"/>
  </si>
  <si>
    <t>単　　価</t>
    <rPh sb="0" eb="1">
      <t>タン</t>
    </rPh>
    <rPh sb="3" eb="4">
      <t>アタイ</t>
    </rPh>
    <phoneticPr fontId="21"/>
  </si>
  <si>
    <t>金　　額</t>
    <rPh sb="0" eb="1">
      <t>キン</t>
    </rPh>
    <rPh sb="3" eb="4">
      <t>ガク</t>
    </rPh>
    <phoneticPr fontId="21"/>
  </si>
  <si>
    <t>納　入　場　所</t>
    <rPh sb="0" eb="1">
      <t>オサメ</t>
    </rPh>
    <rPh sb="2" eb="3">
      <t>イ</t>
    </rPh>
    <rPh sb="4" eb="5">
      <t>バ</t>
    </rPh>
    <rPh sb="6" eb="7">
      <t>ショ</t>
    </rPh>
    <phoneticPr fontId="21"/>
  </si>
  <si>
    <t>自衛隊宮崎地方協力本部</t>
    <rPh sb="0" eb="3">
      <t>ジエイタイ</t>
    </rPh>
    <rPh sb="3" eb="11">
      <t>ミヤザキチホウキョウリョクホンブ</t>
    </rPh>
    <phoneticPr fontId="21"/>
  </si>
  <si>
    <t>納期</t>
    <rPh sb="0" eb="2">
      <t>ノウキ</t>
    </rPh>
    <phoneticPr fontId="21"/>
  </si>
  <si>
    <t>入札（契約）保証金</t>
    <rPh sb="0" eb="2">
      <t>ニュウサツ</t>
    </rPh>
    <rPh sb="3" eb="5">
      <t>ケイヤク</t>
    </rPh>
    <rPh sb="6" eb="9">
      <t>ホショウキン</t>
    </rPh>
    <phoneticPr fontId="21"/>
  </si>
  <si>
    <t>免　　除</t>
    <rPh sb="0" eb="1">
      <t>メン</t>
    </rPh>
    <rPh sb="3" eb="4">
      <t>ジョ</t>
    </rPh>
    <phoneticPr fontId="21"/>
  </si>
  <si>
    <t>入札（見積）書有効期間</t>
    <rPh sb="0" eb="2">
      <t>ニュウサツ</t>
    </rPh>
    <rPh sb="3" eb="5">
      <t>ミツモリ</t>
    </rPh>
    <rPh sb="6" eb="7">
      <t>ショ</t>
    </rPh>
    <rPh sb="7" eb="11">
      <t>ユウコウキカン</t>
    </rPh>
    <phoneticPr fontId="21"/>
  </si>
  <si>
    <t>　上記の公告又は通知に対して「入札及び契約心得」及び「標準契約書等」の契約条項等を承諾の上、入札見積りいたします。</t>
    <rPh sb="1" eb="3">
      <t>ジョウキ</t>
    </rPh>
    <rPh sb="4" eb="6">
      <t>コウコク</t>
    </rPh>
    <rPh sb="6" eb="7">
      <t>マタ</t>
    </rPh>
    <rPh sb="8" eb="10">
      <t>ツウチ</t>
    </rPh>
    <rPh sb="11" eb="12">
      <t>タイ</t>
    </rPh>
    <rPh sb="15" eb="18">
      <t>ニュウサツオヨ</t>
    </rPh>
    <rPh sb="19" eb="23">
      <t>ケイヤクココロエ</t>
    </rPh>
    <rPh sb="24" eb="25">
      <t>オヨ</t>
    </rPh>
    <rPh sb="27" eb="29">
      <t>ヒョウジュン</t>
    </rPh>
    <rPh sb="29" eb="32">
      <t>ケイヤクショ</t>
    </rPh>
    <rPh sb="32" eb="33">
      <t>トウ</t>
    </rPh>
    <rPh sb="35" eb="39">
      <t>ケイヤクジョウコウ</t>
    </rPh>
    <rPh sb="39" eb="40">
      <t>トウ</t>
    </rPh>
    <rPh sb="41" eb="43">
      <t>ショウダク</t>
    </rPh>
    <rPh sb="44" eb="45">
      <t>ウエ</t>
    </rPh>
    <rPh sb="46" eb="50">
      <t>ニュウサツミツ</t>
    </rPh>
    <phoneticPr fontId="21"/>
  </si>
  <si>
    <t>　また、当社（私（個人の場合）、当団体（団体の場合））は「入札及び契約心得」に示された暴力団排除に関する誓約事項について誓約いたします。</t>
    <rPh sb="4" eb="6">
      <t>トウシャ</t>
    </rPh>
    <rPh sb="7" eb="8">
      <t>ワタシ</t>
    </rPh>
    <rPh sb="9" eb="11">
      <t>コジン</t>
    </rPh>
    <rPh sb="12" eb="14">
      <t>バアイ</t>
    </rPh>
    <rPh sb="16" eb="19">
      <t>トウダンタイ</t>
    </rPh>
    <rPh sb="20" eb="22">
      <t>ダンタイ</t>
    </rPh>
    <rPh sb="23" eb="25">
      <t>バアイ</t>
    </rPh>
    <rPh sb="39" eb="40">
      <t>シメ</t>
    </rPh>
    <rPh sb="43" eb="48">
      <t>ボウリョクダンハイジョ</t>
    </rPh>
    <rPh sb="49" eb="50">
      <t>カン</t>
    </rPh>
    <rPh sb="52" eb="56">
      <t>セイヤクジコウ</t>
    </rPh>
    <rPh sb="60" eb="62">
      <t>セイヤク</t>
    </rPh>
    <phoneticPr fontId="21"/>
  </si>
  <si>
    <r>
      <t>　　　　　　</t>
    </r>
    <r>
      <rPr>
        <sz val="12"/>
        <color theme="1"/>
        <rFont val="ＭＳ 明朝"/>
        <family val="1"/>
        <charset val="128"/>
      </rPr>
      <t>　　年　　月　　日</t>
    </r>
    <rPh sb="8" eb="9">
      <t>ネン</t>
    </rPh>
    <rPh sb="11" eb="12">
      <t>ツキ</t>
    </rPh>
    <rPh sb="14" eb="15">
      <t>ヒ</t>
    </rPh>
    <phoneticPr fontId="21"/>
  </si>
  <si>
    <t>分任契約担当官</t>
    <rPh sb="0" eb="1">
      <t>ブン</t>
    </rPh>
    <rPh sb="1" eb="2">
      <t>ニン</t>
    </rPh>
    <rPh sb="2" eb="4">
      <t>ケイヤク</t>
    </rPh>
    <rPh sb="4" eb="7">
      <t>タントウカン</t>
    </rPh>
    <phoneticPr fontId="19"/>
  </si>
  <si>
    <t>自衛隊宮崎地方協力本部長</t>
    <rPh sb="0" eb="3">
      <t>ジエイタイ</t>
    </rPh>
    <rPh sb="3" eb="5">
      <t>ミヤザキ</t>
    </rPh>
    <rPh sb="5" eb="7">
      <t>チホウ</t>
    </rPh>
    <rPh sb="7" eb="9">
      <t>キョウリョク</t>
    </rPh>
    <rPh sb="9" eb="11">
      <t>ホンブ</t>
    </rPh>
    <rPh sb="11" eb="12">
      <t>チョウ</t>
    </rPh>
    <phoneticPr fontId="19"/>
  </si>
  <si>
    <t>住　　所</t>
    <rPh sb="0" eb="1">
      <t>ジュウ</t>
    </rPh>
    <rPh sb="3" eb="4">
      <t>ショ</t>
    </rPh>
    <phoneticPr fontId="19"/>
  </si>
  <si>
    <t>会 社 名</t>
    <rPh sb="0" eb="1">
      <t>カイ</t>
    </rPh>
    <rPh sb="2" eb="3">
      <t>シャ</t>
    </rPh>
    <rPh sb="4" eb="5">
      <t>メイ</t>
    </rPh>
    <phoneticPr fontId="19"/>
  </si>
  <si>
    <t>代表者名</t>
    <rPh sb="0" eb="3">
      <t>ダイヒョウシャ</t>
    </rPh>
    <rPh sb="3" eb="4">
      <t>メイ</t>
    </rPh>
    <phoneticPr fontId="19"/>
  </si>
  <si>
    <t>　　　㊞</t>
    <phoneticPr fontId="21"/>
  </si>
  <si>
    <t>壹　岐　香　里</t>
    <rPh sb="0" eb="1">
      <t>ヒト</t>
    </rPh>
    <rPh sb="2" eb="3">
      <t>チマタ</t>
    </rPh>
    <rPh sb="4" eb="5">
      <t>カオリ</t>
    </rPh>
    <rPh sb="6" eb="7">
      <t>サト</t>
    </rPh>
    <phoneticPr fontId="3"/>
  </si>
  <si>
    <t>　　　殿</t>
    <rPh sb="3" eb="4">
      <t>ドノ</t>
    </rPh>
    <phoneticPr fontId="3"/>
  </si>
  <si>
    <t>納地：新田原分駐所</t>
    <rPh sb="0" eb="2">
      <t>ノウチ</t>
    </rPh>
    <rPh sb="3" eb="6">
      <t>ニュウタバル</t>
    </rPh>
    <rPh sb="6" eb="9">
      <t>ブンチュウジョ</t>
    </rPh>
    <phoneticPr fontId="3"/>
  </si>
  <si>
    <t>納地：都城地域事務所</t>
    <rPh sb="0" eb="2">
      <t>ノウチ</t>
    </rPh>
    <rPh sb="3" eb="5">
      <t>ミヤコノジョウ</t>
    </rPh>
    <rPh sb="5" eb="10">
      <t>チイキジムショ</t>
    </rPh>
    <phoneticPr fontId="3"/>
  </si>
  <si>
    <t>内訳書のとおり</t>
    <rPh sb="0" eb="3">
      <t>ウチワケショ</t>
    </rPh>
    <phoneticPr fontId="3"/>
  </si>
  <si>
    <t>委　　　任　　　状</t>
    <rPh sb="0" eb="1">
      <t>イ</t>
    </rPh>
    <rPh sb="4" eb="5">
      <t>ニン</t>
    </rPh>
    <rPh sb="8" eb="9">
      <t>ジョウ</t>
    </rPh>
    <phoneticPr fontId="4"/>
  </si>
  <si>
    <t>　</t>
    <phoneticPr fontId="4"/>
  </si>
  <si>
    <t xml:space="preserve"> </t>
    <phoneticPr fontId="4"/>
  </si>
  <si>
    <t>私は都合により</t>
    <rPh sb="0" eb="1">
      <t>ワタシ</t>
    </rPh>
    <rPh sb="2" eb="4">
      <t>ツゴウ</t>
    </rPh>
    <phoneticPr fontId="4"/>
  </si>
  <si>
    <r>
      <t>(</t>
    </r>
    <r>
      <rPr>
        <sz val="12"/>
        <rFont val="ＭＳ Ｐ明朝"/>
        <family val="1"/>
        <charset val="128"/>
      </rPr>
      <t>使用印鑑</t>
    </r>
    <r>
      <rPr>
        <sz val="16"/>
        <rFont val="ＭＳ Ｐ明朝"/>
        <family val="1"/>
        <charset val="128"/>
      </rPr>
      <t>　　　　　　)　を代理人と定め下記の入札に関する</t>
    </r>
    <rPh sb="1" eb="5">
      <t>シヨウインカン</t>
    </rPh>
    <rPh sb="14" eb="17">
      <t>ダイリニン</t>
    </rPh>
    <rPh sb="18" eb="19">
      <t>サダ</t>
    </rPh>
    <rPh sb="20" eb="22">
      <t>カキ</t>
    </rPh>
    <rPh sb="23" eb="25">
      <t>ニュウサツ</t>
    </rPh>
    <rPh sb="26" eb="27">
      <t>カン</t>
    </rPh>
    <phoneticPr fontId="4"/>
  </si>
  <si>
    <t>権限を委任します。</t>
    <rPh sb="0" eb="2">
      <t>ケンゲン</t>
    </rPh>
    <rPh sb="3" eb="5">
      <t>イニン</t>
    </rPh>
    <phoneticPr fontId="4"/>
  </si>
  <si>
    <t>記</t>
    <rPh sb="0" eb="1">
      <t>シル</t>
    </rPh>
    <phoneticPr fontId="4"/>
  </si>
  <si>
    <t>　　　　　入札の場所　：　自衛隊宮崎地方協力本部　会議室（庁舎３階）</t>
    <rPh sb="5" eb="7">
      <t>ニュウサツ</t>
    </rPh>
    <rPh sb="8" eb="10">
      <t>バショ</t>
    </rPh>
    <rPh sb="13" eb="16">
      <t>ジエイタイ</t>
    </rPh>
    <rPh sb="16" eb="18">
      <t>ミヤザキ</t>
    </rPh>
    <rPh sb="18" eb="20">
      <t>チホウ</t>
    </rPh>
    <rPh sb="20" eb="22">
      <t>キョウリョク</t>
    </rPh>
    <rPh sb="22" eb="24">
      <t>ホンブ</t>
    </rPh>
    <rPh sb="25" eb="28">
      <t>カイギシツ</t>
    </rPh>
    <rPh sb="29" eb="31">
      <t>チョウシャ</t>
    </rPh>
    <rPh sb="32" eb="33">
      <t>カイ</t>
    </rPh>
    <phoneticPr fontId="4"/>
  </si>
  <si>
    <r>
      <t>　　　　</t>
    </r>
    <r>
      <rPr>
        <sz val="12"/>
        <rFont val="ＭＳ Ｐ明朝"/>
        <family val="1"/>
        <charset val="128"/>
      </rPr>
      <t>　委任者との関係</t>
    </r>
    <r>
      <rPr>
        <sz val="14"/>
        <rFont val="ＭＳ Ｐ明朝"/>
        <family val="1"/>
        <charset val="128"/>
      </rPr>
      <t>　：　社員</t>
    </r>
    <rPh sb="5" eb="8">
      <t>イニンシャ</t>
    </rPh>
    <rPh sb="10" eb="12">
      <t>カンケイ</t>
    </rPh>
    <rPh sb="15" eb="17">
      <t>シャイン</t>
    </rPh>
    <phoneticPr fontId="4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</si>
  <si>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4"/>
  </si>
  <si>
    <t>分任契約担当官</t>
    <rPh sb="0" eb="1">
      <t>ブン</t>
    </rPh>
    <rPh sb="1" eb="2">
      <t>ニン</t>
    </rPh>
    <rPh sb="2" eb="4">
      <t>ケイヤク</t>
    </rPh>
    <rPh sb="4" eb="7">
      <t>タントウカン</t>
    </rPh>
    <phoneticPr fontId="4"/>
  </si>
  <si>
    <t>自衛隊宮崎地方協力本部長　殿</t>
    <rPh sb="0" eb="3">
      <t>ジエイタイ</t>
    </rPh>
    <rPh sb="3" eb="5">
      <t>ミヤザキ</t>
    </rPh>
    <rPh sb="5" eb="7">
      <t>チホウ</t>
    </rPh>
    <rPh sb="7" eb="9">
      <t>キョウリョク</t>
    </rPh>
    <rPh sb="9" eb="11">
      <t>ホンブ</t>
    </rPh>
    <rPh sb="11" eb="12">
      <t>チョウ</t>
    </rPh>
    <phoneticPr fontId="4"/>
  </si>
  <si>
    <t>　　　　</t>
    <phoneticPr fontId="4"/>
  </si>
  <si>
    <t>　　　　　件　　   　名　：　キッチン泡ハイターほか４０件</t>
    <rPh sb="5" eb="6">
      <t>ケン</t>
    </rPh>
    <rPh sb="12" eb="13">
      <t>メイ</t>
    </rPh>
    <rPh sb="20" eb="21">
      <t>アワ</t>
    </rPh>
    <rPh sb="29" eb="30">
      <t>ケン</t>
    </rPh>
    <phoneticPr fontId="4"/>
  </si>
  <si>
    <t>　　　　　履 行 期 限　：　令和８年３月６日</t>
    <rPh sb="5" eb="6">
      <t>クツ</t>
    </rPh>
    <rPh sb="7" eb="8">
      <t>ギョウ</t>
    </rPh>
    <rPh sb="9" eb="10">
      <t>キ</t>
    </rPh>
    <rPh sb="11" eb="12">
      <t>キリ</t>
    </rPh>
    <rPh sb="15" eb="17">
      <t>レイワ</t>
    </rPh>
    <rPh sb="18" eb="19">
      <t>ネン</t>
    </rPh>
    <rPh sb="20" eb="21">
      <t>ガツ</t>
    </rPh>
    <rPh sb="22" eb="23">
      <t>ニチ</t>
    </rPh>
    <phoneticPr fontId="4"/>
  </si>
  <si>
    <t>住所</t>
    <rPh sb="0" eb="2">
      <t>ジュウショ</t>
    </rPh>
    <phoneticPr fontId="3"/>
  </si>
  <si>
    <t>名称</t>
    <rPh sb="0" eb="2">
      <t>メイショウ</t>
    </rPh>
    <phoneticPr fontId="3"/>
  </si>
  <si>
    <t>氏名</t>
    <rPh sb="0" eb="2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</si>
</sst>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[$-411]ggge&quot;年&quot;m&quot;月&quot;d&quot;日&quot;;@"/>
    <numFmt numFmtId="177" formatCode="&quot;¥&quot;#,##0\-;[Red]&quot;¥&quot;#,##0\-"/>
    <numFmt numFmtId="178" formatCode="###,###,###,###"/>
    <numFmt numFmtId="179" formatCode="&quot;¥&quot;#,##0_);[Red]\(&quot;¥&quot;#,##0\)"/>
    <numFmt numFmtId="180" formatCode="#,##0_ "/>
  </numFmts>
  <fonts count="35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trike/>
      <sz val="14"/>
      <color theme="1"/>
      <name val="ＭＳ 明朝"/>
      <family val="1"/>
      <charset val="128"/>
    </font>
    <font>
      <u val="doubleAccounting"/>
      <sz val="12"/>
      <color theme="1"/>
      <name val="ＭＳ 明朝"/>
      <family val="1"/>
      <charset val="128"/>
    </font>
    <font>
      <sz val="22"/>
      <name val="ＭＳ Ｐ明朝"/>
      <family val="1"/>
      <charset val="128"/>
    </font>
    <font>
      <sz val="16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sz val="16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明朝"/>
      <family val="1"/>
      <charset val="128"/>
    </font>
    <font>
      <b/>
      <sz val="13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  <bgColor auto="1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2" fillId="0" borderId="0"/>
    <xf numFmtId="0" fontId="11" fillId="0" borderId="0"/>
    <xf numFmtId="0" fontId="1" fillId="0" borderId="0"/>
    <xf numFmtId="0" fontId="1" fillId="0" borderId="0">
      <alignment vertical="center"/>
    </xf>
  </cellStyleXfs>
  <cellXfs count="174">
    <xf numFmtId="0" fontId="0" fillId="0" borderId="0" xfId="0"/>
    <xf numFmtId="0" fontId="9" fillId="0" borderId="0" xfId="0" applyFont="1" applyFill="1"/>
    <xf numFmtId="0" fontId="9" fillId="0" borderId="0" xfId="0" applyFont="1" applyFill="1" applyAlignment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6" fillId="0" borderId="0" xfId="0" applyFont="1" applyFill="1" applyAlignment="1">
      <alignment horizontal="centerContinuous"/>
    </xf>
    <xf numFmtId="0" fontId="9" fillId="0" borderId="0" xfId="0" applyFont="1" applyFill="1" applyAlignment="1">
      <alignment horizontal="centerContinuous"/>
    </xf>
    <xf numFmtId="0" fontId="9" fillId="0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/>
    <xf numFmtId="176" fontId="9" fillId="0" borderId="0" xfId="0" applyNumberFormat="1" applyFont="1" applyFill="1" applyAlignment="1">
      <alignment horizontal="left" vertical="center"/>
    </xf>
    <xf numFmtId="0" fontId="9" fillId="0" borderId="1" xfId="0" applyFont="1" applyFill="1" applyBorder="1" applyAlignment="1">
      <alignment shrinkToFit="1"/>
    </xf>
    <xf numFmtId="0" fontId="9" fillId="0" borderId="1" xfId="0" applyFont="1" applyFill="1" applyBorder="1" applyAlignment="1">
      <alignment horizontal="center"/>
    </xf>
    <xf numFmtId="38" fontId="9" fillId="0" borderId="1" xfId="1" applyFont="1" applyFill="1" applyBorder="1"/>
    <xf numFmtId="0" fontId="5" fillId="0" borderId="1" xfId="0" applyFont="1" applyFill="1" applyBorder="1" applyAlignment="1">
      <alignment wrapText="1" shrinkToFi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 shrinkToFit="1"/>
    </xf>
    <xf numFmtId="177" fontId="7" fillId="0" borderId="0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 shrinkToFit="1"/>
    </xf>
    <xf numFmtId="0" fontId="0" fillId="0" borderId="1" xfId="0" applyFont="1" applyFill="1" applyBorder="1" applyAlignment="1">
      <alignment horizontal="center"/>
    </xf>
    <xf numFmtId="38" fontId="0" fillId="0" borderId="1" xfId="1" applyFont="1" applyFill="1" applyBorder="1"/>
    <xf numFmtId="0" fontId="0" fillId="0" borderId="1" xfId="0" applyFont="1" applyFill="1" applyBorder="1" applyAlignment="1">
      <alignment wrapText="1" shrinkToFit="1"/>
    </xf>
    <xf numFmtId="0" fontId="0" fillId="0" borderId="1" xfId="0" quotePrefix="1" applyFont="1" applyFill="1" applyBorder="1" applyAlignment="1">
      <alignment horizontal="left" wrapText="1" shrinkToFit="1"/>
    </xf>
    <xf numFmtId="38" fontId="12" fillId="0" borderId="0" xfId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38" fontId="15" fillId="0" borderId="17" xfId="1" applyFont="1" applyFill="1" applyBorder="1" applyAlignment="1">
      <alignment shrinkToFit="1"/>
    </xf>
    <xf numFmtId="38" fontId="15" fillId="0" borderId="13" xfId="1" applyFont="1" applyFill="1" applyBorder="1" applyAlignment="1">
      <alignment shrinkToFit="1"/>
    </xf>
    <xf numFmtId="0" fontId="14" fillId="0" borderId="0" xfId="5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 vertical="center" shrinkToFit="1"/>
    </xf>
    <xf numFmtId="0" fontId="14" fillId="0" borderId="0" xfId="5" applyFont="1" applyFill="1" applyBorder="1" applyAlignment="1">
      <alignment shrinkToFit="1"/>
    </xf>
    <xf numFmtId="0" fontId="14" fillId="0" borderId="0" xfId="5" applyFont="1" applyFill="1" applyBorder="1" applyAlignment="1">
      <alignment horizontal="center" shrinkToFit="1"/>
    </xf>
    <xf numFmtId="38" fontId="14" fillId="0" borderId="0" xfId="1" applyFont="1" applyFill="1" applyBorder="1" applyAlignment="1">
      <alignment shrinkToFit="1"/>
    </xf>
    <xf numFmtId="0" fontId="14" fillId="0" borderId="0" xfId="5" applyFont="1" applyFill="1"/>
    <xf numFmtId="0" fontId="16" fillId="0" borderId="7" xfId="5" applyFont="1" applyFill="1" applyBorder="1" applyAlignment="1">
      <alignment horizontal="centerContinuous" vertical="center"/>
    </xf>
    <xf numFmtId="0" fontId="14" fillId="0" borderId="12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38" fontId="14" fillId="0" borderId="14" xfId="1" applyFont="1" applyFill="1" applyBorder="1" applyAlignment="1">
      <alignment horizontal="center" vertical="center" wrapText="1"/>
    </xf>
    <xf numFmtId="38" fontId="14" fillId="0" borderId="13" xfId="1" applyFont="1" applyFill="1" applyBorder="1" applyAlignment="1">
      <alignment horizontal="center" vertical="center"/>
    </xf>
    <xf numFmtId="38" fontId="14" fillId="0" borderId="15" xfId="1" applyFont="1" applyFill="1" applyBorder="1" applyAlignment="1">
      <alignment horizontal="center" vertical="center" wrapText="1"/>
    </xf>
    <xf numFmtId="0" fontId="14" fillId="0" borderId="0" xfId="5" applyFont="1" applyFill="1" applyAlignment="1">
      <alignment horizontal="center" vertical="center"/>
    </xf>
    <xf numFmtId="0" fontId="14" fillId="0" borderId="16" xfId="5" applyFont="1" applyFill="1" applyBorder="1" applyAlignment="1">
      <alignment horizontal="center"/>
    </xf>
    <xf numFmtId="0" fontId="15" fillId="0" borderId="6" xfId="5" applyFont="1" applyFill="1" applyBorder="1" applyAlignment="1">
      <alignment horizontal="center" vertical="center" shrinkToFit="1"/>
    </xf>
    <xf numFmtId="178" fontId="10" fillId="3" borderId="24" xfId="0" applyNumberFormat="1" applyFont="1" applyFill="1" applyBorder="1" applyAlignment="1">
      <alignment horizontal="right" vertical="center"/>
    </xf>
    <xf numFmtId="38" fontId="17" fillId="0" borderId="18" xfId="1" applyFont="1" applyFill="1" applyBorder="1" applyAlignment="1">
      <alignment vertical="center" shrinkToFit="1"/>
    </xf>
    <xf numFmtId="38" fontId="15" fillId="0" borderId="3" xfId="1" applyFont="1" applyFill="1" applyBorder="1" applyAlignment="1">
      <alignment shrinkToFit="1"/>
    </xf>
    <xf numFmtId="0" fontId="18" fillId="0" borderId="0" xfId="5" applyFont="1" applyFill="1" applyAlignment="1">
      <alignment wrapText="1"/>
    </xf>
    <xf numFmtId="0" fontId="14" fillId="0" borderId="19" xfId="5" applyFont="1" applyFill="1" applyBorder="1" applyAlignment="1">
      <alignment horizontal="center"/>
    </xf>
    <xf numFmtId="0" fontId="15" fillId="0" borderId="2" xfId="5" applyFont="1" applyFill="1" applyBorder="1" applyAlignment="1">
      <alignment horizontal="center" vertical="center" shrinkToFit="1"/>
    </xf>
    <xf numFmtId="178" fontId="10" fillId="3" borderId="26" xfId="0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 shrinkToFit="1"/>
    </xf>
    <xf numFmtId="38" fontId="17" fillId="0" borderId="8" xfId="1" applyFont="1" applyFill="1" applyBorder="1" applyAlignment="1">
      <alignment vertical="center" shrinkToFit="1"/>
    </xf>
    <xf numFmtId="0" fontId="14" fillId="0" borderId="20" xfId="5" applyFont="1" applyFill="1" applyBorder="1" applyAlignment="1">
      <alignment horizontal="center"/>
    </xf>
    <xf numFmtId="178" fontId="10" fillId="3" borderId="27" xfId="0" applyNumberFormat="1" applyFont="1" applyFill="1" applyBorder="1" applyAlignment="1">
      <alignment horizontal="right" vertical="center"/>
    </xf>
    <xf numFmtId="38" fontId="10" fillId="0" borderId="8" xfId="1" applyFont="1" applyFill="1" applyBorder="1" applyAlignment="1">
      <alignment vertical="center" shrinkToFit="1"/>
    </xf>
    <xf numFmtId="0" fontId="14" fillId="0" borderId="12" xfId="5" applyFont="1" applyFill="1" applyBorder="1" applyAlignment="1">
      <alignment horizontal="center"/>
    </xf>
    <xf numFmtId="0" fontId="10" fillId="0" borderId="12" xfId="2" applyFont="1" applyFill="1" applyBorder="1" applyAlignment="1">
      <alignment horizontal="center" vertical="center" shrinkToFit="1"/>
    </xf>
    <xf numFmtId="0" fontId="15" fillId="0" borderId="13" xfId="5" applyFont="1" applyFill="1" applyBorder="1" applyAlignment="1">
      <alignment horizontal="center" vertical="center" shrinkToFit="1"/>
    </xf>
    <xf numFmtId="38" fontId="15" fillId="0" borderId="13" xfId="1" applyFont="1" applyFill="1" applyBorder="1" applyAlignment="1">
      <alignment vertical="center" shrinkToFit="1"/>
    </xf>
    <xf numFmtId="38" fontId="15" fillId="0" borderId="14" xfId="1" applyFont="1" applyFill="1" applyBorder="1" applyAlignment="1">
      <alignment shrinkToFit="1"/>
    </xf>
    <xf numFmtId="38" fontId="10" fillId="0" borderId="15" xfId="1" applyFont="1" applyFill="1" applyBorder="1" applyAlignment="1">
      <alignment shrinkToFit="1"/>
    </xf>
    <xf numFmtId="38" fontId="10" fillId="0" borderId="8" xfId="1" applyFont="1" applyFill="1" applyBorder="1" applyAlignment="1">
      <alignment horizontal="center" vertical="center" shrinkToFit="1"/>
    </xf>
    <xf numFmtId="38" fontId="10" fillId="0" borderId="18" xfId="1" applyFont="1" applyFill="1" applyBorder="1" applyAlignment="1">
      <alignment horizontal="center" shrinkToFit="1"/>
    </xf>
    <xf numFmtId="38" fontId="10" fillId="0" borderId="18" xfId="1" applyFont="1" applyFill="1" applyBorder="1" applyAlignment="1">
      <alignment shrinkToFit="1"/>
    </xf>
    <xf numFmtId="38" fontId="15" fillId="0" borderId="10" xfId="1" applyFont="1" applyFill="1" applyBorder="1" applyAlignment="1">
      <alignment shrinkToFit="1"/>
    </xf>
    <xf numFmtId="38" fontId="10" fillId="0" borderId="18" xfId="1" applyFont="1" applyFill="1" applyBorder="1" applyAlignment="1">
      <alignment wrapText="1"/>
    </xf>
    <xf numFmtId="0" fontId="15" fillId="0" borderId="4" xfId="5" applyFont="1" applyFill="1" applyBorder="1" applyAlignment="1">
      <alignment horizontal="center" vertical="center" shrinkToFit="1"/>
    </xf>
    <xf numFmtId="38" fontId="15" fillId="0" borderId="11" xfId="1" applyFont="1" applyFill="1" applyBorder="1" applyAlignment="1">
      <alignment shrinkToFit="1"/>
    </xf>
    <xf numFmtId="38" fontId="10" fillId="0" borderId="21" xfId="1" applyFont="1" applyFill="1" applyBorder="1" applyAlignment="1">
      <alignment wrapText="1"/>
    </xf>
    <xf numFmtId="0" fontId="15" fillId="0" borderId="23" xfId="5" applyFont="1" applyFill="1" applyBorder="1" applyAlignment="1">
      <alignment shrinkToFit="1"/>
    </xf>
    <xf numFmtId="0" fontId="15" fillId="0" borderId="13" xfId="5" applyFont="1" applyFill="1" applyBorder="1" applyAlignment="1">
      <alignment horizontal="center" shrinkToFit="1"/>
    </xf>
    <xf numFmtId="38" fontId="15" fillId="0" borderId="15" xfId="1" applyFont="1" applyFill="1" applyBorder="1" applyAlignment="1">
      <alignment wrapText="1"/>
    </xf>
    <xf numFmtId="38" fontId="15" fillId="0" borderId="5" xfId="1" applyFont="1" applyFill="1" applyBorder="1" applyAlignment="1">
      <alignment shrinkToFit="1"/>
    </xf>
    <xf numFmtId="0" fontId="14" fillId="0" borderId="0" xfId="5" applyFont="1" applyFill="1" applyAlignment="1">
      <alignment shrinkToFit="1"/>
    </xf>
    <xf numFmtId="38" fontId="14" fillId="0" borderId="0" xfId="1" applyFont="1" applyFill="1" applyAlignment="1"/>
    <xf numFmtId="38" fontId="14" fillId="0" borderId="0" xfId="1" applyFont="1" applyFill="1"/>
    <xf numFmtId="0" fontId="14" fillId="0" borderId="0" xfId="5" applyFont="1" applyFill="1" applyAlignment="1">
      <alignment vertical="center"/>
    </xf>
    <xf numFmtId="38" fontId="15" fillId="0" borderId="9" xfId="1" applyFont="1" applyFill="1" applyBorder="1" applyAlignment="1">
      <alignment shrinkToFit="1"/>
    </xf>
    <xf numFmtId="0" fontId="15" fillId="0" borderId="13" xfId="5" applyFont="1" applyFill="1" applyBorder="1" applyAlignment="1">
      <alignment vertical="center" shrinkToFit="1"/>
    </xf>
    <xf numFmtId="0" fontId="15" fillId="0" borderId="13" xfId="5" applyFont="1" applyFill="1" applyBorder="1" applyAlignment="1">
      <alignment shrinkToFit="1"/>
    </xf>
    <xf numFmtId="0" fontId="10" fillId="0" borderId="22" xfId="2" applyFont="1" applyFill="1" applyBorder="1" applyAlignment="1">
      <alignment horizontal="center" vertical="center" shrinkToFit="1"/>
    </xf>
    <xf numFmtId="0" fontId="14" fillId="0" borderId="28" xfId="5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left" vertical="center" shrinkToFit="1"/>
    </xf>
    <xf numFmtId="0" fontId="0" fillId="3" borderId="24" xfId="0" applyFont="1" applyFill="1" applyBorder="1" applyAlignment="1">
      <alignment horizontal="left" vertical="center" shrinkToFit="1"/>
    </xf>
    <xf numFmtId="0" fontId="0" fillId="3" borderId="25" xfId="0" applyFont="1" applyFill="1" applyBorder="1" applyAlignment="1">
      <alignment horizontal="left" vertical="center" shrinkToFit="1"/>
    </xf>
    <xf numFmtId="0" fontId="0" fillId="3" borderId="26" xfId="0" applyFont="1" applyFill="1" applyBorder="1" applyAlignment="1">
      <alignment horizontal="left" vertical="center" shrinkToFit="1"/>
    </xf>
    <xf numFmtId="0" fontId="0" fillId="3" borderId="30" xfId="0" applyFont="1" applyFill="1" applyBorder="1" applyAlignment="1">
      <alignment horizontal="left" vertical="center" shrinkToFit="1"/>
    </xf>
    <xf numFmtId="0" fontId="0" fillId="3" borderId="27" xfId="0" applyFont="1" applyFill="1" applyBorder="1" applyAlignment="1">
      <alignment horizontal="left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Continuous" vertical="center"/>
    </xf>
    <xf numFmtId="0" fontId="22" fillId="0" borderId="1" xfId="0" applyFont="1" applyBorder="1" applyAlignment="1">
      <alignment vertical="center" shrinkToFit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31" xfId="0" applyFont="1" applyBorder="1" applyAlignment="1">
      <alignment vertical="center"/>
    </xf>
    <xf numFmtId="0" fontId="22" fillId="0" borderId="32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top" wrapText="1"/>
    </xf>
    <xf numFmtId="38" fontId="0" fillId="0" borderId="8" xfId="1" applyFont="1" applyFill="1" applyBorder="1" applyAlignment="1">
      <alignment horizontal="center" vertical="center" shrinkToFit="1"/>
    </xf>
    <xf numFmtId="38" fontId="0" fillId="0" borderId="18" xfId="1" applyFont="1" applyFill="1" applyBorder="1" applyAlignment="1">
      <alignment shrinkToFit="1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5" fontId="8" fillId="0" borderId="0" xfId="0" applyNumberFormat="1" applyFont="1" applyAlignment="1">
      <alignment horizontal="left" vertical="center"/>
    </xf>
    <xf numFmtId="179" fontId="8" fillId="0" borderId="0" xfId="0" applyNumberFormat="1" applyFont="1" applyAlignment="1">
      <alignment horizontal="left" vertical="center"/>
    </xf>
    <xf numFmtId="179" fontId="8" fillId="0" borderId="0" xfId="0" applyNumberFormat="1" applyFont="1" applyAlignment="1">
      <alignment vertical="center"/>
    </xf>
    <xf numFmtId="179" fontId="8" fillId="0" borderId="0" xfId="0" applyNumberFormat="1" applyFont="1" applyAlignment="1">
      <alignment horizontal="left" vertical="center" indent="2"/>
    </xf>
    <xf numFmtId="0" fontId="8" fillId="0" borderId="0" xfId="0" applyFont="1"/>
    <xf numFmtId="0" fontId="26" fillId="0" borderId="0" xfId="0" applyFont="1" applyAlignment="1">
      <alignment vertical="top"/>
    </xf>
    <xf numFmtId="5" fontId="26" fillId="0" borderId="0" xfId="0" applyNumberFormat="1" applyFont="1" applyAlignment="1">
      <alignment horizontal="left" vertical="center"/>
    </xf>
    <xf numFmtId="179" fontId="26" fillId="0" borderId="0" xfId="0" applyNumberFormat="1" applyFont="1" applyAlignment="1">
      <alignment horizontal="left" vertical="center"/>
    </xf>
    <xf numFmtId="179" fontId="26" fillId="0" borderId="7" xfId="0" applyNumberFormat="1" applyFont="1" applyBorder="1" applyAlignment="1">
      <alignment horizontal="left" vertical="center"/>
    </xf>
    <xf numFmtId="179" fontId="26" fillId="0" borderId="7" xfId="0" applyNumberFormat="1" applyFont="1" applyBorder="1" applyAlignment="1">
      <alignment vertical="center"/>
    </xf>
    <xf numFmtId="179" fontId="26" fillId="0" borderId="7" xfId="0" applyNumberFormat="1" applyFont="1" applyBorder="1" applyAlignment="1">
      <alignment horizontal="left" vertical="center" indent="2"/>
    </xf>
    <xf numFmtId="0" fontId="26" fillId="0" borderId="7" xfId="0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 applyAlignment="1">
      <alignment vertical="top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32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38" fontId="8" fillId="0" borderId="0" xfId="1" applyFont="1" applyBorder="1" applyAlignment="1">
      <alignment vertical="center"/>
    </xf>
    <xf numFmtId="180" fontId="8" fillId="0" borderId="0" xfId="1" applyNumberFormat="1" applyFont="1" applyBorder="1" applyAlignment="1">
      <alignment vertical="center"/>
    </xf>
    <xf numFmtId="0" fontId="8" fillId="0" borderId="0" xfId="6" applyFont="1">
      <alignment vertical="center"/>
    </xf>
    <xf numFmtId="0" fontId="9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180" fontId="8" fillId="0" borderId="0" xfId="0" applyNumberFormat="1" applyFont="1" applyAlignment="1">
      <alignment vertical="center" shrinkToFit="1"/>
    </xf>
    <xf numFmtId="0" fontId="9" fillId="0" borderId="0" xfId="0" applyFont="1" applyAlignment="1">
      <alignment vertical="center"/>
    </xf>
    <xf numFmtId="180" fontId="8" fillId="0" borderId="0" xfId="1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0" xfId="6" applyFont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top"/>
    </xf>
    <xf numFmtId="0" fontId="8" fillId="0" borderId="0" xfId="6" applyFont="1" applyAlignment="1">
      <alignment horizontal="center" vertical="center" shrinkToFit="1"/>
    </xf>
    <xf numFmtId="0" fontId="33" fillId="0" borderId="0" xfId="0" applyFont="1" applyAlignment="1">
      <alignment horizontal="center" vertical="center"/>
    </xf>
    <xf numFmtId="180" fontId="9" fillId="0" borderId="0" xfId="0" applyNumberFormat="1" applyFont="1" applyAlignment="1">
      <alignment vertical="center"/>
    </xf>
    <xf numFmtId="180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horizontal="right" vertical="center"/>
    </xf>
    <xf numFmtId="0" fontId="8" fillId="0" borderId="0" xfId="0" applyFont="1" applyFill="1" applyAlignment="1">
      <alignment horizontal="center" vertical="top"/>
    </xf>
    <xf numFmtId="176" fontId="9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76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center" vertical="center"/>
    </xf>
    <xf numFmtId="0" fontId="16" fillId="0" borderId="7" xfId="5" applyFont="1" applyFill="1" applyBorder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2" fillId="0" borderId="32" xfId="0" applyFont="1" applyBorder="1" applyAlignment="1">
      <alignment horizontal="center" vertical="center"/>
    </xf>
    <xf numFmtId="58" fontId="22" fillId="0" borderId="32" xfId="0" applyNumberFormat="1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6" applyFont="1" applyAlignment="1">
      <alignment horizontal="left" vertical="center"/>
    </xf>
    <xf numFmtId="0" fontId="8" fillId="0" borderId="0" xfId="0" applyFont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25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</cellXfs>
  <cellStyles count="7">
    <cellStyle name="桁区切り" xfId="1" builtinId="6"/>
    <cellStyle name="標準" xfId="0" builtinId="0"/>
    <cellStyle name="標準 2" xfId="4" xr:uid="{00000000-0005-0000-0000-000002000000}"/>
    <cellStyle name="標準_入札" xfId="5" xr:uid="{00000000-0005-0000-0000-000004000000}"/>
    <cellStyle name="標準_売掛票　切手" xfId="6" xr:uid="{0F00C05E-DC73-4729-A765-5764B600EA4F}"/>
    <cellStyle name="標準_糧食納品書" xfId="2" xr:uid="{00000000-0005-0000-0000-000005000000}"/>
    <cellStyle name="未定義" xfId="3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8</xdr:row>
      <xdr:rowOff>0</xdr:rowOff>
    </xdr:from>
    <xdr:to>
      <xdr:col>1</xdr:col>
      <xdr:colOff>655050</xdr:colOff>
      <xdr:row>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 bwMode="auto">
        <a:xfrm flipV="1">
          <a:off x="47625" y="2133600"/>
          <a:ext cx="21600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32"/>
  <sheetViews>
    <sheetView showZeros="0" view="pageBreakPreview" topLeftCell="A7" zoomScaleNormal="100" zoomScaleSheetLayoutView="100" workbookViewId="0">
      <selection activeCell="D3" sqref="D3"/>
    </sheetView>
  </sheetViews>
  <sheetFormatPr defaultRowHeight="24" customHeight="1" x14ac:dyDescent="0.15"/>
  <cols>
    <col min="1" max="1" width="19.875" style="1" customWidth="1"/>
    <col min="2" max="2" width="20.25" style="1" customWidth="1"/>
    <col min="3" max="3" width="6.625" style="1" bestFit="1" customWidth="1"/>
    <col min="4" max="4" width="6.625" style="1" customWidth="1"/>
    <col min="5" max="5" width="9.25" style="1" bestFit="1" customWidth="1"/>
    <col min="6" max="6" width="11" style="1" bestFit="1" customWidth="1"/>
    <col min="7" max="16384" width="9" style="1"/>
  </cols>
  <sheetData>
    <row r="1" spans="1:11" ht="24" customHeight="1" x14ac:dyDescent="0.2">
      <c r="A1" s="5" t="s">
        <v>10</v>
      </c>
      <c r="B1" s="6"/>
      <c r="C1" s="6"/>
      <c r="D1" s="6"/>
      <c r="E1" s="6"/>
      <c r="F1" s="6"/>
      <c r="G1" s="6"/>
    </row>
    <row r="2" spans="1:11" ht="24" customHeight="1" x14ac:dyDescent="0.15">
      <c r="A2" s="143"/>
      <c r="B2" s="143"/>
      <c r="C2" s="143"/>
      <c r="D2" s="143"/>
      <c r="E2" s="143"/>
      <c r="F2" s="143"/>
      <c r="G2" s="143"/>
    </row>
    <row r="3" spans="1:11" ht="24" customHeight="1" x14ac:dyDescent="0.15">
      <c r="A3" s="2"/>
      <c r="E3" s="148" t="s">
        <v>46</v>
      </c>
      <c r="F3" s="148"/>
      <c r="G3" s="148"/>
    </row>
    <row r="4" spans="1:11" ht="24" customHeight="1" x14ac:dyDescent="0.15">
      <c r="A4" s="26" t="s">
        <v>12</v>
      </c>
    </row>
    <row r="5" spans="1:11" ht="24" customHeight="1" x14ac:dyDescent="0.15">
      <c r="A5" s="149"/>
      <c r="B5" s="149"/>
    </row>
    <row r="6" spans="1:11" ht="24" customHeight="1" x14ac:dyDescent="0.15">
      <c r="A6" s="1" t="s">
        <v>11</v>
      </c>
    </row>
    <row r="7" spans="1:11" ht="24" customHeight="1" x14ac:dyDescent="0.15">
      <c r="B7" s="4"/>
      <c r="C7" s="1" t="s">
        <v>1</v>
      </c>
    </row>
    <row r="8" spans="1:11" ht="24" customHeight="1" x14ac:dyDescent="0.15">
      <c r="A8" s="19" t="str">
        <f>IF(F31=0,"￥",F31)</f>
        <v>￥</v>
      </c>
      <c r="B8" s="4"/>
      <c r="C8" s="1" t="s">
        <v>2</v>
      </c>
    </row>
    <row r="9" spans="1:11" ht="24" customHeight="1" x14ac:dyDescent="0.15">
      <c r="A9" s="9"/>
      <c r="B9" s="12"/>
      <c r="C9" s="10" t="str">
        <f>IF(D9=0,"","～")</f>
        <v/>
      </c>
      <c r="D9" s="144"/>
      <c r="E9" s="144"/>
      <c r="I9" s="4"/>
    </row>
    <row r="10" spans="1:11" ht="24" customHeight="1" x14ac:dyDescent="0.15">
      <c r="A10" s="9"/>
      <c r="B10" s="146"/>
      <c r="C10" s="147"/>
      <c r="D10" s="145"/>
      <c r="E10" s="145"/>
      <c r="I10" s="4"/>
    </row>
    <row r="11" spans="1:11" ht="24" customHeight="1" x14ac:dyDescent="0.15">
      <c r="A11" s="3" t="s">
        <v>4</v>
      </c>
      <c r="B11" s="3" t="s">
        <v>5</v>
      </c>
      <c r="C11" s="3" t="s">
        <v>8</v>
      </c>
      <c r="D11" s="3" t="s">
        <v>9</v>
      </c>
      <c r="E11" s="3" t="s">
        <v>0</v>
      </c>
      <c r="F11" s="3" t="s">
        <v>6</v>
      </c>
      <c r="G11" s="3" t="s">
        <v>3</v>
      </c>
      <c r="I11" s="7"/>
      <c r="J11" s="7"/>
      <c r="K11" s="8"/>
    </row>
    <row r="12" spans="1:11" ht="30" customHeight="1" x14ac:dyDescent="0.15">
      <c r="A12" s="20" t="s">
        <v>44</v>
      </c>
      <c r="B12" s="24"/>
      <c r="C12" s="21"/>
      <c r="D12" s="22"/>
      <c r="E12" s="22"/>
      <c r="F12" s="22"/>
      <c r="G12" s="23"/>
      <c r="I12" s="4"/>
    </row>
    <row r="13" spans="1:11" ht="30" customHeight="1" x14ac:dyDescent="0.15">
      <c r="A13" s="23"/>
      <c r="B13" s="24"/>
      <c r="C13" s="21"/>
      <c r="D13" s="22"/>
      <c r="E13" s="22"/>
      <c r="F13" s="22"/>
      <c r="G13" s="23"/>
      <c r="I13" s="4"/>
    </row>
    <row r="14" spans="1:11" ht="30" customHeight="1" x14ac:dyDescent="0.15">
      <c r="A14" s="13"/>
      <c r="B14" s="18"/>
      <c r="C14" s="14"/>
      <c r="D14" s="15"/>
      <c r="E14" s="15"/>
      <c r="F14" s="15"/>
      <c r="G14" s="16"/>
    </row>
    <row r="15" spans="1:11" ht="30" customHeight="1" x14ac:dyDescent="0.15">
      <c r="A15" s="17"/>
      <c r="B15" s="17"/>
      <c r="C15" s="14"/>
      <c r="D15" s="15"/>
      <c r="E15" s="15"/>
      <c r="F15" s="15"/>
      <c r="G15" s="16"/>
    </row>
    <row r="16" spans="1:11" ht="30" customHeight="1" x14ac:dyDescent="0.15">
      <c r="A16" s="17"/>
      <c r="B16" s="17"/>
      <c r="C16" s="14"/>
      <c r="D16" s="15"/>
      <c r="E16" s="15"/>
      <c r="F16" s="15"/>
      <c r="G16" s="16"/>
    </row>
    <row r="17" spans="1:7" ht="30" customHeight="1" x14ac:dyDescent="0.15">
      <c r="A17" s="17"/>
      <c r="B17" s="17"/>
      <c r="C17" s="14"/>
      <c r="D17" s="15"/>
      <c r="E17" s="15"/>
      <c r="F17" s="15"/>
      <c r="G17" s="16"/>
    </row>
    <row r="18" spans="1:7" ht="30" customHeight="1" x14ac:dyDescent="0.15">
      <c r="A18" s="17"/>
      <c r="B18" s="17"/>
      <c r="C18" s="14"/>
      <c r="D18" s="15"/>
      <c r="E18" s="15"/>
      <c r="F18" s="15"/>
      <c r="G18" s="16"/>
    </row>
    <row r="19" spans="1:7" ht="30" customHeight="1" x14ac:dyDescent="0.15">
      <c r="A19" s="17"/>
      <c r="B19" s="17"/>
      <c r="C19" s="14"/>
      <c r="D19" s="15"/>
      <c r="E19" s="15"/>
      <c r="F19" s="15"/>
      <c r="G19" s="16"/>
    </row>
    <row r="20" spans="1:7" ht="30" customHeight="1" x14ac:dyDescent="0.15">
      <c r="A20" s="17"/>
      <c r="B20" s="17"/>
      <c r="C20" s="14"/>
      <c r="D20" s="15"/>
      <c r="E20" s="15"/>
      <c r="F20" s="15"/>
      <c r="G20" s="16"/>
    </row>
    <row r="21" spans="1:7" ht="30" customHeight="1" x14ac:dyDescent="0.15">
      <c r="A21" s="17"/>
      <c r="B21" s="17"/>
      <c r="C21" s="14"/>
      <c r="D21" s="15"/>
      <c r="E21" s="15"/>
      <c r="F21" s="15"/>
      <c r="G21" s="16"/>
    </row>
    <row r="22" spans="1:7" ht="30" customHeight="1" x14ac:dyDescent="0.15">
      <c r="A22" s="17"/>
      <c r="B22" s="17"/>
      <c r="C22" s="14"/>
      <c r="D22" s="15"/>
      <c r="E22" s="15"/>
      <c r="F22" s="15"/>
      <c r="G22" s="16"/>
    </row>
    <row r="23" spans="1:7" ht="30" customHeight="1" x14ac:dyDescent="0.15">
      <c r="A23" s="17"/>
      <c r="B23" s="17"/>
      <c r="C23" s="14"/>
      <c r="D23" s="15"/>
      <c r="E23" s="15"/>
      <c r="F23" s="15"/>
      <c r="G23" s="16"/>
    </row>
    <row r="24" spans="1:7" ht="30" customHeight="1" x14ac:dyDescent="0.15">
      <c r="A24" s="17"/>
      <c r="B24" s="17"/>
      <c r="C24" s="14"/>
      <c r="D24" s="15"/>
      <c r="E24" s="15"/>
      <c r="F24" s="15"/>
      <c r="G24" s="16"/>
    </row>
    <row r="25" spans="1:7" ht="30" customHeight="1" x14ac:dyDescent="0.15">
      <c r="A25" s="17"/>
      <c r="B25" s="17"/>
      <c r="C25" s="14"/>
      <c r="D25" s="15"/>
      <c r="E25" s="15"/>
      <c r="F25" s="15"/>
      <c r="G25" s="16"/>
    </row>
    <row r="26" spans="1:7" ht="30" customHeight="1" x14ac:dyDescent="0.15">
      <c r="A26" s="17"/>
      <c r="B26" s="17"/>
      <c r="C26" s="14"/>
      <c r="D26" s="15"/>
      <c r="E26" s="15"/>
      <c r="F26" s="15"/>
      <c r="G26" s="16"/>
    </row>
    <row r="27" spans="1:7" ht="30" customHeight="1" x14ac:dyDescent="0.15">
      <c r="A27" s="17"/>
      <c r="B27" s="17"/>
      <c r="C27" s="14"/>
      <c r="D27" s="15"/>
      <c r="E27" s="15"/>
      <c r="F27" s="15"/>
      <c r="G27" s="16"/>
    </row>
    <row r="28" spans="1:7" ht="30" customHeight="1" x14ac:dyDescent="0.15">
      <c r="A28" s="17"/>
      <c r="B28" s="17"/>
      <c r="C28" s="14"/>
      <c r="D28" s="15"/>
      <c r="E28" s="15"/>
      <c r="F28" s="15"/>
      <c r="G28" s="16"/>
    </row>
    <row r="29" spans="1:7" ht="30" customHeight="1" x14ac:dyDescent="0.15">
      <c r="A29" s="17"/>
      <c r="B29" s="17"/>
      <c r="C29" s="14"/>
      <c r="D29" s="15"/>
      <c r="E29" s="15"/>
      <c r="F29" s="15"/>
      <c r="G29" s="16"/>
    </row>
    <row r="30" spans="1:7" ht="30" customHeight="1" x14ac:dyDescent="0.15">
      <c r="A30" s="17"/>
      <c r="B30" s="17"/>
      <c r="C30" s="14"/>
      <c r="D30" s="15"/>
      <c r="E30" s="15"/>
      <c r="F30" s="15"/>
      <c r="G30" s="16"/>
    </row>
    <row r="31" spans="1:7" ht="30" customHeight="1" x14ac:dyDescent="0.15">
      <c r="A31" s="14" t="s">
        <v>7</v>
      </c>
      <c r="B31" s="17"/>
      <c r="C31" s="14"/>
      <c r="D31" s="15"/>
      <c r="E31" s="15"/>
      <c r="F31" s="15">
        <f>SUM(F12:F30)</f>
        <v>0</v>
      </c>
      <c r="G31" s="16"/>
    </row>
    <row r="32" spans="1:7" ht="20.100000000000001" customHeight="1" x14ac:dyDescent="0.15">
      <c r="A32" s="11"/>
    </row>
  </sheetData>
  <mergeCells count="6">
    <mergeCell ref="A2:G2"/>
    <mergeCell ref="D9:E9"/>
    <mergeCell ref="D10:E10"/>
    <mergeCell ref="B10:C10"/>
    <mergeCell ref="E3:G3"/>
    <mergeCell ref="A5:B5"/>
  </mergeCells>
  <phoneticPr fontId="3"/>
  <printOptions horizontalCentered="1" verticalCentered="1"/>
  <pageMargins left="0.98425196850393704" right="0.39370078740157483" top="0.35433070866141736" bottom="0.35433070866141736" header="0.31496062992125984" footer="0.31496062992125984"/>
  <pageSetup paperSize="9" scale="9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66"/>
  <sheetViews>
    <sheetView zoomScaleNormal="100" workbookViewId="0">
      <selection activeCell="D45" sqref="D45"/>
    </sheetView>
  </sheetViews>
  <sheetFormatPr defaultRowHeight="13.5" x14ac:dyDescent="0.15"/>
  <cols>
    <col min="1" max="1" width="6" style="34" bestFit="1" customWidth="1"/>
    <col min="2" max="2" width="22.625" style="74" customWidth="1"/>
    <col min="3" max="3" width="20.875" style="34" customWidth="1"/>
    <col min="4" max="4" width="6.125" style="34" bestFit="1" customWidth="1"/>
    <col min="5" max="5" width="7.375" style="75" customWidth="1"/>
    <col min="6" max="6" width="9.25" style="76" customWidth="1"/>
    <col min="7" max="7" width="12.25" style="76" customWidth="1"/>
    <col min="8" max="8" width="16.875" style="77" customWidth="1"/>
    <col min="9" max="9" width="15.625" style="76" customWidth="1"/>
    <col min="10" max="10" width="15.625" style="34" customWidth="1"/>
    <col min="11" max="12" width="10.625" style="34" customWidth="1"/>
    <col min="13" max="13" width="14.625" style="34" customWidth="1"/>
    <col min="14" max="16384" width="9" style="34"/>
  </cols>
  <sheetData>
    <row r="1" spans="1:10" ht="28.5" customHeight="1" x14ac:dyDescent="0.15">
      <c r="A1" s="29"/>
      <c r="B1" s="30"/>
      <c r="C1" s="31"/>
      <c r="D1" s="32"/>
      <c r="E1" s="31"/>
      <c r="F1" s="31"/>
      <c r="G1" s="33"/>
      <c r="H1" s="25" t="s">
        <v>13</v>
      </c>
      <c r="I1" s="31"/>
    </row>
    <row r="2" spans="1:10" ht="28.5" customHeight="1" x14ac:dyDescent="0.15">
      <c r="A2" s="150" t="s">
        <v>14</v>
      </c>
      <c r="B2" s="150"/>
      <c r="C2" s="150"/>
      <c r="D2" s="150"/>
      <c r="E2" s="150"/>
      <c r="F2" s="150"/>
      <c r="G2" s="150"/>
      <c r="H2" s="150"/>
      <c r="I2" s="35"/>
    </row>
    <row r="3" spans="1:10" ht="28.5" customHeight="1" x14ac:dyDescent="0.15">
      <c r="A3" s="36" t="s">
        <v>15</v>
      </c>
      <c r="B3" s="82" t="s">
        <v>16</v>
      </c>
      <c r="C3" s="37" t="s">
        <v>17</v>
      </c>
      <c r="D3" s="37" t="s">
        <v>18</v>
      </c>
      <c r="E3" s="38" t="s">
        <v>19</v>
      </c>
      <c r="F3" s="39" t="s">
        <v>20</v>
      </c>
      <c r="G3" s="39" t="s">
        <v>21</v>
      </c>
      <c r="H3" s="40" t="s">
        <v>22</v>
      </c>
      <c r="I3" s="39" t="s">
        <v>23</v>
      </c>
      <c r="J3" s="41"/>
    </row>
    <row r="4" spans="1:10" ht="28.5" customHeight="1" x14ac:dyDescent="0.15">
      <c r="A4" s="42">
        <v>1</v>
      </c>
      <c r="B4" s="83" t="s">
        <v>61</v>
      </c>
      <c r="C4" s="84" t="s">
        <v>83</v>
      </c>
      <c r="D4" s="43" t="s">
        <v>52</v>
      </c>
      <c r="E4" s="44">
        <v>3</v>
      </c>
      <c r="F4" s="65"/>
      <c r="G4" s="27">
        <f>E4*F4</f>
        <v>0</v>
      </c>
      <c r="H4" s="45" t="s">
        <v>24</v>
      </c>
      <c r="I4" s="46" t="s">
        <v>130</v>
      </c>
      <c r="J4" s="47"/>
    </row>
    <row r="5" spans="1:10" ht="28.5" customHeight="1" x14ac:dyDescent="0.15">
      <c r="A5" s="48">
        <v>2</v>
      </c>
      <c r="B5" s="85" t="s">
        <v>62</v>
      </c>
      <c r="C5" s="86" t="s">
        <v>84</v>
      </c>
      <c r="D5" s="49" t="s">
        <v>52</v>
      </c>
      <c r="E5" s="50">
        <v>3</v>
      </c>
      <c r="F5" s="78"/>
      <c r="G5" s="27">
        <f t="shared" ref="G5:G45" si="0">E5*F5</f>
        <v>0</v>
      </c>
      <c r="H5" s="45" t="s">
        <v>25</v>
      </c>
      <c r="I5" s="46" t="s">
        <v>130</v>
      </c>
    </row>
    <row r="6" spans="1:10" ht="28.5" customHeight="1" x14ac:dyDescent="0.15">
      <c r="A6" s="48">
        <v>3</v>
      </c>
      <c r="B6" s="85" t="s">
        <v>63</v>
      </c>
      <c r="C6" s="86" t="s">
        <v>85</v>
      </c>
      <c r="D6" s="49" t="s">
        <v>52</v>
      </c>
      <c r="E6" s="50">
        <v>5</v>
      </c>
      <c r="F6" s="78"/>
      <c r="G6" s="27">
        <f t="shared" si="0"/>
        <v>0</v>
      </c>
      <c r="H6" s="45"/>
      <c r="I6" s="46" t="s">
        <v>131</v>
      </c>
    </row>
    <row r="7" spans="1:10" ht="28.5" customHeight="1" x14ac:dyDescent="0.15">
      <c r="A7" s="48">
        <v>4</v>
      </c>
      <c r="B7" s="85" t="s">
        <v>64</v>
      </c>
      <c r="C7" s="86" t="s">
        <v>86</v>
      </c>
      <c r="D7" s="49" t="s">
        <v>52</v>
      </c>
      <c r="E7" s="50">
        <v>2</v>
      </c>
      <c r="F7" s="78"/>
      <c r="G7" s="27">
        <f t="shared" si="0"/>
        <v>0</v>
      </c>
      <c r="H7" s="45" t="s">
        <v>26</v>
      </c>
      <c r="I7" s="46" t="s">
        <v>131</v>
      </c>
    </row>
    <row r="8" spans="1:10" ht="28.5" customHeight="1" x14ac:dyDescent="0.15">
      <c r="A8" s="48">
        <v>5</v>
      </c>
      <c r="B8" s="85" t="s">
        <v>65</v>
      </c>
      <c r="C8" s="86" t="s">
        <v>87</v>
      </c>
      <c r="D8" s="49" t="s">
        <v>54</v>
      </c>
      <c r="E8" s="50">
        <v>4</v>
      </c>
      <c r="F8" s="78"/>
      <c r="G8" s="27">
        <f t="shared" si="0"/>
        <v>0</v>
      </c>
      <c r="H8" s="45" t="s">
        <v>27</v>
      </c>
      <c r="I8" s="46" t="s">
        <v>132</v>
      </c>
    </row>
    <row r="9" spans="1:10" ht="28.5" customHeight="1" x14ac:dyDescent="0.15">
      <c r="A9" s="48">
        <v>6</v>
      </c>
      <c r="B9" s="85" t="s">
        <v>66</v>
      </c>
      <c r="C9" s="86" t="s">
        <v>88</v>
      </c>
      <c r="D9" s="49" t="s">
        <v>53</v>
      </c>
      <c r="E9" s="50">
        <v>6</v>
      </c>
      <c r="F9" s="78"/>
      <c r="G9" s="27">
        <f t="shared" si="0"/>
        <v>0</v>
      </c>
      <c r="H9" s="45" t="s">
        <v>28</v>
      </c>
      <c r="I9" s="46" t="s">
        <v>133</v>
      </c>
    </row>
    <row r="10" spans="1:10" ht="28.5" customHeight="1" x14ac:dyDescent="0.15">
      <c r="A10" s="48">
        <v>7</v>
      </c>
      <c r="B10" s="85" t="s">
        <v>67</v>
      </c>
      <c r="C10" s="86" t="s">
        <v>89</v>
      </c>
      <c r="D10" s="49" t="s">
        <v>48</v>
      </c>
      <c r="E10" s="50">
        <v>7</v>
      </c>
      <c r="F10" s="78"/>
      <c r="G10" s="27">
        <f t="shared" si="0"/>
        <v>0</v>
      </c>
      <c r="H10" s="45" t="s">
        <v>29</v>
      </c>
      <c r="I10" s="46" t="s">
        <v>133</v>
      </c>
    </row>
    <row r="11" spans="1:10" ht="28.5" customHeight="1" x14ac:dyDescent="0.15">
      <c r="A11" s="48">
        <v>8</v>
      </c>
      <c r="B11" s="85" t="s">
        <v>68</v>
      </c>
      <c r="C11" s="86" t="s">
        <v>90</v>
      </c>
      <c r="D11" s="49" t="s">
        <v>49</v>
      </c>
      <c r="E11" s="50">
        <v>1</v>
      </c>
      <c r="F11" s="78"/>
      <c r="G11" s="27">
        <f t="shared" si="0"/>
        <v>0</v>
      </c>
      <c r="H11" s="45" t="s">
        <v>30</v>
      </c>
      <c r="I11" s="46" t="s">
        <v>60</v>
      </c>
    </row>
    <row r="12" spans="1:10" ht="28.5" customHeight="1" x14ac:dyDescent="0.15">
      <c r="A12" s="48">
        <v>9</v>
      </c>
      <c r="B12" s="85" t="s">
        <v>69</v>
      </c>
      <c r="C12" s="86" t="s">
        <v>91</v>
      </c>
      <c r="D12" s="49" t="s">
        <v>58</v>
      </c>
      <c r="E12" s="50">
        <v>10</v>
      </c>
      <c r="F12" s="78"/>
      <c r="G12" s="27">
        <f t="shared" si="0"/>
        <v>0</v>
      </c>
      <c r="H12" s="51"/>
      <c r="I12" s="46" t="s">
        <v>134</v>
      </c>
    </row>
    <row r="13" spans="1:10" ht="28.5" customHeight="1" x14ac:dyDescent="0.15">
      <c r="A13" s="48">
        <v>10</v>
      </c>
      <c r="B13" s="85" t="s">
        <v>70</v>
      </c>
      <c r="C13" s="86" t="s">
        <v>92</v>
      </c>
      <c r="D13" s="49" t="s">
        <v>53</v>
      </c>
      <c r="E13" s="50">
        <v>5</v>
      </c>
      <c r="F13" s="78"/>
      <c r="G13" s="27">
        <f t="shared" si="0"/>
        <v>0</v>
      </c>
      <c r="H13" s="45" t="s">
        <v>31</v>
      </c>
      <c r="I13" s="46" t="s">
        <v>135</v>
      </c>
    </row>
    <row r="14" spans="1:10" ht="28.5" customHeight="1" x14ac:dyDescent="0.15">
      <c r="A14" s="48">
        <v>11</v>
      </c>
      <c r="B14" s="85" t="s">
        <v>71</v>
      </c>
      <c r="C14" s="86" t="s">
        <v>93</v>
      </c>
      <c r="D14" s="49" t="s">
        <v>58</v>
      </c>
      <c r="E14" s="50">
        <v>12</v>
      </c>
      <c r="F14" s="78"/>
      <c r="G14" s="27">
        <f t="shared" si="0"/>
        <v>0</v>
      </c>
      <c r="H14" s="52" t="s">
        <v>32</v>
      </c>
      <c r="I14" s="46" t="s">
        <v>135</v>
      </c>
    </row>
    <row r="15" spans="1:10" ht="28.5" customHeight="1" x14ac:dyDescent="0.15">
      <c r="A15" s="48">
        <v>12</v>
      </c>
      <c r="B15" s="85" t="s">
        <v>72</v>
      </c>
      <c r="C15" s="86" t="s">
        <v>94</v>
      </c>
      <c r="D15" s="49" t="s">
        <v>52</v>
      </c>
      <c r="E15" s="50">
        <v>2</v>
      </c>
      <c r="F15" s="78"/>
      <c r="G15" s="27">
        <f t="shared" si="0"/>
        <v>0</v>
      </c>
      <c r="H15" s="52" t="s">
        <v>33</v>
      </c>
      <c r="I15" s="46" t="s">
        <v>136</v>
      </c>
    </row>
    <row r="16" spans="1:10" ht="28.5" customHeight="1" x14ac:dyDescent="0.15">
      <c r="A16" s="48">
        <v>13</v>
      </c>
      <c r="B16" s="85" t="s">
        <v>73</v>
      </c>
      <c r="C16" s="86" t="s">
        <v>95</v>
      </c>
      <c r="D16" s="49" t="s">
        <v>48</v>
      </c>
      <c r="E16" s="50">
        <v>3</v>
      </c>
      <c r="F16" s="78"/>
      <c r="G16" s="27">
        <f t="shared" si="0"/>
        <v>0</v>
      </c>
      <c r="H16" s="52" t="s">
        <v>33</v>
      </c>
      <c r="I16" s="46" t="s">
        <v>137</v>
      </c>
    </row>
    <row r="17" spans="1:9" ht="28.5" customHeight="1" x14ac:dyDescent="0.15">
      <c r="A17" s="48">
        <v>14</v>
      </c>
      <c r="B17" s="85" t="s">
        <v>74</v>
      </c>
      <c r="C17" s="86" t="s">
        <v>96</v>
      </c>
      <c r="D17" s="49" t="s">
        <v>49</v>
      </c>
      <c r="E17" s="50">
        <v>3</v>
      </c>
      <c r="F17" s="78"/>
      <c r="G17" s="27">
        <f t="shared" si="0"/>
        <v>0</v>
      </c>
      <c r="H17" s="52" t="s">
        <v>33</v>
      </c>
      <c r="I17" s="46" t="s">
        <v>138</v>
      </c>
    </row>
    <row r="18" spans="1:9" ht="28.5" customHeight="1" x14ac:dyDescent="0.15">
      <c r="A18" s="48">
        <v>15</v>
      </c>
      <c r="B18" s="85" t="s">
        <v>114</v>
      </c>
      <c r="C18" s="86" t="s">
        <v>97</v>
      </c>
      <c r="D18" s="49" t="s">
        <v>55</v>
      </c>
      <c r="E18" s="50">
        <v>2</v>
      </c>
      <c r="F18" s="78"/>
      <c r="G18" s="27">
        <f t="shared" si="0"/>
        <v>0</v>
      </c>
      <c r="H18" s="45" t="s">
        <v>34</v>
      </c>
      <c r="I18" s="46" t="s">
        <v>139</v>
      </c>
    </row>
    <row r="19" spans="1:9" ht="28.5" customHeight="1" x14ac:dyDescent="0.15">
      <c r="A19" s="48">
        <v>16</v>
      </c>
      <c r="B19" s="85" t="s">
        <v>114</v>
      </c>
      <c r="C19" s="86" t="s">
        <v>98</v>
      </c>
      <c r="D19" s="49" t="s">
        <v>55</v>
      </c>
      <c r="E19" s="50">
        <v>1</v>
      </c>
      <c r="F19" s="78"/>
      <c r="G19" s="27">
        <f t="shared" si="0"/>
        <v>0</v>
      </c>
      <c r="H19" s="52" t="s">
        <v>35</v>
      </c>
      <c r="I19" s="46" t="s">
        <v>139</v>
      </c>
    </row>
    <row r="20" spans="1:9" ht="28.5" customHeight="1" x14ac:dyDescent="0.15">
      <c r="A20" s="48">
        <v>17</v>
      </c>
      <c r="B20" s="85" t="s">
        <v>114</v>
      </c>
      <c r="C20" s="86" t="s">
        <v>99</v>
      </c>
      <c r="D20" s="49" t="s">
        <v>55</v>
      </c>
      <c r="E20" s="50">
        <v>1</v>
      </c>
      <c r="F20" s="78"/>
      <c r="G20" s="27">
        <f t="shared" si="0"/>
        <v>0</v>
      </c>
      <c r="H20" s="45" t="s">
        <v>36</v>
      </c>
      <c r="I20" s="46" t="s">
        <v>140</v>
      </c>
    </row>
    <row r="21" spans="1:9" ht="28.5" customHeight="1" x14ac:dyDescent="0.15">
      <c r="A21" s="48">
        <v>18</v>
      </c>
      <c r="B21" s="85" t="s">
        <v>50</v>
      </c>
      <c r="C21" s="86" t="s">
        <v>51</v>
      </c>
      <c r="D21" s="49" t="s">
        <v>53</v>
      </c>
      <c r="E21" s="50">
        <v>1</v>
      </c>
      <c r="F21" s="78"/>
      <c r="G21" s="27">
        <f t="shared" si="0"/>
        <v>0</v>
      </c>
      <c r="H21" s="45" t="s">
        <v>37</v>
      </c>
      <c r="I21" s="46" t="s">
        <v>56</v>
      </c>
    </row>
    <row r="22" spans="1:9" ht="28.5" customHeight="1" x14ac:dyDescent="0.15">
      <c r="A22" s="48">
        <v>19</v>
      </c>
      <c r="B22" s="85" t="s">
        <v>75</v>
      </c>
      <c r="C22" s="86" t="s">
        <v>100</v>
      </c>
      <c r="D22" s="49" t="s">
        <v>111</v>
      </c>
      <c r="E22" s="50">
        <v>1</v>
      </c>
      <c r="F22" s="78"/>
      <c r="G22" s="27">
        <f t="shared" si="0"/>
        <v>0</v>
      </c>
      <c r="H22" s="52" t="s">
        <v>38</v>
      </c>
      <c r="I22" s="46" t="s">
        <v>141</v>
      </c>
    </row>
    <row r="23" spans="1:9" ht="28.5" customHeight="1" x14ac:dyDescent="0.15">
      <c r="A23" s="48">
        <v>20</v>
      </c>
      <c r="B23" s="85" t="s">
        <v>76</v>
      </c>
      <c r="C23" s="86" t="s">
        <v>47</v>
      </c>
      <c r="D23" s="49" t="s">
        <v>49</v>
      </c>
      <c r="E23" s="50">
        <v>5</v>
      </c>
      <c r="F23" s="78"/>
      <c r="G23" s="27">
        <f t="shared" si="0"/>
        <v>0</v>
      </c>
      <c r="H23" s="52" t="s">
        <v>39</v>
      </c>
      <c r="I23" s="46" t="s">
        <v>142</v>
      </c>
    </row>
    <row r="24" spans="1:9" ht="28.5" customHeight="1" x14ac:dyDescent="0.15">
      <c r="A24" s="48">
        <v>21</v>
      </c>
      <c r="B24" s="85" t="s">
        <v>77</v>
      </c>
      <c r="C24" s="86" t="s">
        <v>101</v>
      </c>
      <c r="D24" s="49" t="s">
        <v>53</v>
      </c>
      <c r="E24" s="50">
        <v>15</v>
      </c>
      <c r="F24" s="78"/>
      <c r="G24" s="27">
        <f t="shared" si="0"/>
        <v>0</v>
      </c>
      <c r="H24" s="45" t="s">
        <v>40</v>
      </c>
      <c r="I24" s="46" t="s">
        <v>143</v>
      </c>
    </row>
    <row r="25" spans="1:9" ht="28.5" customHeight="1" x14ac:dyDescent="0.15">
      <c r="A25" s="48">
        <v>22</v>
      </c>
      <c r="B25" s="85" t="s">
        <v>78</v>
      </c>
      <c r="C25" s="86" t="s">
        <v>102</v>
      </c>
      <c r="D25" s="49" t="s">
        <v>53</v>
      </c>
      <c r="E25" s="50">
        <v>1</v>
      </c>
      <c r="F25" s="78"/>
      <c r="G25" s="27">
        <f t="shared" si="0"/>
        <v>0</v>
      </c>
      <c r="H25" s="52" t="s">
        <v>41</v>
      </c>
      <c r="I25" s="46" t="s">
        <v>144</v>
      </c>
    </row>
    <row r="26" spans="1:9" ht="28.5" customHeight="1" x14ac:dyDescent="0.15">
      <c r="A26" s="48">
        <v>23</v>
      </c>
      <c r="B26" s="85" t="s">
        <v>79</v>
      </c>
      <c r="C26" s="86" t="s">
        <v>103</v>
      </c>
      <c r="D26" s="49" t="s">
        <v>53</v>
      </c>
      <c r="E26" s="50">
        <v>10</v>
      </c>
      <c r="F26" s="78"/>
      <c r="G26" s="27">
        <f t="shared" si="0"/>
        <v>0</v>
      </c>
      <c r="H26" s="45"/>
      <c r="I26" s="46" t="s">
        <v>145</v>
      </c>
    </row>
    <row r="27" spans="1:9" ht="28.5" customHeight="1" x14ac:dyDescent="0.15">
      <c r="A27" s="48">
        <v>24</v>
      </c>
      <c r="B27" s="85" t="s">
        <v>80</v>
      </c>
      <c r="C27" s="86" t="s">
        <v>104</v>
      </c>
      <c r="D27" s="49" t="s">
        <v>49</v>
      </c>
      <c r="E27" s="50">
        <v>16</v>
      </c>
      <c r="F27" s="78"/>
      <c r="G27" s="27">
        <f t="shared" si="0"/>
        <v>0</v>
      </c>
      <c r="H27" s="52"/>
      <c r="I27" s="46" t="s">
        <v>146</v>
      </c>
    </row>
    <row r="28" spans="1:9" ht="28.5" customHeight="1" x14ac:dyDescent="0.15">
      <c r="A28" s="48">
        <v>25</v>
      </c>
      <c r="B28" s="85" t="s">
        <v>81</v>
      </c>
      <c r="C28" s="86" t="s">
        <v>105</v>
      </c>
      <c r="D28" s="49" t="s">
        <v>59</v>
      </c>
      <c r="E28" s="50">
        <v>1</v>
      </c>
      <c r="F28" s="78"/>
      <c r="G28" s="27">
        <f t="shared" si="0"/>
        <v>0</v>
      </c>
      <c r="H28" s="52"/>
      <c r="I28" s="46" t="s">
        <v>146</v>
      </c>
    </row>
    <row r="29" spans="1:9" ht="28.5" customHeight="1" x14ac:dyDescent="0.15">
      <c r="A29" s="48">
        <v>26</v>
      </c>
      <c r="B29" s="85" t="s">
        <v>82</v>
      </c>
      <c r="C29" s="86" t="s">
        <v>106</v>
      </c>
      <c r="D29" s="49" t="s">
        <v>48</v>
      </c>
      <c r="E29" s="50">
        <v>1</v>
      </c>
      <c r="F29" s="78"/>
      <c r="G29" s="27">
        <f t="shared" si="0"/>
        <v>0</v>
      </c>
      <c r="H29" s="52"/>
      <c r="I29" s="46" t="s">
        <v>147</v>
      </c>
    </row>
    <row r="30" spans="1:9" ht="28.5" customHeight="1" x14ac:dyDescent="0.15">
      <c r="A30" s="48">
        <v>27</v>
      </c>
      <c r="B30" s="85" t="s">
        <v>112</v>
      </c>
      <c r="C30" s="86" t="s">
        <v>107</v>
      </c>
      <c r="D30" s="49" t="s">
        <v>52</v>
      </c>
      <c r="E30" s="50">
        <v>1</v>
      </c>
      <c r="F30" s="78"/>
      <c r="G30" s="27">
        <f t="shared" si="0"/>
        <v>0</v>
      </c>
      <c r="H30" s="52"/>
      <c r="I30" s="46" t="s">
        <v>148</v>
      </c>
    </row>
    <row r="31" spans="1:9" ht="28.5" customHeight="1" x14ac:dyDescent="0.15">
      <c r="A31" s="48">
        <v>28</v>
      </c>
      <c r="B31" s="85" t="s">
        <v>112</v>
      </c>
      <c r="C31" s="86" t="s">
        <v>108</v>
      </c>
      <c r="D31" s="49" t="s">
        <v>52</v>
      </c>
      <c r="E31" s="50">
        <v>1</v>
      </c>
      <c r="F31" s="78"/>
      <c r="G31" s="27">
        <f t="shared" si="0"/>
        <v>0</v>
      </c>
      <c r="H31" s="51"/>
      <c r="I31" s="46" t="s">
        <v>148</v>
      </c>
    </row>
    <row r="32" spans="1:9" ht="28.5" customHeight="1" x14ac:dyDescent="0.15">
      <c r="A32" s="48">
        <v>29</v>
      </c>
      <c r="B32" s="85" t="s">
        <v>113</v>
      </c>
      <c r="C32" s="86" t="s">
        <v>109</v>
      </c>
      <c r="D32" s="49" t="s">
        <v>57</v>
      </c>
      <c r="E32" s="50">
        <v>3</v>
      </c>
      <c r="F32" s="78"/>
      <c r="G32" s="27">
        <f t="shared" si="0"/>
        <v>0</v>
      </c>
      <c r="H32" s="51"/>
      <c r="I32" s="46" t="s">
        <v>149</v>
      </c>
    </row>
    <row r="33" spans="1:9" ht="28.5" customHeight="1" x14ac:dyDescent="0.15">
      <c r="A33" s="53">
        <v>30</v>
      </c>
      <c r="B33" s="87" t="s">
        <v>115</v>
      </c>
      <c r="C33" s="88" t="s">
        <v>110</v>
      </c>
      <c r="D33" s="49" t="s">
        <v>48</v>
      </c>
      <c r="E33" s="54">
        <v>2</v>
      </c>
      <c r="F33" s="68"/>
      <c r="G33" s="27">
        <f t="shared" si="0"/>
        <v>0</v>
      </c>
      <c r="H33" s="55"/>
      <c r="I33" s="46" t="s">
        <v>150</v>
      </c>
    </row>
    <row r="34" spans="1:9" ht="28.5" customHeight="1" x14ac:dyDescent="0.15">
      <c r="A34" s="56"/>
      <c r="B34" s="57" t="s">
        <v>45</v>
      </c>
      <c r="C34" s="79"/>
      <c r="D34" s="58"/>
      <c r="E34" s="59"/>
      <c r="F34" s="28"/>
      <c r="G34" s="28">
        <f>SUM(G4:G33)</f>
        <v>0</v>
      </c>
      <c r="H34" s="61"/>
      <c r="I34" s="60"/>
    </row>
    <row r="35" spans="1:9" ht="28.5" customHeight="1" x14ac:dyDescent="0.15">
      <c r="A35" s="42">
        <v>31</v>
      </c>
      <c r="B35" s="83" t="s">
        <v>115</v>
      </c>
      <c r="C35" s="84" t="s">
        <v>119</v>
      </c>
      <c r="D35" s="43" t="s">
        <v>48</v>
      </c>
      <c r="E35" s="44">
        <v>2</v>
      </c>
      <c r="F35" s="65"/>
      <c r="G35" s="27">
        <f t="shared" si="0"/>
        <v>0</v>
      </c>
      <c r="H35" s="62"/>
      <c r="I35" s="46" t="s">
        <v>150</v>
      </c>
    </row>
    <row r="36" spans="1:9" ht="28.5" customHeight="1" x14ac:dyDescent="0.15">
      <c r="A36" s="48">
        <v>32</v>
      </c>
      <c r="B36" s="85" t="s">
        <v>116</v>
      </c>
      <c r="C36" s="86" t="s">
        <v>120</v>
      </c>
      <c r="D36" s="43" t="s">
        <v>127</v>
      </c>
      <c r="E36" s="50">
        <v>2</v>
      </c>
      <c r="F36" s="65"/>
      <c r="G36" s="27">
        <f t="shared" si="0"/>
        <v>0</v>
      </c>
      <c r="H36" s="100" t="s">
        <v>181</v>
      </c>
      <c r="I36" s="46" t="s">
        <v>151</v>
      </c>
    </row>
    <row r="37" spans="1:9" ht="28.5" customHeight="1" x14ac:dyDescent="0.15">
      <c r="A37" s="42">
        <v>33</v>
      </c>
      <c r="B37" s="85" t="s">
        <v>117</v>
      </c>
      <c r="C37" s="86" t="s">
        <v>121</v>
      </c>
      <c r="D37" s="43" t="s">
        <v>128</v>
      </c>
      <c r="E37" s="50">
        <v>2</v>
      </c>
      <c r="F37" s="65"/>
      <c r="G37" s="27">
        <f t="shared" si="0"/>
        <v>0</v>
      </c>
      <c r="H37" s="100" t="s">
        <v>181</v>
      </c>
      <c r="I37" s="46" t="s">
        <v>152</v>
      </c>
    </row>
    <row r="38" spans="1:9" ht="28.5" customHeight="1" x14ac:dyDescent="0.15">
      <c r="A38" s="48">
        <v>34</v>
      </c>
      <c r="B38" s="85" t="s">
        <v>117</v>
      </c>
      <c r="C38" s="86" t="s">
        <v>122</v>
      </c>
      <c r="D38" s="43" t="s">
        <v>128</v>
      </c>
      <c r="E38" s="50">
        <v>1</v>
      </c>
      <c r="F38" s="65"/>
      <c r="G38" s="27">
        <f t="shared" si="0"/>
        <v>0</v>
      </c>
      <c r="H38" s="100" t="s">
        <v>181</v>
      </c>
      <c r="I38" s="46" t="s">
        <v>152</v>
      </c>
    </row>
    <row r="39" spans="1:9" ht="28.5" customHeight="1" x14ac:dyDescent="0.15">
      <c r="A39" s="42">
        <v>35</v>
      </c>
      <c r="B39" s="85" t="s">
        <v>117</v>
      </c>
      <c r="C39" s="86" t="s">
        <v>123</v>
      </c>
      <c r="D39" s="43" t="s">
        <v>128</v>
      </c>
      <c r="E39" s="50">
        <v>1</v>
      </c>
      <c r="F39" s="65"/>
      <c r="G39" s="27">
        <f t="shared" si="0"/>
        <v>0</v>
      </c>
      <c r="H39" s="100" t="s">
        <v>181</v>
      </c>
      <c r="I39" s="46" t="s">
        <v>152</v>
      </c>
    </row>
    <row r="40" spans="1:9" ht="28.5" customHeight="1" x14ac:dyDescent="0.15">
      <c r="A40" s="48">
        <v>36</v>
      </c>
      <c r="B40" s="85" t="s">
        <v>116</v>
      </c>
      <c r="C40" s="86" t="s">
        <v>120</v>
      </c>
      <c r="D40" s="43" t="s">
        <v>127</v>
      </c>
      <c r="E40" s="50">
        <v>2</v>
      </c>
      <c r="F40" s="65"/>
      <c r="G40" s="27">
        <f t="shared" si="0"/>
        <v>0</v>
      </c>
      <c r="H40" s="101" t="s">
        <v>182</v>
      </c>
      <c r="I40" s="46" t="s">
        <v>151</v>
      </c>
    </row>
    <row r="41" spans="1:9" ht="28.5" customHeight="1" x14ac:dyDescent="0.15">
      <c r="A41" s="42">
        <v>37</v>
      </c>
      <c r="B41" s="85" t="s">
        <v>117</v>
      </c>
      <c r="C41" s="86" t="s">
        <v>121</v>
      </c>
      <c r="D41" s="43" t="s">
        <v>128</v>
      </c>
      <c r="E41" s="50">
        <v>2</v>
      </c>
      <c r="F41" s="65"/>
      <c r="G41" s="27">
        <f t="shared" si="0"/>
        <v>0</v>
      </c>
      <c r="H41" s="101" t="s">
        <v>182</v>
      </c>
      <c r="I41" s="46" t="s">
        <v>152</v>
      </c>
    </row>
    <row r="42" spans="1:9" ht="28.5" customHeight="1" x14ac:dyDescent="0.15">
      <c r="A42" s="48">
        <v>38</v>
      </c>
      <c r="B42" s="85" t="s">
        <v>117</v>
      </c>
      <c r="C42" s="86" t="s">
        <v>122</v>
      </c>
      <c r="D42" s="43" t="s">
        <v>128</v>
      </c>
      <c r="E42" s="50">
        <v>1</v>
      </c>
      <c r="F42" s="65"/>
      <c r="G42" s="27">
        <f t="shared" si="0"/>
        <v>0</v>
      </c>
      <c r="H42" s="101" t="s">
        <v>182</v>
      </c>
      <c r="I42" s="46" t="s">
        <v>152</v>
      </c>
    </row>
    <row r="43" spans="1:9" ht="28.5" customHeight="1" x14ac:dyDescent="0.15">
      <c r="A43" s="42">
        <v>39</v>
      </c>
      <c r="B43" s="85" t="s">
        <v>117</v>
      </c>
      <c r="C43" s="86" t="s">
        <v>123</v>
      </c>
      <c r="D43" s="43" t="s">
        <v>128</v>
      </c>
      <c r="E43" s="50">
        <v>1</v>
      </c>
      <c r="F43" s="65"/>
      <c r="G43" s="27">
        <f t="shared" si="0"/>
        <v>0</v>
      </c>
      <c r="H43" s="101" t="s">
        <v>182</v>
      </c>
      <c r="I43" s="46" t="s">
        <v>152</v>
      </c>
    </row>
    <row r="44" spans="1:9" ht="28.5" customHeight="1" x14ac:dyDescent="0.15">
      <c r="A44" s="48">
        <v>40</v>
      </c>
      <c r="B44" s="85" t="s">
        <v>118</v>
      </c>
      <c r="C44" s="86" t="s">
        <v>124</v>
      </c>
      <c r="D44" s="43" t="s">
        <v>127</v>
      </c>
      <c r="E44" s="50">
        <v>5</v>
      </c>
      <c r="F44" s="65"/>
      <c r="G44" s="27">
        <f t="shared" si="0"/>
        <v>0</v>
      </c>
      <c r="H44" s="64"/>
      <c r="I44" s="46" t="s">
        <v>153</v>
      </c>
    </row>
    <row r="45" spans="1:9" ht="28.5" customHeight="1" x14ac:dyDescent="0.15">
      <c r="A45" s="42">
        <v>41</v>
      </c>
      <c r="B45" s="85" t="s">
        <v>125</v>
      </c>
      <c r="C45" s="86" t="s">
        <v>126</v>
      </c>
      <c r="D45" s="43" t="s">
        <v>128</v>
      </c>
      <c r="E45" s="50">
        <v>13</v>
      </c>
      <c r="F45" s="65"/>
      <c r="G45" s="27">
        <f t="shared" si="0"/>
        <v>0</v>
      </c>
      <c r="H45" s="64"/>
      <c r="I45" s="46" t="s">
        <v>154</v>
      </c>
    </row>
    <row r="46" spans="1:9" ht="28.5" customHeight="1" x14ac:dyDescent="0.15">
      <c r="A46" s="48">
        <v>42</v>
      </c>
      <c r="B46" s="85"/>
      <c r="C46" s="89" t="s">
        <v>129</v>
      </c>
      <c r="D46" s="43"/>
      <c r="E46" s="50"/>
      <c r="F46" s="65"/>
      <c r="G46" s="27"/>
      <c r="H46" s="66"/>
      <c r="I46" s="46"/>
    </row>
    <row r="47" spans="1:9" ht="28.5" customHeight="1" x14ac:dyDescent="0.15">
      <c r="A47" s="42">
        <v>43</v>
      </c>
      <c r="B47" s="85"/>
      <c r="C47" s="86"/>
      <c r="D47" s="43"/>
      <c r="E47" s="50"/>
      <c r="F47" s="65"/>
      <c r="G47" s="27"/>
      <c r="H47" s="66"/>
      <c r="I47" s="46"/>
    </row>
    <row r="48" spans="1:9" ht="28.5" customHeight="1" x14ac:dyDescent="0.15">
      <c r="A48" s="48">
        <v>44</v>
      </c>
      <c r="B48" s="85"/>
      <c r="C48" s="86"/>
      <c r="D48" s="43"/>
      <c r="E48" s="50"/>
      <c r="F48" s="65"/>
      <c r="G48" s="27"/>
      <c r="H48" s="66"/>
      <c r="I48" s="46"/>
    </row>
    <row r="49" spans="1:9" ht="28.5" customHeight="1" x14ac:dyDescent="0.15">
      <c r="A49" s="42">
        <v>45</v>
      </c>
      <c r="B49" s="85"/>
      <c r="C49" s="86"/>
      <c r="D49" s="43"/>
      <c r="E49" s="50"/>
      <c r="F49" s="65"/>
      <c r="G49" s="27"/>
      <c r="H49" s="66"/>
      <c r="I49" s="46"/>
    </row>
    <row r="50" spans="1:9" ht="28.5" customHeight="1" x14ac:dyDescent="0.15">
      <c r="A50" s="48">
        <v>46</v>
      </c>
      <c r="B50" s="85"/>
      <c r="C50" s="86"/>
      <c r="D50" s="43"/>
      <c r="E50" s="50"/>
      <c r="F50" s="65"/>
      <c r="G50" s="27"/>
      <c r="H50" s="66"/>
      <c r="I50" s="46"/>
    </row>
    <row r="51" spans="1:9" ht="28.5" customHeight="1" x14ac:dyDescent="0.15">
      <c r="A51" s="42">
        <v>47</v>
      </c>
      <c r="B51" s="85"/>
      <c r="C51" s="86"/>
      <c r="D51" s="43"/>
      <c r="E51" s="50"/>
      <c r="F51" s="65"/>
      <c r="G51" s="27"/>
      <c r="H51" s="66"/>
      <c r="I51" s="46"/>
    </row>
    <row r="52" spans="1:9" ht="28.5" customHeight="1" x14ac:dyDescent="0.15">
      <c r="A52" s="48">
        <v>48</v>
      </c>
      <c r="B52" s="85"/>
      <c r="C52" s="86"/>
      <c r="D52" s="43"/>
      <c r="E52" s="50"/>
      <c r="F52" s="65"/>
      <c r="G52" s="27"/>
      <c r="H52" s="66"/>
      <c r="I52" s="46"/>
    </row>
    <row r="53" spans="1:9" ht="28.5" customHeight="1" x14ac:dyDescent="0.15">
      <c r="A53" s="42">
        <v>49</v>
      </c>
      <c r="B53" s="85"/>
      <c r="C53" s="86"/>
      <c r="D53" s="43"/>
      <c r="E53" s="50"/>
      <c r="F53" s="65"/>
      <c r="G53" s="27"/>
      <c r="H53" s="66"/>
      <c r="I53" s="46"/>
    </row>
    <row r="54" spans="1:9" ht="28.5" customHeight="1" x14ac:dyDescent="0.15">
      <c r="A54" s="48">
        <v>50</v>
      </c>
      <c r="B54" s="85"/>
      <c r="C54" s="86"/>
      <c r="D54" s="43"/>
      <c r="E54" s="50"/>
      <c r="F54" s="65"/>
      <c r="G54" s="27"/>
      <c r="H54" s="66"/>
      <c r="I54" s="46"/>
    </row>
    <row r="55" spans="1:9" ht="28.5" customHeight="1" x14ac:dyDescent="0.15">
      <c r="A55" s="42">
        <v>51</v>
      </c>
      <c r="B55" s="85"/>
      <c r="C55" s="86"/>
      <c r="D55" s="43"/>
      <c r="E55" s="50"/>
      <c r="F55" s="65"/>
      <c r="G55" s="27"/>
      <c r="H55" s="66"/>
      <c r="I55" s="46"/>
    </row>
    <row r="56" spans="1:9" ht="28.5" customHeight="1" x14ac:dyDescent="0.15">
      <c r="A56" s="48">
        <v>52</v>
      </c>
      <c r="B56" s="85"/>
      <c r="C56" s="86"/>
      <c r="D56" s="43"/>
      <c r="E56" s="50"/>
      <c r="F56" s="65"/>
      <c r="G56" s="27"/>
      <c r="H56" s="66"/>
      <c r="I56" s="46"/>
    </row>
    <row r="57" spans="1:9" ht="28.5" customHeight="1" x14ac:dyDescent="0.15">
      <c r="A57" s="42">
        <v>53</v>
      </c>
      <c r="B57" s="85"/>
      <c r="C57" s="86"/>
      <c r="D57" s="43"/>
      <c r="E57" s="50"/>
      <c r="F57" s="65"/>
      <c r="G57" s="27"/>
      <c r="H57" s="66"/>
      <c r="I57" s="46"/>
    </row>
    <row r="58" spans="1:9" ht="28.5" customHeight="1" x14ac:dyDescent="0.15">
      <c r="A58" s="48">
        <v>54</v>
      </c>
      <c r="B58" s="85"/>
      <c r="C58" s="86"/>
      <c r="D58" s="43"/>
      <c r="E58" s="50"/>
      <c r="F58" s="65"/>
      <c r="G58" s="27"/>
      <c r="H58" s="66"/>
      <c r="I58" s="46"/>
    </row>
    <row r="59" spans="1:9" ht="28.5" customHeight="1" x14ac:dyDescent="0.15">
      <c r="A59" s="42">
        <v>55</v>
      </c>
      <c r="B59" s="85"/>
      <c r="C59" s="86"/>
      <c r="D59" s="43"/>
      <c r="E59" s="50"/>
      <c r="F59" s="65"/>
      <c r="G59" s="27"/>
      <c r="H59" s="66"/>
      <c r="I59" s="46"/>
    </row>
    <row r="60" spans="1:9" ht="28.5" customHeight="1" x14ac:dyDescent="0.15">
      <c r="A60" s="48">
        <v>56</v>
      </c>
      <c r="B60" s="85"/>
      <c r="C60" s="86"/>
      <c r="D60" s="43"/>
      <c r="E60" s="50"/>
      <c r="F60" s="65"/>
      <c r="G60" s="27"/>
      <c r="H60" s="66"/>
      <c r="I60" s="46"/>
    </row>
    <row r="61" spans="1:9" ht="28.5" customHeight="1" x14ac:dyDescent="0.15">
      <c r="A61" s="42">
        <v>57</v>
      </c>
      <c r="B61" s="85"/>
      <c r="C61" s="86"/>
      <c r="D61" s="43"/>
      <c r="E61" s="50"/>
      <c r="F61" s="65"/>
      <c r="G61" s="27"/>
      <c r="H61" s="66"/>
      <c r="I61" s="46"/>
    </row>
    <row r="62" spans="1:9" ht="28.5" customHeight="1" x14ac:dyDescent="0.15">
      <c r="A62" s="48">
        <v>58</v>
      </c>
      <c r="B62" s="85"/>
      <c r="C62" s="86"/>
      <c r="D62" s="43"/>
      <c r="E62" s="50"/>
      <c r="F62" s="65"/>
      <c r="G62" s="27"/>
      <c r="H62" s="66"/>
      <c r="I62" s="46"/>
    </row>
    <row r="63" spans="1:9" ht="28.5" customHeight="1" x14ac:dyDescent="0.15">
      <c r="A63" s="42">
        <v>59</v>
      </c>
      <c r="B63" s="85"/>
      <c r="C63" s="86"/>
      <c r="D63" s="43"/>
      <c r="E63" s="50"/>
      <c r="F63" s="65"/>
      <c r="G63" s="27"/>
      <c r="H63" s="66"/>
      <c r="I63" s="46"/>
    </row>
    <row r="64" spans="1:9" ht="28.5" customHeight="1" x14ac:dyDescent="0.15">
      <c r="A64" s="48">
        <v>60</v>
      </c>
      <c r="B64" s="87"/>
      <c r="C64" s="88"/>
      <c r="D64" s="67"/>
      <c r="E64" s="54"/>
      <c r="F64" s="68"/>
      <c r="G64" s="27"/>
      <c r="H64" s="69"/>
      <c r="I64" s="46"/>
    </row>
    <row r="65" spans="1:9" ht="28.5" customHeight="1" x14ac:dyDescent="0.15">
      <c r="A65" s="56"/>
      <c r="B65" s="81" t="s">
        <v>42</v>
      </c>
      <c r="C65" s="70"/>
      <c r="D65" s="71"/>
      <c r="E65" s="28"/>
      <c r="F65" s="28"/>
      <c r="G65" s="28">
        <f>SUM(G35:G64)</f>
        <v>0</v>
      </c>
      <c r="H65" s="72"/>
      <c r="I65" s="60"/>
    </row>
    <row r="66" spans="1:9" ht="28.5" customHeight="1" x14ac:dyDescent="0.15">
      <c r="A66" s="56"/>
      <c r="B66" s="57" t="s">
        <v>43</v>
      </c>
      <c r="C66" s="80"/>
      <c r="D66" s="71"/>
      <c r="E66" s="28"/>
      <c r="F66" s="28"/>
      <c r="G66" s="28">
        <f>G34+G65</f>
        <v>0</v>
      </c>
      <c r="H66" s="72"/>
      <c r="I66" s="73"/>
    </row>
  </sheetData>
  <mergeCells count="1">
    <mergeCell ref="A2:H2"/>
  </mergeCells>
  <phoneticPr fontId="3"/>
  <printOptions horizontalCentered="1" verticalCentered="1"/>
  <pageMargins left="0.59055118110236227" right="0.39370078740157483" top="0.39370078740157483" bottom="0.39370078740157483" header="0.31496062992125984" footer="0.31496062992125984"/>
  <pageSetup paperSize="9" scale="80" orientation="portrait" horizontalDpi="0" verticalDpi="0" r:id="rId1"/>
  <rowBreaks count="1" manualBreakCount="1">
    <brk id="3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87D2A-2759-436D-BCD9-D33BA921BCDE}">
  <sheetPr>
    <tabColor theme="4" tint="0.79998168889431442"/>
  </sheetPr>
  <dimension ref="B1:G36"/>
  <sheetViews>
    <sheetView workbookViewId="0">
      <selection activeCell="D8" sqref="D8"/>
    </sheetView>
  </sheetViews>
  <sheetFormatPr defaultRowHeight="13.5" x14ac:dyDescent="0.15"/>
  <cols>
    <col min="1" max="1" width="3.75" style="90" customWidth="1"/>
    <col min="2" max="2" width="20.5" style="90" bestFit="1" customWidth="1"/>
    <col min="3" max="3" width="16.375" style="90" customWidth="1"/>
    <col min="4" max="4" width="6.875" style="90" customWidth="1"/>
    <col min="5" max="5" width="8.375" style="90" customWidth="1"/>
    <col min="6" max="6" width="13.75" style="90" customWidth="1"/>
    <col min="7" max="7" width="15.125" style="90" customWidth="1"/>
    <col min="8" max="16384" width="9" style="90"/>
  </cols>
  <sheetData>
    <row r="1" spans="2:7" ht="20.100000000000001" customHeight="1" x14ac:dyDescent="0.15">
      <c r="B1" s="153" t="s">
        <v>155</v>
      </c>
      <c r="C1" s="153"/>
      <c r="D1" s="153"/>
      <c r="E1" s="153"/>
      <c r="F1" s="153"/>
      <c r="G1" s="153"/>
    </row>
    <row r="2" spans="2:7" ht="20.100000000000001" customHeight="1" x14ac:dyDescent="0.15">
      <c r="B2" s="154" t="s">
        <v>156</v>
      </c>
      <c r="C2" s="154"/>
      <c r="D2" s="154"/>
      <c r="E2" s="154"/>
      <c r="F2" s="154"/>
      <c r="G2" s="154"/>
    </row>
    <row r="3" spans="2:7" x14ac:dyDescent="0.15">
      <c r="B3" s="91"/>
      <c r="C3" s="91"/>
      <c r="D3" s="91"/>
      <c r="E3" s="91"/>
      <c r="F3" s="91"/>
      <c r="G3" s="91"/>
    </row>
    <row r="5" spans="2:7" ht="30" customHeight="1" x14ac:dyDescent="0.15">
      <c r="B5" s="155" t="s">
        <v>157</v>
      </c>
      <c r="C5" s="155"/>
    </row>
    <row r="7" spans="2:7" ht="24.95" customHeight="1" x14ac:dyDescent="0.15">
      <c r="B7" s="92" t="s">
        <v>158</v>
      </c>
      <c r="C7" s="92" t="s">
        <v>159</v>
      </c>
      <c r="D7" s="92" t="s">
        <v>160</v>
      </c>
      <c r="E7" s="92" t="s">
        <v>161</v>
      </c>
      <c r="F7" s="92" t="s">
        <v>162</v>
      </c>
      <c r="G7" s="92" t="s">
        <v>163</v>
      </c>
    </row>
    <row r="8" spans="2:7" ht="24.95" customHeight="1" x14ac:dyDescent="0.15">
      <c r="B8" s="93" t="s">
        <v>183</v>
      </c>
      <c r="C8" s="94"/>
      <c r="D8" s="95"/>
      <c r="E8" s="95"/>
      <c r="F8" s="94"/>
      <c r="G8" s="94"/>
    </row>
    <row r="9" spans="2:7" ht="24.95" customHeight="1" x14ac:dyDescent="0.15">
      <c r="B9" s="94"/>
      <c r="C9" s="94"/>
      <c r="D9" s="94"/>
      <c r="E9" s="94"/>
      <c r="F9" s="94"/>
      <c r="G9" s="94"/>
    </row>
    <row r="10" spans="2:7" ht="24.95" customHeight="1" x14ac:dyDescent="0.15">
      <c r="B10" s="94"/>
      <c r="C10" s="94"/>
      <c r="D10" s="94"/>
      <c r="E10" s="94"/>
      <c r="F10" s="94"/>
      <c r="G10" s="94"/>
    </row>
    <row r="11" spans="2:7" ht="24.95" customHeight="1" x14ac:dyDescent="0.15">
      <c r="B11" s="94"/>
      <c r="C11" s="94"/>
      <c r="D11" s="94"/>
      <c r="E11" s="94"/>
      <c r="F11" s="94"/>
      <c r="G11" s="94"/>
    </row>
    <row r="12" spans="2:7" ht="24.95" customHeight="1" x14ac:dyDescent="0.15">
      <c r="B12" s="94"/>
      <c r="C12" s="94"/>
      <c r="D12" s="94"/>
      <c r="E12" s="94"/>
      <c r="F12" s="94"/>
      <c r="G12" s="94"/>
    </row>
    <row r="13" spans="2:7" ht="24.95" customHeight="1" x14ac:dyDescent="0.15">
      <c r="B13" s="94"/>
      <c r="C13" s="94"/>
      <c r="D13" s="94"/>
      <c r="E13" s="94"/>
      <c r="F13" s="94"/>
      <c r="G13" s="94"/>
    </row>
    <row r="14" spans="2:7" ht="24.95" customHeight="1" x14ac:dyDescent="0.15">
      <c r="B14" s="94"/>
      <c r="C14" s="94"/>
      <c r="D14" s="94"/>
      <c r="E14" s="94"/>
      <c r="F14" s="94"/>
      <c r="G14" s="94"/>
    </row>
    <row r="15" spans="2:7" ht="24.95" customHeight="1" x14ac:dyDescent="0.15">
      <c r="B15" s="94"/>
      <c r="C15" s="94"/>
      <c r="D15" s="94"/>
      <c r="E15" s="94"/>
      <c r="F15" s="94"/>
      <c r="G15" s="94"/>
    </row>
    <row r="16" spans="2:7" ht="24.95" customHeight="1" x14ac:dyDescent="0.15">
      <c r="B16" s="94"/>
      <c r="C16" s="94"/>
      <c r="D16" s="94"/>
      <c r="E16" s="94"/>
      <c r="F16" s="94"/>
      <c r="G16" s="94"/>
    </row>
    <row r="17" spans="2:7" ht="24.95" customHeight="1" x14ac:dyDescent="0.15">
      <c r="B17" s="94"/>
      <c r="C17" s="94"/>
      <c r="D17" s="94"/>
      <c r="E17" s="94"/>
      <c r="F17" s="94"/>
      <c r="G17" s="94"/>
    </row>
    <row r="18" spans="2:7" ht="24.95" customHeight="1" x14ac:dyDescent="0.15">
      <c r="B18" s="94"/>
      <c r="C18" s="94"/>
      <c r="D18" s="94"/>
      <c r="E18" s="94"/>
      <c r="F18" s="94"/>
      <c r="G18" s="94"/>
    </row>
    <row r="19" spans="2:7" ht="24.95" customHeight="1" thickBot="1" x14ac:dyDescent="0.2">
      <c r="B19" s="96"/>
      <c r="C19" s="96"/>
      <c r="D19" s="96"/>
      <c r="E19" s="96"/>
      <c r="F19" s="96"/>
      <c r="G19" s="96"/>
    </row>
    <row r="20" spans="2:7" ht="24.95" customHeight="1" thickTop="1" x14ac:dyDescent="0.15">
      <c r="B20" s="97" t="s">
        <v>164</v>
      </c>
      <c r="C20" s="156" t="s">
        <v>165</v>
      </c>
      <c r="D20" s="156"/>
      <c r="E20" s="97" t="s">
        <v>166</v>
      </c>
      <c r="F20" s="157">
        <v>45722</v>
      </c>
      <c r="G20" s="156"/>
    </row>
    <row r="21" spans="2:7" ht="24.95" customHeight="1" x14ac:dyDescent="0.15">
      <c r="B21" s="95" t="s">
        <v>167</v>
      </c>
      <c r="C21" s="95" t="s">
        <v>168</v>
      </c>
      <c r="D21" s="158" t="s">
        <v>169</v>
      </c>
      <c r="E21" s="159"/>
      <c r="F21" s="160"/>
      <c r="G21" s="94"/>
    </row>
    <row r="22" spans="2:7" ht="17.100000000000001" customHeight="1" x14ac:dyDescent="0.15">
      <c r="B22" s="151" t="s">
        <v>170</v>
      </c>
      <c r="C22" s="151"/>
      <c r="D22" s="151"/>
      <c r="E22" s="151"/>
      <c r="F22" s="151"/>
      <c r="G22" s="151"/>
    </row>
    <row r="23" spans="2:7" ht="17.100000000000001" customHeight="1" x14ac:dyDescent="0.15">
      <c r="B23" s="151"/>
      <c r="C23" s="151"/>
      <c r="D23" s="151"/>
      <c r="E23" s="151"/>
      <c r="F23" s="151"/>
      <c r="G23" s="151"/>
    </row>
    <row r="24" spans="2:7" ht="17.100000000000001" customHeight="1" x14ac:dyDescent="0.15">
      <c r="B24" s="152" t="s">
        <v>171</v>
      </c>
      <c r="C24" s="152"/>
      <c r="D24" s="152"/>
      <c r="E24" s="152"/>
      <c r="F24" s="152"/>
      <c r="G24" s="152"/>
    </row>
    <row r="25" spans="2:7" ht="17.100000000000001" customHeight="1" x14ac:dyDescent="0.15">
      <c r="B25" s="152"/>
      <c r="C25" s="152"/>
      <c r="D25" s="152"/>
      <c r="E25" s="152"/>
      <c r="F25" s="152"/>
      <c r="G25" s="152"/>
    </row>
    <row r="26" spans="2:7" ht="24.95" customHeight="1" x14ac:dyDescent="0.15">
      <c r="B26" s="99"/>
      <c r="C26" s="99"/>
      <c r="D26" s="99"/>
      <c r="E26" s="99"/>
      <c r="F26" s="99"/>
      <c r="G26" s="99"/>
    </row>
    <row r="27" spans="2:7" ht="24.95" customHeight="1" x14ac:dyDescent="0.15"/>
    <row r="28" spans="2:7" ht="24.95" customHeight="1" x14ac:dyDescent="0.15">
      <c r="B28" s="90" t="s">
        <v>172</v>
      </c>
    </row>
    <row r="29" spans="2:7" ht="24.95" customHeight="1" x14ac:dyDescent="0.15"/>
    <row r="30" spans="2:7" ht="24.95" customHeight="1" x14ac:dyDescent="0.15">
      <c r="B30" s="90" t="s">
        <v>173</v>
      </c>
    </row>
    <row r="31" spans="2:7" ht="24.95" customHeight="1" x14ac:dyDescent="0.15">
      <c r="B31" s="90" t="s">
        <v>174</v>
      </c>
    </row>
    <row r="32" spans="2:7" ht="24.95" customHeight="1" x14ac:dyDescent="0.15">
      <c r="B32" s="98" t="s">
        <v>179</v>
      </c>
      <c r="C32" s="90" t="s">
        <v>180</v>
      </c>
    </row>
    <row r="33" spans="4:7" ht="24.95" customHeight="1" x14ac:dyDescent="0.15"/>
    <row r="34" spans="4:7" ht="24.95" customHeight="1" x14ac:dyDescent="0.15">
      <c r="D34" s="90" t="s">
        <v>175</v>
      </c>
    </row>
    <row r="35" spans="4:7" ht="24.95" customHeight="1" x14ac:dyDescent="0.15">
      <c r="D35" s="90" t="s">
        <v>176</v>
      </c>
    </row>
    <row r="36" spans="4:7" ht="24.95" customHeight="1" x14ac:dyDescent="0.15">
      <c r="D36" s="90" t="s">
        <v>177</v>
      </c>
      <c r="G36" s="91" t="s">
        <v>178</v>
      </c>
    </row>
  </sheetData>
  <mergeCells count="8">
    <mergeCell ref="B22:G23"/>
    <mergeCell ref="B24:G25"/>
    <mergeCell ref="B1:G1"/>
    <mergeCell ref="B2:G2"/>
    <mergeCell ref="B5:C5"/>
    <mergeCell ref="C20:D20"/>
    <mergeCell ref="F20:G20"/>
    <mergeCell ref="D21:F21"/>
  </mergeCells>
  <phoneticPr fontId="3"/>
  <printOptions horizontalCentered="1"/>
  <pageMargins left="0.78740157480314965" right="0.39370078740157483" top="0.39370078740157483" bottom="0.3937007874015748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E366A-F215-4114-8D5D-B65EA3F0AFE2}">
  <sheetPr>
    <tabColor theme="4" tint="0.79998168889431442"/>
  </sheetPr>
  <dimension ref="A1:I66"/>
  <sheetViews>
    <sheetView zoomScaleNormal="100" workbookViewId="0">
      <selection activeCell="C24" sqref="C24"/>
    </sheetView>
  </sheetViews>
  <sheetFormatPr defaultRowHeight="13.5" x14ac:dyDescent="0.15"/>
  <cols>
    <col min="1" max="1" width="6" style="34" bestFit="1" customWidth="1"/>
    <col min="2" max="2" width="22.625" style="74" customWidth="1"/>
    <col min="3" max="3" width="20.875" style="34" customWidth="1"/>
    <col min="4" max="4" width="6.125" style="34" bestFit="1" customWidth="1"/>
    <col min="5" max="5" width="7.375" style="75" customWidth="1"/>
    <col min="6" max="6" width="9.25" style="76" customWidth="1"/>
    <col min="7" max="7" width="12.25" style="76" customWidth="1"/>
    <col min="8" max="8" width="16.875" style="77" customWidth="1"/>
    <col min="9" max="9" width="15.625" style="34" customWidth="1"/>
    <col min="10" max="11" width="10.625" style="34" customWidth="1"/>
    <col min="12" max="12" width="14.625" style="34" customWidth="1"/>
    <col min="13" max="16384" width="9" style="34"/>
  </cols>
  <sheetData>
    <row r="1" spans="1:9" ht="28.5" customHeight="1" x14ac:dyDescent="0.15">
      <c r="A1" s="29"/>
      <c r="B1" s="30"/>
      <c r="C1" s="31"/>
      <c r="D1" s="32"/>
      <c r="E1" s="31"/>
      <c r="F1" s="31"/>
      <c r="G1" s="33"/>
      <c r="H1" s="25"/>
    </row>
    <row r="2" spans="1:9" ht="28.5" customHeight="1" x14ac:dyDescent="0.15">
      <c r="A2" s="150" t="s">
        <v>14</v>
      </c>
      <c r="B2" s="150"/>
      <c r="C2" s="150"/>
      <c r="D2" s="150"/>
      <c r="E2" s="150"/>
      <c r="F2" s="150"/>
      <c r="G2" s="150"/>
      <c r="H2" s="150"/>
    </row>
    <row r="3" spans="1:9" ht="28.5" customHeight="1" x14ac:dyDescent="0.15">
      <c r="A3" s="36" t="s">
        <v>15</v>
      </c>
      <c r="B3" s="82" t="s">
        <v>16</v>
      </c>
      <c r="C3" s="37" t="s">
        <v>17</v>
      </c>
      <c r="D3" s="37" t="s">
        <v>18</v>
      </c>
      <c r="E3" s="38" t="s">
        <v>19</v>
      </c>
      <c r="F3" s="39" t="s">
        <v>20</v>
      </c>
      <c r="G3" s="39" t="s">
        <v>21</v>
      </c>
      <c r="H3" s="40" t="s">
        <v>22</v>
      </c>
      <c r="I3" s="41"/>
    </row>
    <row r="4" spans="1:9" ht="28.5" customHeight="1" x14ac:dyDescent="0.15">
      <c r="A4" s="42">
        <v>1</v>
      </c>
      <c r="B4" s="83" t="s">
        <v>61</v>
      </c>
      <c r="C4" s="84" t="s">
        <v>83</v>
      </c>
      <c r="D4" s="43" t="s">
        <v>52</v>
      </c>
      <c r="E4" s="44">
        <v>3</v>
      </c>
      <c r="F4" s="65"/>
      <c r="G4" s="27">
        <f>E4*F4</f>
        <v>0</v>
      </c>
      <c r="H4" s="45" t="s">
        <v>24</v>
      </c>
      <c r="I4" s="47"/>
    </row>
    <row r="5" spans="1:9" ht="28.5" customHeight="1" x14ac:dyDescent="0.15">
      <c r="A5" s="48">
        <v>2</v>
      </c>
      <c r="B5" s="85" t="s">
        <v>62</v>
      </c>
      <c r="C5" s="86" t="s">
        <v>84</v>
      </c>
      <c r="D5" s="49" t="s">
        <v>52</v>
      </c>
      <c r="E5" s="50">
        <v>3</v>
      </c>
      <c r="F5" s="78"/>
      <c r="G5" s="27">
        <f t="shared" ref="G5:G45" si="0">E5*F5</f>
        <v>0</v>
      </c>
      <c r="H5" s="45" t="s">
        <v>25</v>
      </c>
    </row>
    <row r="6" spans="1:9" ht="28.5" customHeight="1" x14ac:dyDescent="0.15">
      <c r="A6" s="48">
        <v>3</v>
      </c>
      <c r="B6" s="85" t="s">
        <v>63</v>
      </c>
      <c r="C6" s="86" t="s">
        <v>85</v>
      </c>
      <c r="D6" s="49" t="s">
        <v>52</v>
      </c>
      <c r="E6" s="50">
        <v>5</v>
      </c>
      <c r="F6" s="78"/>
      <c r="G6" s="27">
        <f t="shared" si="0"/>
        <v>0</v>
      </c>
      <c r="H6" s="45"/>
    </row>
    <row r="7" spans="1:9" ht="28.5" customHeight="1" x14ac:dyDescent="0.15">
      <c r="A7" s="48">
        <v>4</v>
      </c>
      <c r="B7" s="85" t="s">
        <v>64</v>
      </c>
      <c r="C7" s="86" t="s">
        <v>86</v>
      </c>
      <c r="D7" s="49" t="s">
        <v>52</v>
      </c>
      <c r="E7" s="50">
        <v>2</v>
      </c>
      <c r="F7" s="78"/>
      <c r="G7" s="27">
        <f t="shared" si="0"/>
        <v>0</v>
      </c>
      <c r="H7" s="45" t="s">
        <v>26</v>
      </c>
    </row>
    <row r="8" spans="1:9" ht="28.5" customHeight="1" x14ac:dyDescent="0.15">
      <c r="A8" s="48">
        <v>5</v>
      </c>
      <c r="B8" s="85" t="s">
        <v>65</v>
      </c>
      <c r="C8" s="86" t="s">
        <v>87</v>
      </c>
      <c r="D8" s="49" t="s">
        <v>54</v>
      </c>
      <c r="E8" s="50">
        <v>4</v>
      </c>
      <c r="F8" s="78"/>
      <c r="G8" s="27">
        <f t="shared" si="0"/>
        <v>0</v>
      </c>
      <c r="H8" s="45" t="s">
        <v>27</v>
      </c>
    </row>
    <row r="9" spans="1:9" ht="28.5" customHeight="1" x14ac:dyDescent="0.15">
      <c r="A9" s="48">
        <v>6</v>
      </c>
      <c r="B9" s="85" t="s">
        <v>66</v>
      </c>
      <c r="C9" s="86" t="s">
        <v>88</v>
      </c>
      <c r="D9" s="49" t="s">
        <v>53</v>
      </c>
      <c r="E9" s="50">
        <v>6</v>
      </c>
      <c r="F9" s="78"/>
      <c r="G9" s="27">
        <f t="shared" si="0"/>
        <v>0</v>
      </c>
      <c r="H9" s="45" t="s">
        <v>28</v>
      </c>
    </row>
    <row r="10" spans="1:9" ht="28.5" customHeight="1" x14ac:dyDescent="0.15">
      <c r="A10" s="48">
        <v>7</v>
      </c>
      <c r="B10" s="85" t="s">
        <v>67</v>
      </c>
      <c r="C10" s="86" t="s">
        <v>89</v>
      </c>
      <c r="D10" s="49" t="s">
        <v>48</v>
      </c>
      <c r="E10" s="50">
        <v>7</v>
      </c>
      <c r="F10" s="78"/>
      <c r="G10" s="27">
        <f t="shared" si="0"/>
        <v>0</v>
      </c>
      <c r="H10" s="45" t="s">
        <v>29</v>
      </c>
    </row>
    <row r="11" spans="1:9" ht="28.5" customHeight="1" x14ac:dyDescent="0.15">
      <c r="A11" s="48">
        <v>8</v>
      </c>
      <c r="B11" s="85" t="s">
        <v>68</v>
      </c>
      <c r="C11" s="86" t="s">
        <v>90</v>
      </c>
      <c r="D11" s="49" t="s">
        <v>49</v>
      </c>
      <c r="E11" s="50">
        <v>1</v>
      </c>
      <c r="F11" s="78"/>
      <c r="G11" s="27">
        <f t="shared" si="0"/>
        <v>0</v>
      </c>
      <c r="H11" s="45" t="s">
        <v>30</v>
      </c>
    </row>
    <row r="12" spans="1:9" ht="28.5" customHeight="1" x14ac:dyDescent="0.15">
      <c r="A12" s="48">
        <v>9</v>
      </c>
      <c r="B12" s="85" t="s">
        <v>69</v>
      </c>
      <c r="C12" s="86" t="s">
        <v>91</v>
      </c>
      <c r="D12" s="49" t="s">
        <v>58</v>
      </c>
      <c r="E12" s="50">
        <v>10</v>
      </c>
      <c r="F12" s="78"/>
      <c r="G12" s="27">
        <f t="shared" si="0"/>
        <v>0</v>
      </c>
      <c r="H12" s="51"/>
    </row>
    <row r="13" spans="1:9" ht="28.5" customHeight="1" x14ac:dyDescent="0.15">
      <c r="A13" s="48">
        <v>10</v>
      </c>
      <c r="B13" s="85" t="s">
        <v>70</v>
      </c>
      <c r="C13" s="86" t="s">
        <v>92</v>
      </c>
      <c r="D13" s="49" t="s">
        <v>53</v>
      </c>
      <c r="E13" s="50">
        <v>5</v>
      </c>
      <c r="F13" s="78"/>
      <c r="G13" s="27">
        <f t="shared" si="0"/>
        <v>0</v>
      </c>
      <c r="H13" s="45" t="s">
        <v>31</v>
      </c>
    </row>
    <row r="14" spans="1:9" ht="28.5" customHeight="1" x14ac:dyDescent="0.15">
      <c r="A14" s="48">
        <v>11</v>
      </c>
      <c r="B14" s="85" t="s">
        <v>71</v>
      </c>
      <c r="C14" s="86" t="s">
        <v>93</v>
      </c>
      <c r="D14" s="49" t="s">
        <v>58</v>
      </c>
      <c r="E14" s="50">
        <v>12</v>
      </c>
      <c r="F14" s="78"/>
      <c r="G14" s="27">
        <f t="shared" si="0"/>
        <v>0</v>
      </c>
      <c r="H14" s="52" t="s">
        <v>32</v>
      </c>
    </row>
    <row r="15" spans="1:9" ht="28.5" customHeight="1" x14ac:dyDescent="0.15">
      <c r="A15" s="48">
        <v>12</v>
      </c>
      <c r="B15" s="85" t="s">
        <v>72</v>
      </c>
      <c r="C15" s="86" t="s">
        <v>94</v>
      </c>
      <c r="D15" s="49" t="s">
        <v>52</v>
      </c>
      <c r="E15" s="50">
        <v>2</v>
      </c>
      <c r="F15" s="78"/>
      <c r="G15" s="27">
        <f t="shared" si="0"/>
        <v>0</v>
      </c>
      <c r="H15" s="52" t="s">
        <v>33</v>
      </c>
    </row>
    <row r="16" spans="1:9" ht="28.5" customHeight="1" x14ac:dyDescent="0.15">
      <c r="A16" s="48">
        <v>13</v>
      </c>
      <c r="B16" s="85" t="s">
        <v>73</v>
      </c>
      <c r="C16" s="86" t="s">
        <v>95</v>
      </c>
      <c r="D16" s="49" t="s">
        <v>48</v>
      </c>
      <c r="E16" s="50">
        <v>3</v>
      </c>
      <c r="F16" s="78"/>
      <c r="G16" s="27">
        <f t="shared" si="0"/>
        <v>0</v>
      </c>
      <c r="H16" s="52" t="s">
        <v>33</v>
      </c>
    </row>
    <row r="17" spans="1:8" ht="28.5" customHeight="1" x14ac:dyDescent="0.15">
      <c r="A17" s="48">
        <v>14</v>
      </c>
      <c r="B17" s="85" t="s">
        <v>74</v>
      </c>
      <c r="C17" s="86" t="s">
        <v>96</v>
      </c>
      <c r="D17" s="49" t="s">
        <v>49</v>
      </c>
      <c r="E17" s="50">
        <v>3</v>
      </c>
      <c r="F17" s="78"/>
      <c r="G17" s="27">
        <f t="shared" si="0"/>
        <v>0</v>
      </c>
      <c r="H17" s="52" t="s">
        <v>33</v>
      </c>
    </row>
    <row r="18" spans="1:8" ht="28.5" customHeight="1" x14ac:dyDescent="0.15">
      <c r="A18" s="48">
        <v>15</v>
      </c>
      <c r="B18" s="85" t="s">
        <v>114</v>
      </c>
      <c r="C18" s="86" t="s">
        <v>97</v>
      </c>
      <c r="D18" s="49" t="s">
        <v>55</v>
      </c>
      <c r="E18" s="50">
        <v>2</v>
      </c>
      <c r="F18" s="78"/>
      <c r="G18" s="27">
        <f t="shared" si="0"/>
        <v>0</v>
      </c>
      <c r="H18" s="45" t="s">
        <v>34</v>
      </c>
    </row>
    <row r="19" spans="1:8" ht="28.5" customHeight="1" x14ac:dyDescent="0.15">
      <c r="A19" s="48">
        <v>16</v>
      </c>
      <c r="B19" s="85" t="s">
        <v>114</v>
      </c>
      <c r="C19" s="86" t="s">
        <v>98</v>
      </c>
      <c r="D19" s="49" t="s">
        <v>55</v>
      </c>
      <c r="E19" s="50">
        <v>1</v>
      </c>
      <c r="F19" s="78"/>
      <c r="G19" s="27">
        <f t="shared" si="0"/>
        <v>0</v>
      </c>
      <c r="H19" s="52" t="s">
        <v>35</v>
      </c>
    </row>
    <row r="20" spans="1:8" ht="28.5" customHeight="1" x14ac:dyDescent="0.15">
      <c r="A20" s="48">
        <v>17</v>
      </c>
      <c r="B20" s="85" t="s">
        <v>114</v>
      </c>
      <c r="C20" s="86" t="s">
        <v>99</v>
      </c>
      <c r="D20" s="49" t="s">
        <v>55</v>
      </c>
      <c r="E20" s="50">
        <v>1</v>
      </c>
      <c r="F20" s="78"/>
      <c r="G20" s="27">
        <f t="shared" si="0"/>
        <v>0</v>
      </c>
      <c r="H20" s="45" t="s">
        <v>36</v>
      </c>
    </row>
    <row r="21" spans="1:8" ht="28.5" customHeight="1" x14ac:dyDescent="0.15">
      <c r="A21" s="48">
        <v>18</v>
      </c>
      <c r="B21" s="85" t="s">
        <v>50</v>
      </c>
      <c r="C21" s="86" t="s">
        <v>51</v>
      </c>
      <c r="D21" s="49" t="s">
        <v>53</v>
      </c>
      <c r="E21" s="50">
        <v>1</v>
      </c>
      <c r="F21" s="78"/>
      <c r="G21" s="27">
        <f t="shared" si="0"/>
        <v>0</v>
      </c>
      <c r="H21" s="45" t="s">
        <v>37</v>
      </c>
    </row>
    <row r="22" spans="1:8" ht="28.5" customHeight="1" x14ac:dyDescent="0.15">
      <c r="A22" s="48">
        <v>19</v>
      </c>
      <c r="B22" s="85" t="s">
        <v>75</v>
      </c>
      <c r="C22" s="86" t="s">
        <v>100</v>
      </c>
      <c r="D22" s="49" t="s">
        <v>111</v>
      </c>
      <c r="E22" s="50">
        <v>1</v>
      </c>
      <c r="F22" s="78"/>
      <c r="G22" s="27">
        <f t="shared" si="0"/>
        <v>0</v>
      </c>
      <c r="H22" s="52" t="s">
        <v>38</v>
      </c>
    </row>
    <row r="23" spans="1:8" ht="28.5" customHeight="1" x14ac:dyDescent="0.15">
      <c r="A23" s="48">
        <v>20</v>
      </c>
      <c r="B23" s="85" t="s">
        <v>76</v>
      </c>
      <c r="C23" s="86" t="s">
        <v>47</v>
      </c>
      <c r="D23" s="49" t="s">
        <v>49</v>
      </c>
      <c r="E23" s="50">
        <v>5</v>
      </c>
      <c r="F23" s="78"/>
      <c r="G23" s="27">
        <f t="shared" si="0"/>
        <v>0</v>
      </c>
      <c r="H23" s="52" t="s">
        <v>39</v>
      </c>
    </row>
    <row r="24" spans="1:8" ht="28.5" customHeight="1" x14ac:dyDescent="0.15">
      <c r="A24" s="48">
        <v>21</v>
      </c>
      <c r="B24" s="85" t="s">
        <v>77</v>
      </c>
      <c r="C24" s="86" t="s">
        <v>101</v>
      </c>
      <c r="D24" s="49" t="s">
        <v>53</v>
      </c>
      <c r="E24" s="50">
        <v>15</v>
      </c>
      <c r="F24" s="78"/>
      <c r="G24" s="27">
        <f t="shared" si="0"/>
        <v>0</v>
      </c>
      <c r="H24" s="45" t="s">
        <v>40</v>
      </c>
    </row>
    <row r="25" spans="1:8" ht="28.5" customHeight="1" x14ac:dyDescent="0.15">
      <c r="A25" s="48">
        <v>22</v>
      </c>
      <c r="B25" s="85" t="s">
        <v>78</v>
      </c>
      <c r="C25" s="86" t="s">
        <v>102</v>
      </c>
      <c r="D25" s="49" t="s">
        <v>53</v>
      </c>
      <c r="E25" s="50">
        <v>1</v>
      </c>
      <c r="F25" s="78"/>
      <c r="G25" s="27">
        <f t="shared" si="0"/>
        <v>0</v>
      </c>
      <c r="H25" s="52" t="s">
        <v>41</v>
      </c>
    </row>
    <row r="26" spans="1:8" ht="28.5" customHeight="1" x14ac:dyDescent="0.15">
      <c r="A26" s="48">
        <v>23</v>
      </c>
      <c r="B26" s="85" t="s">
        <v>79</v>
      </c>
      <c r="C26" s="86" t="s">
        <v>103</v>
      </c>
      <c r="D26" s="49" t="s">
        <v>53</v>
      </c>
      <c r="E26" s="50">
        <v>10</v>
      </c>
      <c r="F26" s="78"/>
      <c r="G26" s="27">
        <f t="shared" si="0"/>
        <v>0</v>
      </c>
      <c r="H26" s="45"/>
    </row>
    <row r="27" spans="1:8" ht="28.5" customHeight="1" x14ac:dyDescent="0.15">
      <c r="A27" s="48">
        <v>24</v>
      </c>
      <c r="B27" s="85" t="s">
        <v>80</v>
      </c>
      <c r="C27" s="86" t="s">
        <v>104</v>
      </c>
      <c r="D27" s="49" t="s">
        <v>49</v>
      </c>
      <c r="E27" s="50">
        <v>16</v>
      </c>
      <c r="F27" s="78"/>
      <c r="G27" s="27">
        <f t="shared" si="0"/>
        <v>0</v>
      </c>
      <c r="H27" s="52"/>
    </row>
    <row r="28" spans="1:8" ht="28.5" customHeight="1" x14ac:dyDescent="0.15">
      <c r="A28" s="48">
        <v>25</v>
      </c>
      <c r="B28" s="85" t="s">
        <v>81</v>
      </c>
      <c r="C28" s="86" t="s">
        <v>105</v>
      </c>
      <c r="D28" s="49" t="s">
        <v>59</v>
      </c>
      <c r="E28" s="50">
        <v>1</v>
      </c>
      <c r="F28" s="78"/>
      <c r="G28" s="27">
        <f t="shared" si="0"/>
        <v>0</v>
      </c>
      <c r="H28" s="52"/>
    </row>
    <row r="29" spans="1:8" ht="28.5" customHeight="1" x14ac:dyDescent="0.15">
      <c r="A29" s="48">
        <v>26</v>
      </c>
      <c r="B29" s="85" t="s">
        <v>82</v>
      </c>
      <c r="C29" s="86" t="s">
        <v>106</v>
      </c>
      <c r="D29" s="49" t="s">
        <v>48</v>
      </c>
      <c r="E29" s="50">
        <v>1</v>
      </c>
      <c r="F29" s="78"/>
      <c r="G29" s="27">
        <f t="shared" si="0"/>
        <v>0</v>
      </c>
      <c r="H29" s="52"/>
    </row>
    <row r="30" spans="1:8" ht="28.5" customHeight="1" x14ac:dyDescent="0.15">
      <c r="A30" s="48">
        <v>27</v>
      </c>
      <c r="B30" s="85" t="s">
        <v>112</v>
      </c>
      <c r="C30" s="86" t="s">
        <v>107</v>
      </c>
      <c r="D30" s="49" t="s">
        <v>52</v>
      </c>
      <c r="E30" s="50">
        <v>1</v>
      </c>
      <c r="F30" s="78"/>
      <c r="G30" s="27">
        <f t="shared" si="0"/>
        <v>0</v>
      </c>
      <c r="H30" s="52"/>
    </row>
    <row r="31" spans="1:8" ht="28.5" customHeight="1" x14ac:dyDescent="0.15">
      <c r="A31" s="48">
        <v>28</v>
      </c>
      <c r="B31" s="85" t="s">
        <v>112</v>
      </c>
      <c r="C31" s="86" t="s">
        <v>108</v>
      </c>
      <c r="D31" s="49" t="s">
        <v>52</v>
      </c>
      <c r="E31" s="50">
        <v>1</v>
      </c>
      <c r="F31" s="78"/>
      <c r="G31" s="27">
        <f t="shared" si="0"/>
        <v>0</v>
      </c>
      <c r="H31" s="51"/>
    </row>
    <row r="32" spans="1:8" ht="28.5" customHeight="1" x14ac:dyDescent="0.15">
      <c r="A32" s="48">
        <v>29</v>
      </c>
      <c r="B32" s="85" t="s">
        <v>113</v>
      </c>
      <c r="C32" s="86" t="s">
        <v>109</v>
      </c>
      <c r="D32" s="49" t="s">
        <v>57</v>
      </c>
      <c r="E32" s="50">
        <v>3</v>
      </c>
      <c r="F32" s="78"/>
      <c r="G32" s="27">
        <f t="shared" si="0"/>
        <v>0</v>
      </c>
      <c r="H32" s="51"/>
    </row>
    <row r="33" spans="1:8" ht="28.5" customHeight="1" x14ac:dyDescent="0.15">
      <c r="A33" s="53">
        <v>30</v>
      </c>
      <c r="B33" s="87" t="s">
        <v>115</v>
      </c>
      <c r="C33" s="88" t="s">
        <v>110</v>
      </c>
      <c r="D33" s="49" t="s">
        <v>48</v>
      </c>
      <c r="E33" s="54">
        <v>2</v>
      </c>
      <c r="F33" s="68"/>
      <c r="G33" s="27">
        <f t="shared" si="0"/>
        <v>0</v>
      </c>
      <c r="H33" s="55"/>
    </row>
    <row r="34" spans="1:8" ht="28.5" customHeight="1" x14ac:dyDescent="0.15">
      <c r="A34" s="56"/>
      <c r="B34" s="57" t="s">
        <v>45</v>
      </c>
      <c r="C34" s="79"/>
      <c r="D34" s="58"/>
      <c r="E34" s="59"/>
      <c r="F34" s="28"/>
      <c r="G34" s="28">
        <f>SUM(G4:G33)</f>
        <v>0</v>
      </c>
      <c r="H34" s="61"/>
    </row>
    <row r="35" spans="1:8" ht="28.5" customHeight="1" x14ac:dyDescent="0.15">
      <c r="A35" s="42">
        <v>31</v>
      </c>
      <c r="B35" s="83" t="s">
        <v>115</v>
      </c>
      <c r="C35" s="84" t="s">
        <v>119</v>
      </c>
      <c r="D35" s="43" t="s">
        <v>48</v>
      </c>
      <c r="E35" s="44">
        <v>2</v>
      </c>
      <c r="F35" s="65"/>
      <c r="G35" s="27">
        <f t="shared" si="0"/>
        <v>0</v>
      </c>
      <c r="H35" s="62"/>
    </row>
    <row r="36" spans="1:8" ht="28.5" customHeight="1" x14ac:dyDescent="0.15">
      <c r="A36" s="48">
        <v>32</v>
      </c>
      <c r="B36" s="85" t="s">
        <v>116</v>
      </c>
      <c r="C36" s="86" t="s">
        <v>120</v>
      </c>
      <c r="D36" s="43" t="s">
        <v>127</v>
      </c>
      <c r="E36" s="50">
        <v>2</v>
      </c>
      <c r="F36" s="65"/>
      <c r="G36" s="27">
        <f t="shared" si="0"/>
        <v>0</v>
      </c>
      <c r="H36" s="62"/>
    </row>
    <row r="37" spans="1:8" ht="28.5" customHeight="1" x14ac:dyDescent="0.15">
      <c r="A37" s="42">
        <v>33</v>
      </c>
      <c r="B37" s="85" t="s">
        <v>117</v>
      </c>
      <c r="C37" s="86" t="s">
        <v>121</v>
      </c>
      <c r="D37" s="43" t="s">
        <v>128</v>
      </c>
      <c r="E37" s="50">
        <v>2</v>
      </c>
      <c r="F37" s="65"/>
      <c r="G37" s="27">
        <f t="shared" si="0"/>
        <v>0</v>
      </c>
      <c r="H37" s="63"/>
    </row>
    <row r="38" spans="1:8" ht="28.5" customHeight="1" x14ac:dyDescent="0.15">
      <c r="A38" s="48">
        <v>34</v>
      </c>
      <c r="B38" s="85" t="s">
        <v>117</v>
      </c>
      <c r="C38" s="86" t="s">
        <v>122</v>
      </c>
      <c r="D38" s="43" t="s">
        <v>128</v>
      </c>
      <c r="E38" s="50">
        <v>1</v>
      </c>
      <c r="F38" s="65"/>
      <c r="G38" s="27">
        <f t="shared" si="0"/>
        <v>0</v>
      </c>
      <c r="H38" s="63"/>
    </row>
    <row r="39" spans="1:8" ht="28.5" customHeight="1" x14ac:dyDescent="0.15">
      <c r="A39" s="42">
        <v>35</v>
      </c>
      <c r="B39" s="85" t="s">
        <v>117</v>
      </c>
      <c r="C39" s="86" t="s">
        <v>123</v>
      </c>
      <c r="D39" s="43" t="s">
        <v>128</v>
      </c>
      <c r="E39" s="50">
        <v>1</v>
      </c>
      <c r="F39" s="65"/>
      <c r="G39" s="27">
        <f t="shared" si="0"/>
        <v>0</v>
      </c>
      <c r="H39" s="64"/>
    </row>
    <row r="40" spans="1:8" ht="28.5" customHeight="1" x14ac:dyDescent="0.15">
      <c r="A40" s="48">
        <v>36</v>
      </c>
      <c r="B40" s="85" t="s">
        <v>116</v>
      </c>
      <c r="C40" s="86" t="s">
        <v>120</v>
      </c>
      <c r="D40" s="43" t="s">
        <v>127</v>
      </c>
      <c r="E40" s="50">
        <v>2</v>
      </c>
      <c r="F40" s="65"/>
      <c r="G40" s="27">
        <f t="shared" si="0"/>
        <v>0</v>
      </c>
      <c r="H40" s="64"/>
    </row>
    <row r="41" spans="1:8" ht="28.5" customHeight="1" x14ac:dyDescent="0.15">
      <c r="A41" s="42">
        <v>37</v>
      </c>
      <c r="B41" s="85" t="s">
        <v>117</v>
      </c>
      <c r="C41" s="86" t="s">
        <v>121</v>
      </c>
      <c r="D41" s="43" t="s">
        <v>128</v>
      </c>
      <c r="E41" s="50">
        <v>2</v>
      </c>
      <c r="F41" s="65"/>
      <c r="G41" s="27">
        <f t="shared" si="0"/>
        <v>0</v>
      </c>
      <c r="H41" s="64"/>
    </row>
    <row r="42" spans="1:8" ht="28.5" customHeight="1" x14ac:dyDescent="0.15">
      <c r="A42" s="48">
        <v>38</v>
      </c>
      <c r="B42" s="85" t="s">
        <v>117</v>
      </c>
      <c r="C42" s="86" t="s">
        <v>122</v>
      </c>
      <c r="D42" s="43" t="s">
        <v>128</v>
      </c>
      <c r="E42" s="50">
        <v>1</v>
      </c>
      <c r="F42" s="65"/>
      <c r="G42" s="27">
        <f t="shared" si="0"/>
        <v>0</v>
      </c>
      <c r="H42" s="64"/>
    </row>
    <row r="43" spans="1:8" ht="28.5" customHeight="1" x14ac:dyDescent="0.15">
      <c r="A43" s="42">
        <v>39</v>
      </c>
      <c r="B43" s="85" t="s">
        <v>117</v>
      </c>
      <c r="C43" s="86" t="s">
        <v>123</v>
      </c>
      <c r="D43" s="43" t="s">
        <v>128</v>
      </c>
      <c r="E43" s="50">
        <v>1</v>
      </c>
      <c r="F43" s="65"/>
      <c r="G43" s="27">
        <f t="shared" si="0"/>
        <v>0</v>
      </c>
      <c r="H43" s="64"/>
    </row>
    <row r="44" spans="1:8" ht="28.5" customHeight="1" x14ac:dyDescent="0.15">
      <c r="A44" s="48">
        <v>40</v>
      </c>
      <c r="B44" s="85" t="s">
        <v>118</v>
      </c>
      <c r="C44" s="86" t="s">
        <v>124</v>
      </c>
      <c r="D44" s="43" t="s">
        <v>127</v>
      </c>
      <c r="E44" s="50">
        <v>5</v>
      </c>
      <c r="F44" s="65"/>
      <c r="G44" s="27">
        <f t="shared" si="0"/>
        <v>0</v>
      </c>
      <c r="H44" s="64"/>
    </row>
    <row r="45" spans="1:8" ht="28.5" customHeight="1" x14ac:dyDescent="0.15">
      <c r="A45" s="42">
        <v>41</v>
      </c>
      <c r="B45" s="85" t="s">
        <v>125</v>
      </c>
      <c r="C45" s="86" t="s">
        <v>126</v>
      </c>
      <c r="D45" s="43" t="s">
        <v>128</v>
      </c>
      <c r="E45" s="50">
        <v>13</v>
      </c>
      <c r="F45" s="65"/>
      <c r="G45" s="27">
        <f t="shared" si="0"/>
        <v>0</v>
      </c>
      <c r="H45" s="64"/>
    </row>
    <row r="46" spans="1:8" ht="28.5" customHeight="1" x14ac:dyDescent="0.15">
      <c r="A46" s="48">
        <v>42</v>
      </c>
      <c r="B46" s="85"/>
      <c r="C46" s="89" t="s">
        <v>129</v>
      </c>
      <c r="D46" s="43"/>
      <c r="E46" s="50"/>
      <c r="F46" s="65"/>
      <c r="G46" s="27"/>
      <c r="H46" s="66"/>
    </row>
    <row r="47" spans="1:8" ht="28.5" customHeight="1" x14ac:dyDescent="0.15">
      <c r="A47" s="42">
        <v>43</v>
      </c>
      <c r="B47" s="85"/>
      <c r="C47" s="86"/>
      <c r="D47" s="43"/>
      <c r="E47" s="50"/>
      <c r="F47" s="65"/>
      <c r="G47" s="27"/>
      <c r="H47" s="66"/>
    </row>
    <row r="48" spans="1:8" ht="28.5" customHeight="1" x14ac:dyDescent="0.15">
      <c r="A48" s="48">
        <v>44</v>
      </c>
      <c r="B48" s="85"/>
      <c r="C48" s="86"/>
      <c r="D48" s="43"/>
      <c r="E48" s="50"/>
      <c r="F48" s="65"/>
      <c r="G48" s="27"/>
      <c r="H48" s="66"/>
    </row>
    <row r="49" spans="1:8" ht="28.5" customHeight="1" x14ac:dyDescent="0.15">
      <c r="A49" s="42">
        <v>45</v>
      </c>
      <c r="B49" s="85"/>
      <c r="C49" s="86"/>
      <c r="D49" s="43"/>
      <c r="E49" s="50"/>
      <c r="F49" s="65"/>
      <c r="G49" s="27"/>
      <c r="H49" s="66"/>
    </row>
    <row r="50" spans="1:8" ht="28.5" customHeight="1" x14ac:dyDescent="0.15">
      <c r="A50" s="48">
        <v>46</v>
      </c>
      <c r="B50" s="85"/>
      <c r="C50" s="86"/>
      <c r="D50" s="43"/>
      <c r="E50" s="50"/>
      <c r="F50" s="65"/>
      <c r="G50" s="27"/>
      <c r="H50" s="66"/>
    </row>
    <row r="51" spans="1:8" ht="28.5" customHeight="1" x14ac:dyDescent="0.15">
      <c r="A51" s="42">
        <v>47</v>
      </c>
      <c r="B51" s="85"/>
      <c r="C51" s="86"/>
      <c r="D51" s="43"/>
      <c r="E51" s="50"/>
      <c r="F51" s="65"/>
      <c r="G51" s="27"/>
      <c r="H51" s="66"/>
    </row>
    <row r="52" spans="1:8" ht="28.5" customHeight="1" x14ac:dyDescent="0.15">
      <c r="A52" s="48">
        <v>48</v>
      </c>
      <c r="B52" s="85"/>
      <c r="C52" s="86"/>
      <c r="D52" s="43"/>
      <c r="E52" s="50"/>
      <c r="F52" s="65"/>
      <c r="G52" s="27"/>
      <c r="H52" s="66"/>
    </row>
    <row r="53" spans="1:8" ht="28.5" customHeight="1" x14ac:dyDescent="0.15">
      <c r="A53" s="42">
        <v>49</v>
      </c>
      <c r="B53" s="85"/>
      <c r="C53" s="86"/>
      <c r="D53" s="43"/>
      <c r="E53" s="50"/>
      <c r="F53" s="65"/>
      <c r="G53" s="27"/>
      <c r="H53" s="66"/>
    </row>
    <row r="54" spans="1:8" ht="28.5" customHeight="1" x14ac:dyDescent="0.15">
      <c r="A54" s="48">
        <v>50</v>
      </c>
      <c r="B54" s="85"/>
      <c r="C54" s="86"/>
      <c r="D54" s="43"/>
      <c r="E54" s="50"/>
      <c r="F54" s="65"/>
      <c r="G54" s="27"/>
      <c r="H54" s="66"/>
    </row>
    <row r="55" spans="1:8" ht="28.5" customHeight="1" x14ac:dyDescent="0.15">
      <c r="A55" s="42">
        <v>51</v>
      </c>
      <c r="B55" s="85"/>
      <c r="C55" s="86"/>
      <c r="D55" s="43"/>
      <c r="E55" s="50"/>
      <c r="F55" s="65"/>
      <c r="G55" s="27"/>
      <c r="H55" s="66"/>
    </row>
    <row r="56" spans="1:8" ht="28.5" customHeight="1" x14ac:dyDescent="0.15">
      <c r="A56" s="48">
        <v>52</v>
      </c>
      <c r="B56" s="85"/>
      <c r="C56" s="86"/>
      <c r="D56" s="43"/>
      <c r="E56" s="50"/>
      <c r="F56" s="65"/>
      <c r="G56" s="27"/>
      <c r="H56" s="66"/>
    </row>
    <row r="57" spans="1:8" ht="28.5" customHeight="1" x14ac:dyDescent="0.15">
      <c r="A57" s="42">
        <v>53</v>
      </c>
      <c r="B57" s="85"/>
      <c r="C57" s="86"/>
      <c r="D57" s="43"/>
      <c r="E57" s="50"/>
      <c r="F57" s="65"/>
      <c r="G57" s="27"/>
      <c r="H57" s="66"/>
    </row>
    <row r="58" spans="1:8" ht="28.5" customHeight="1" x14ac:dyDescent="0.15">
      <c r="A58" s="48">
        <v>54</v>
      </c>
      <c r="B58" s="85"/>
      <c r="C58" s="86"/>
      <c r="D58" s="43"/>
      <c r="E58" s="50"/>
      <c r="F58" s="65"/>
      <c r="G58" s="27"/>
      <c r="H58" s="66"/>
    </row>
    <row r="59" spans="1:8" ht="28.5" customHeight="1" x14ac:dyDescent="0.15">
      <c r="A59" s="42">
        <v>55</v>
      </c>
      <c r="B59" s="85"/>
      <c r="C59" s="86"/>
      <c r="D59" s="43"/>
      <c r="E59" s="50"/>
      <c r="F59" s="65"/>
      <c r="G59" s="27"/>
      <c r="H59" s="66"/>
    </row>
    <row r="60" spans="1:8" ht="28.5" customHeight="1" x14ac:dyDescent="0.15">
      <c r="A60" s="48">
        <v>56</v>
      </c>
      <c r="B60" s="85"/>
      <c r="C60" s="86"/>
      <c r="D60" s="43"/>
      <c r="E60" s="50"/>
      <c r="F60" s="65"/>
      <c r="G60" s="27"/>
      <c r="H60" s="66"/>
    </row>
    <row r="61" spans="1:8" ht="28.5" customHeight="1" x14ac:dyDescent="0.15">
      <c r="A61" s="42">
        <v>57</v>
      </c>
      <c r="B61" s="85"/>
      <c r="C61" s="86"/>
      <c r="D61" s="43"/>
      <c r="E61" s="50"/>
      <c r="F61" s="65"/>
      <c r="G61" s="27"/>
      <c r="H61" s="66"/>
    </row>
    <row r="62" spans="1:8" ht="28.5" customHeight="1" x14ac:dyDescent="0.15">
      <c r="A62" s="48">
        <v>58</v>
      </c>
      <c r="B62" s="85"/>
      <c r="C62" s="86"/>
      <c r="D62" s="43"/>
      <c r="E62" s="50"/>
      <c r="F62" s="65"/>
      <c r="G62" s="27"/>
      <c r="H62" s="66"/>
    </row>
    <row r="63" spans="1:8" ht="28.5" customHeight="1" x14ac:dyDescent="0.15">
      <c r="A63" s="42">
        <v>59</v>
      </c>
      <c r="B63" s="85"/>
      <c r="C63" s="86"/>
      <c r="D63" s="43"/>
      <c r="E63" s="50"/>
      <c r="F63" s="65"/>
      <c r="G63" s="27"/>
      <c r="H63" s="66"/>
    </row>
    <row r="64" spans="1:8" ht="28.5" customHeight="1" x14ac:dyDescent="0.15">
      <c r="A64" s="48">
        <v>60</v>
      </c>
      <c r="B64" s="87"/>
      <c r="C64" s="88"/>
      <c r="D64" s="67"/>
      <c r="E64" s="54"/>
      <c r="F64" s="68"/>
      <c r="G64" s="27"/>
      <c r="H64" s="69"/>
    </row>
    <row r="65" spans="1:8" ht="28.5" customHeight="1" x14ac:dyDescent="0.15">
      <c r="A65" s="56"/>
      <c r="B65" s="81" t="s">
        <v>42</v>
      </c>
      <c r="C65" s="70"/>
      <c r="D65" s="71"/>
      <c r="E65" s="28"/>
      <c r="F65" s="28"/>
      <c r="G65" s="28">
        <f>SUM(G35:G64)</f>
        <v>0</v>
      </c>
      <c r="H65" s="72"/>
    </row>
    <row r="66" spans="1:8" ht="28.5" customHeight="1" x14ac:dyDescent="0.15">
      <c r="A66" s="56"/>
      <c r="B66" s="57" t="s">
        <v>43</v>
      </c>
      <c r="C66" s="80"/>
      <c r="D66" s="71"/>
      <c r="E66" s="28"/>
      <c r="F66" s="28"/>
      <c r="G66" s="28">
        <f>G34+G65</f>
        <v>0</v>
      </c>
      <c r="H66" s="72"/>
    </row>
  </sheetData>
  <mergeCells count="1">
    <mergeCell ref="A2:H2"/>
  </mergeCells>
  <phoneticPr fontId="3"/>
  <printOptions horizontalCentered="1" verticalCentered="1"/>
  <pageMargins left="0.59055118110236227" right="0.39370078740157483" top="0.39370078740157483" bottom="0.39370078740157483" header="0.31496062992125984" footer="0.31496062992125984"/>
  <pageSetup paperSize="9" scale="80" orientation="portrait" horizontalDpi="0" verticalDpi="0" r:id="rId1"/>
  <rowBreaks count="1" manualBreakCount="1">
    <brk id="34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13DC8-2DA1-44E6-AA8E-433C34783AA2}">
  <dimension ref="A4:M35"/>
  <sheetViews>
    <sheetView tabSelected="1" view="pageBreakPreview" zoomScale="60" zoomScaleNormal="100" workbookViewId="0">
      <selection activeCell="S18" sqref="S18"/>
    </sheetView>
  </sheetViews>
  <sheetFormatPr defaultRowHeight="14.25" x14ac:dyDescent="0.15"/>
  <cols>
    <col min="1" max="1" width="3.375" style="102" customWidth="1"/>
    <col min="2" max="2" width="4.375" style="102" customWidth="1"/>
    <col min="3" max="3" width="7.625" style="102" customWidth="1"/>
    <col min="4" max="4" width="7.875" style="102" customWidth="1"/>
    <col min="5" max="6" width="7.625" style="102" customWidth="1"/>
    <col min="7" max="7" width="3.625" style="102" customWidth="1"/>
    <col min="8" max="8" width="8.875" style="102" customWidth="1"/>
    <col min="9" max="9" width="6.125" style="102" customWidth="1"/>
    <col min="10" max="10" width="8.875" style="102" customWidth="1"/>
    <col min="11" max="11" width="14.625" style="102" customWidth="1"/>
    <col min="12" max="12" width="8.875" style="102" customWidth="1"/>
    <col min="13" max="256" width="9" style="102"/>
    <col min="257" max="257" width="3.375" style="102" customWidth="1"/>
    <col min="258" max="258" width="4.375" style="102" customWidth="1"/>
    <col min="259" max="259" width="7.625" style="102" customWidth="1"/>
    <col min="260" max="260" width="7.875" style="102" customWidth="1"/>
    <col min="261" max="262" width="7.625" style="102" customWidth="1"/>
    <col min="263" max="263" width="3.625" style="102" customWidth="1"/>
    <col min="264" max="264" width="8.875" style="102" customWidth="1"/>
    <col min="265" max="265" width="6.125" style="102" customWidth="1"/>
    <col min="266" max="266" width="8.875" style="102" customWidth="1"/>
    <col min="267" max="267" width="14.625" style="102" customWidth="1"/>
    <col min="268" max="268" width="8.875" style="102" customWidth="1"/>
    <col min="269" max="512" width="9" style="102"/>
    <col min="513" max="513" width="3.375" style="102" customWidth="1"/>
    <col min="514" max="514" width="4.375" style="102" customWidth="1"/>
    <col min="515" max="515" width="7.625" style="102" customWidth="1"/>
    <col min="516" max="516" width="7.875" style="102" customWidth="1"/>
    <col min="517" max="518" width="7.625" style="102" customWidth="1"/>
    <col min="519" max="519" width="3.625" style="102" customWidth="1"/>
    <col min="520" max="520" width="8.875" style="102" customWidth="1"/>
    <col min="521" max="521" width="6.125" style="102" customWidth="1"/>
    <col min="522" max="522" width="8.875" style="102" customWidth="1"/>
    <col min="523" max="523" width="14.625" style="102" customWidth="1"/>
    <col min="524" max="524" width="8.875" style="102" customWidth="1"/>
    <col min="525" max="768" width="9" style="102"/>
    <col min="769" max="769" width="3.375" style="102" customWidth="1"/>
    <col min="770" max="770" width="4.375" style="102" customWidth="1"/>
    <col min="771" max="771" width="7.625" style="102" customWidth="1"/>
    <col min="772" max="772" width="7.875" style="102" customWidth="1"/>
    <col min="773" max="774" width="7.625" style="102" customWidth="1"/>
    <col min="775" max="775" width="3.625" style="102" customWidth="1"/>
    <col min="776" max="776" width="8.875" style="102" customWidth="1"/>
    <col min="777" max="777" width="6.125" style="102" customWidth="1"/>
    <col min="778" max="778" width="8.875" style="102" customWidth="1"/>
    <col min="779" max="779" width="14.625" style="102" customWidth="1"/>
    <col min="780" max="780" width="8.875" style="102" customWidth="1"/>
    <col min="781" max="1024" width="9" style="102"/>
    <col min="1025" max="1025" width="3.375" style="102" customWidth="1"/>
    <col min="1026" max="1026" width="4.375" style="102" customWidth="1"/>
    <col min="1027" max="1027" width="7.625" style="102" customWidth="1"/>
    <col min="1028" max="1028" width="7.875" style="102" customWidth="1"/>
    <col min="1029" max="1030" width="7.625" style="102" customWidth="1"/>
    <col min="1031" max="1031" width="3.625" style="102" customWidth="1"/>
    <col min="1032" max="1032" width="8.875" style="102" customWidth="1"/>
    <col min="1033" max="1033" width="6.125" style="102" customWidth="1"/>
    <col min="1034" max="1034" width="8.875" style="102" customWidth="1"/>
    <col min="1035" max="1035" width="14.625" style="102" customWidth="1"/>
    <col min="1036" max="1036" width="8.875" style="102" customWidth="1"/>
    <col min="1037" max="1280" width="9" style="102"/>
    <col min="1281" max="1281" width="3.375" style="102" customWidth="1"/>
    <col min="1282" max="1282" width="4.375" style="102" customWidth="1"/>
    <col min="1283" max="1283" width="7.625" style="102" customWidth="1"/>
    <col min="1284" max="1284" width="7.875" style="102" customWidth="1"/>
    <col min="1285" max="1286" width="7.625" style="102" customWidth="1"/>
    <col min="1287" max="1287" width="3.625" style="102" customWidth="1"/>
    <col min="1288" max="1288" width="8.875" style="102" customWidth="1"/>
    <col min="1289" max="1289" width="6.125" style="102" customWidth="1"/>
    <col min="1290" max="1290" width="8.875" style="102" customWidth="1"/>
    <col min="1291" max="1291" width="14.625" style="102" customWidth="1"/>
    <col min="1292" max="1292" width="8.875" style="102" customWidth="1"/>
    <col min="1293" max="1536" width="9" style="102"/>
    <col min="1537" max="1537" width="3.375" style="102" customWidth="1"/>
    <col min="1538" max="1538" width="4.375" style="102" customWidth="1"/>
    <col min="1539" max="1539" width="7.625" style="102" customWidth="1"/>
    <col min="1540" max="1540" width="7.875" style="102" customWidth="1"/>
    <col min="1541" max="1542" width="7.625" style="102" customWidth="1"/>
    <col min="1543" max="1543" width="3.625" style="102" customWidth="1"/>
    <col min="1544" max="1544" width="8.875" style="102" customWidth="1"/>
    <col min="1545" max="1545" width="6.125" style="102" customWidth="1"/>
    <col min="1546" max="1546" width="8.875" style="102" customWidth="1"/>
    <col min="1547" max="1547" width="14.625" style="102" customWidth="1"/>
    <col min="1548" max="1548" width="8.875" style="102" customWidth="1"/>
    <col min="1549" max="1792" width="9" style="102"/>
    <col min="1793" max="1793" width="3.375" style="102" customWidth="1"/>
    <col min="1794" max="1794" width="4.375" style="102" customWidth="1"/>
    <col min="1795" max="1795" width="7.625" style="102" customWidth="1"/>
    <col min="1796" max="1796" width="7.875" style="102" customWidth="1"/>
    <col min="1797" max="1798" width="7.625" style="102" customWidth="1"/>
    <col min="1799" max="1799" width="3.625" style="102" customWidth="1"/>
    <col min="1800" max="1800" width="8.875" style="102" customWidth="1"/>
    <col min="1801" max="1801" width="6.125" style="102" customWidth="1"/>
    <col min="1802" max="1802" width="8.875" style="102" customWidth="1"/>
    <col min="1803" max="1803" width="14.625" style="102" customWidth="1"/>
    <col min="1804" max="1804" width="8.875" style="102" customWidth="1"/>
    <col min="1805" max="2048" width="9" style="102"/>
    <col min="2049" max="2049" width="3.375" style="102" customWidth="1"/>
    <col min="2050" max="2050" width="4.375" style="102" customWidth="1"/>
    <col min="2051" max="2051" width="7.625" style="102" customWidth="1"/>
    <col min="2052" max="2052" width="7.875" style="102" customWidth="1"/>
    <col min="2053" max="2054" width="7.625" style="102" customWidth="1"/>
    <col min="2055" max="2055" width="3.625" style="102" customWidth="1"/>
    <col min="2056" max="2056" width="8.875" style="102" customWidth="1"/>
    <col min="2057" max="2057" width="6.125" style="102" customWidth="1"/>
    <col min="2058" max="2058" width="8.875" style="102" customWidth="1"/>
    <col min="2059" max="2059" width="14.625" style="102" customWidth="1"/>
    <col min="2060" max="2060" width="8.875" style="102" customWidth="1"/>
    <col min="2061" max="2304" width="9" style="102"/>
    <col min="2305" max="2305" width="3.375" style="102" customWidth="1"/>
    <col min="2306" max="2306" width="4.375" style="102" customWidth="1"/>
    <col min="2307" max="2307" width="7.625" style="102" customWidth="1"/>
    <col min="2308" max="2308" width="7.875" style="102" customWidth="1"/>
    <col min="2309" max="2310" width="7.625" style="102" customWidth="1"/>
    <col min="2311" max="2311" width="3.625" style="102" customWidth="1"/>
    <col min="2312" max="2312" width="8.875" style="102" customWidth="1"/>
    <col min="2313" max="2313" width="6.125" style="102" customWidth="1"/>
    <col min="2314" max="2314" width="8.875" style="102" customWidth="1"/>
    <col min="2315" max="2315" width="14.625" style="102" customWidth="1"/>
    <col min="2316" max="2316" width="8.875" style="102" customWidth="1"/>
    <col min="2317" max="2560" width="9" style="102"/>
    <col min="2561" max="2561" width="3.375" style="102" customWidth="1"/>
    <col min="2562" max="2562" width="4.375" style="102" customWidth="1"/>
    <col min="2563" max="2563" width="7.625" style="102" customWidth="1"/>
    <col min="2564" max="2564" width="7.875" style="102" customWidth="1"/>
    <col min="2565" max="2566" width="7.625" style="102" customWidth="1"/>
    <col min="2567" max="2567" width="3.625" style="102" customWidth="1"/>
    <col min="2568" max="2568" width="8.875" style="102" customWidth="1"/>
    <col min="2569" max="2569" width="6.125" style="102" customWidth="1"/>
    <col min="2570" max="2570" width="8.875" style="102" customWidth="1"/>
    <col min="2571" max="2571" width="14.625" style="102" customWidth="1"/>
    <col min="2572" max="2572" width="8.875" style="102" customWidth="1"/>
    <col min="2573" max="2816" width="9" style="102"/>
    <col min="2817" max="2817" width="3.375" style="102" customWidth="1"/>
    <col min="2818" max="2818" width="4.375" style="102" customWidth="1"/>
    <col min="2819" max="2819" width="7.625" style="102" customWidth="1"/>
    <col min="2820" max="2820" width="7.875" style="102" customWidth="1"/>
    <col min="2821" max="2822" width="7.625" style="102" customWidth="1"/>
    <col min="2823" max="2823" width="3.625" style="102" customWidth="1"/>
    <col min="2824" max="2824" width="8.875" style="102" customWidth="1"/>
    <col min="2825" max="2825" width="6.125" style="102" customWidth="1"/>
    <col min="2826" max="2826" width="8.875" style="102" customWidth="1"/>
    <col min="2827" max="2827" width="14.625" style="102" customWidth="1"/>
    <col min="2828" max="2828" width="8.875" style="102" customWidth="1"/>
    <col min="2829" max="3072" width="9" style="102"/>
    <col min="3073" max="3073" width="3.375" style="102" customWidth="1"/>
    <col min="3074" max="3074" width="4.375" style="102" customWidth="1"/>
    <col min="3075" max="3075" width="7.625" style="102" customWidth="1"/>
    <col min="3076" max="3076" width="7.875" style="102" customWidth="1"/>
    <col min="3077" max="3078" width="7.625" style="102" customWidth="1"/>
    <col min="3079" max="3079" width="3.625" style="102" customWidth="1"/>
    <col min="3080" max="3080" width="8.875" style="102" customWidth="1"/>
    <col min="3081" max="3081" width="6.125" style="102" customWidth="1"/>
    <col min="3082" max="3082" width="8.875" style="102" customWidth="1"/>
    <col min="3083" max="3083" width="14.625" style="102" customWidth="1"/>
    <col min="3084" max="3084" width="8.875" style="102" customWidth="1"/>
    <col min="3085" max="3328" width="9" style="102"/>
    <col min="3329" max="3329" width="3.375" style="102" customWidth="1"/>
    <col min="3330" max="3330" width="4.375" style="102" customWidth="1"/>
    <col min="3331" max="3331" width="7.625" style="102" customWidth="1"/>
    <col min="3332" max="3332" width="7.875" style="102" customWidth="1"/>
    <col min="3333" max="3334" width="7.625" style="102" customWidth="1"/>
    <col min="3335" max="3335" width="3.625" style="102" customWidth="1"/>
    <col min="3336" max="3336" width="8.875" style="102" customWidth="1"/>
    <col min="3337" max="3337" width="6.125" style="102" customWidth="1"/>
    <col min="3338" max="3338" width="8.875" style="102" customWidth="1"/>
    <col min="3339" max="3339" width="14.625" style="102" customWidth="1"/>
    <col min="3340" max="3340" width="8.875" style="102" customWidth="1"/>
    <col min="3341" max="3584" width="9" style="102"/>
    <col min="3585" max="3585" width="3.375" style="102" customWidth="1"/>
    <col min="3586" max="3586" width="4.375" style="102" customWidth="1"/>
    <col min="3587" max="3587" width="7.625" style="102" customWidth="1"/>
    <col min="3588" max="3588" width="7.875" style="102" customWidth="1"/>
    <col min="3589" max="3590" width="7.625" style="102" customWidth="1"/>
    <col min="3591" max="3591" width="3.625" style="102" customWidth="1"/>
    <col min="3592" max="3592" width="8.875" style="102" customWidth="1"/>
    <col min="3593" max="3593" width="6.125" style="102" customWidth="1"/>
    <col min="3594" max="3594" width="8.875" style="102" customWidth="1"/>
    <col min="3595" max="3595" width="14.625" style="102" customWidth="1"/>
    <col min="3596" max="3596" width="8.875" style="102" customWidth="1"/>
    <col min="3597" max="3840" width="9" style="102"/>
    <col min="3841" max="3841" width="3.375" style="102" customWidth="1"/>
    <col min="3842" max="3842" width="4.375" style="102" customWidth="1"/>
    <col min="3843" max="3843" width="7.625" style="102" customWidth="1"/>
    <col min="3844" max="3844" width="7.875" style="102" customWidth="1"/>
    <col min="3845" max="3846" width="7.625" style="102" customWidth="1"/>
    <col min="3847" max="3847" width="3.625" style="102" customWidth="1"/>
    <col min="3848" max="3848" width="8.875" style="102" customWidth="1"/>
    <col min="3849" max="3849" width="6.125" style="102" customWidth="1"/>
    <col min="3850" max="3850" width="8.875" style="102" customWidth="1"/>
    <col min="3851" max="3851" width="14.625" style="102" customWidth="1"/>
    <col min="3852" max="3852" width="8.875" style="102" customWidth="1"/>
    <col min="3853" max="4096" width="9" style="102"/>
    <col min="4097" max="4097" width="3.375" style="102" customWidth="1"/>
    <col min="4098" max="4098" width="4.375" style="102" customWidth="1"/>
    <col min="4099" max="4099" width="7.625" style="102" customWidth="1"/>
    <col min="4100" max="4100" width="7.875" style="102" customWidth="1"/>
    <col min="4101" max="4102" width="7.625" style="102" customWidth="1"/>
    <col min="4103" max="4103" width="3.625" style="102" customWidth="1"/>
    <col min="4104" max="4104" width="8.875" style="102" customWidth="1"/>
    <col min="4105" max="4105" width="6.125" style="102" customWidth="1"/>
    <col min="4106" max="4106" width="8.875" style="102" customWidth="1"/>
    <col min="4107" max="4107" width="14.625" style="102" customWidth="1"/>
    <col min="4108" max="4108" width="8.875" style="102" customWidth="1"/>
    <col min="4109" max="4352" width="9" style="102"/>
    <col min="4353" max="4353" width="3.375" style="102" customWidth="1"/>
    <col min="4354" max="4354" width="4.375" style="102" customWidth="1"/>
    <col min="4355" max="4355" width="7.625" style="102" customWidth="1"/>
    <col min="4356" max="4356" width="7.875" style="102" customWidth="1"/>
    <col min="4357" max="4358" width="7.625" style="102" customWidth="1"/>
    <col min="4359" max="4359" width="3.625" style="102" customWidth="1"/>
    <col min="4360" max="4360" width="8.875" style="102" customWidth="1"/>
    <col min="4361" max="4361" width="6.125" style="102" customWidth="1"/>
    <col min="4362" max="4362" width="8.875" style="102" customWidth="1"/>
    <col min="4363" max="4363" width="14.625" style="102" customWidth="1"/>
    <col min="4364" max="4364" width="8.875" style="102" customWidth="1"/>
    <col min="4365" max="4608" width="9" style="102"/>
    <col min="4609" max="4609" width="3.375" style="102" customWidth="1"/>
    <col min="4610" max="4610" width="4.375" style="102" customWidth="1"/>
    <col min="4611" max="4611" width="7.625" style="102" customWidth="1"/>
    <col min="4612" max="4612" width="7.875" style="102" customWidth="1"/>
    <col min="4613" max="4614" width="7.625" style="102" customWidth="1"/>
    <col min="4615" max="4615" width="3.625" style="102" customWidth="1"/>
    <col min="4616" max="4616" width="8.875" style="102" customWidth="1"/>
    <col min="4617" max="4617" width="6.125" style="102" customWidth="1"/>
    <col min="4618" max="4618" width="8.875" style="102" customWidth="1"/>
    <col min="4619" max="4619" width="14.625" style="102" customWidth="1"/>
    <col min="4620" max="4620" width="8.875" style="102" customWidth="1"/>
    <col min="4621" max="4864" width="9" style="102"/>
    <col min="4865" max="4865" width="3.375" style="102" customWidth="1"/>
    <col min="4866" max="4866" width="4.375" style="102" customWidth="1"/>
    <col min="4867" max="4867" width="7.625" style="102" customWidth="1"/>
    <col min="4868" max="4868" width="7.875" style="102" customWidth="1"/>
    <col min="4869" max="4870" width="7.625" style="102" customWidth="1"/>
    <col min="4871" max="4871" width="3.625" style="102" customWidth="1"/>
    <col min="4872" max="4872" width="8.875" style="102" customWidth="1"/>
    <col min="4873" max="4873" width="6.125" style="102" customWidth="1"/>
    <col min="4874" max="4874" width="8.875" style="102" customWidth="1"/>
    <col min="4875" max="4875" width="14.625" style="102" customWidth="1"/>
    <col min="4876" max="4876" width="8.875" style="102" customWidth="1"/>
    <col min="4877" max="5120" width="9" style="102"/>
    <col min="5121" max="5121" width="3.375" style="102" customWidth="1"/>
    <col min="5122" max="5122" width="4.375" style="102" customWidth="1"/>
    <col min="5123" max="5123" width="7.625" style="102" customWidth="1"/>
    <col min="5124" max="5124" width="7.875" style="102" customWidth="1"/>
    <col min="5125" max="5126" width="7.625" style="102" customWidth="1"/>
    <col min="5127" max="5127" width="3.625" style="102" customWidth="1"/>
    <col min="5128" max="5128" width="8.875" style="102" customWidth="1"/>
    <col min="5129" max="5129" width="6.125" style="102" customWidth="1"/>
    <col min="5130" max="5130" width="8.875" style="102" customWidth="1"/>
    <col min="5131" max="5131" width="14.625" style="102" customWidth="1"/>
    <col min="5132" max="5132" width="8.875" style="102" customWidth="1"/>
    <col min="5133" max="5376" width="9" style="102"/>
    <col min="5377" max="5377" width="3.375" style="102" customWidth="1"/>
    <col min="5378" max="5378" width="4.375" style="102" customWidth="1"/>
    <col min="5379" max="5379" width="7.625" style="102" customWidth="1"/>
    <col min="5380" max="5380" width="7.875" style="102" customWidth="1"/>
    <col min="5381" max="5382" width="7.625" style="102" customWidth="1"/>
    <col min="5383" max="5383" width="3.625" style="102" customWidth="1"/>
    <col min="5384" max="5384" width="8.875" style="102" customWidth="1"/>
    <col min="5385" max="5385" width="6.125" style="102" customWidth="1"/>
    <col min="5386" max="5386" width="8.875" style="102" customWidth="1"/>
    <col min="5387" max="5387" width="14.625" style="102" customWidth="1"/>
    <col min="5388" max="5388" width="8.875" style="102" customWidth="1"/>
    <col min="5389" max="5632" width="9" style="102"/>
    <col min="5633" max="5633" width="3.375" style="102" customWidth="1"/>
    <col min="5634" max="5634" width="4.375" style="102" customWidth="1"/>
    <col min="5635" max="5635" width="7.625" style="102" customWidth="1"/>
    <col min="5636" max="5636" width="7.875" style="102" customWidth="1"/>
    <col min="5637" max="5638" width="7.625" style="102" customWidth="1"/>
    <col min="5639" max="5639" width="3.625" style="102" customWidth="1"/>
    <col min="5640" max="5640" width="8.875" style="102" customWidth="1"/>
    <col min="5641" max="5641" width="6.125" style="102" customWidth="1"/>
    <col min="5642" max="5642" width="8.875" style="102" customWidth="1"/>
    <col min="5643" max="5643" width="14.625" style="102" customWidth="1"/>
    <col min="5644" max="5644" width="8.875" style="102" customWidth="1"/>
    <col min="5645" max="5888" width="9" style="102"/>
    <col min="5889" max="5889" width="3.375" style="102" customWidth="1"/>
    <col min="5890" max="5890" width="4.375" style="102" customWidth="1"/>
    <col min="5891" max="5891" width="7.625" style="102" customWidth="1"/>
    <col min="5892" max="5892" width="7.875" style="102" customWidth="1"/>
    <col min="5893" max="5894" width="7.625" style="102" customWidth="1"/>
    <col min="5895" max="5895" width="3.625" style="102" customWidth="1"/>
    <col min="5896" max="5896" width="8.875" style="102" customWidth="1"/>
    <col min="5897" max="5897" width="6.125" style="102" customWidth="1"/>
    <col min="5898" max="5898" width="8.875" style="102" customWidth="1"/>
    <col min="5899" max="5899" width="14.625" style="102" customWidth="1"/>
    <col min="5900" max="5900" width="8.875" style="102" customWidth="1"/>
    <col min="5901" max="6144" width="9" style="102"/>
    <col min="6145" max="6145" width="3.375" style="102" customWidth="1"/>
    <col min="6146" max="6146" width="4.375" style="102" customWidth="1"/>
    <col min="6147" max="6147" width="7.625" style="102" customWidth="1"/>
    <col min="6148" max="6148" width="7.875" style="102" customWidth="1"/>
    <col min="6149" max="6150" width="7.625" style="102" customWidth="1"/>
    <col min="6151" max="6151" width="3.625" style="102" customWidth="1"/>
    <col min="6152" max="6152" width="8.875" style="102" customWidth="1"/>
    <col min="6153" max="6153" width="6.125" style="102" customWidth="1"/>
    <col min="6154" max="6154" width="8.875" style="102" customWidth="1"/>
    <col min="6155" max="6155" width="14.625" style="102" customWidth="1"/>
    <col min="6156" max="6156" width="8.875" style="102" customWidth="1"/>
    <col min="6157" max="6400" width="9" style="102"/>
    <col min="6401" max="6401" width="3.375" style="102" customWidth="1"/>
    <col min="6402" max="6402" width="4.375" style="102" customWidth="1"/>
    <col min="6403" max="6403" width="7.625" style="102" customWidth="1"/>
    <col min="6404" max="6404" width="7.875" style="102" customWidth="1"/>
    <col min="6405" max="6406" width="7.625" style="102" customWidth="1"/>
    <col min="6407" max="6407" width="3.625" style="102" customWidth="1"/>
    <col min="6408" max="6408" width="8.875" style="102" customWidth="1"/>
    <col min="6409" max="6409" width="6.125" style="102" customWidth="1"/>
    <col min="6410" max="6410" width="8.875" style="102" customWidth="1"/>
    <col min="6411" max="6411" width="14.625" style="102" customWidth="1"/>
    <col min="6412" max="6412" width="8.875" style="102" customWidth="1"/>
    <col min="6413" max="6656" width="9" style="102"/>
    <col min="6657" max="6657" width="3.375" style="102" customWidth="1"/>
    <col min="6658" max="6658" width="4.375" style="102" customWidth="1"/>
    <col min="6659" max="6659" width="7.625" style="102" customWidth="1"/>
    <col min="6660" max="6660" width="7.875" style="102" customWidth="1"/>
    <col min="6661" max="6662" width="7.625" style="102" customWidth="1"/>
    <col min="6663" max="6663" width="3.625" style="102" customWidth="1"/>
    <col min="6664" max="6664" width="8.875" style="102" customWidth="1"/>
    <col min="6665" max="6665" width="6.125" style="102" customWidth="1"/>
    <col min="6666" max="6666" width="8.875" style="102" customWidth="1"/>
    <col min="6667" max="6667" width="14.625" style="102" customWidth="1"/>
    <col min="6668" max="6668" width="8.875" style="102" customWidth="1"/>
    <col min="6669" max="6912" width="9" style="102"/>
    <col min="6913" max="6913" width="3.375" style="102" customWidth="1"/>
    <col min="6914" max="6914" width="4.375" style="102" customWidth="1"/>
    <col min="6915" max="6915" width="7.625" style="102" customWidth="1"/>
    <col min="6916" max="6916" width="7.875" style="102" customWidth="1"/>
    <col min="6917" max="6918" width="7.625" style="102" customWidth="1"/>
    <col min="6919" max="6919" width="3.625" style="102" customWidth="1"/>
    <col min="6920" max="6920" width="8.875" style="102" customWidth="1"/>
    <col min="6921" max="6921" width="6.125" style="102" customWidth="1"/>
    <col min="6922" max="6922" width="8.875" style="102" customWidth="1"/>
    <col min="6923" max="6923" width="14.625" style="102" customWidth="1"/>
    <col min="6924" max="6924" width="8.875" style="102" customWidth="1"/>
    <col min="6925" max="7168" width="9" style="102"/>
    <col min="7169" max="7169" width="3.375" style="102" customWidth="1"/>
    <col min="7170" max="7170" width="4.375" style="102" customWidth="1"/>
    <col min="7171" max="7171" width="7.625" style="102" customWidth="1"/>
    <col min="7172" max="7172" width="7.875" style="102" customWidth="1"/>
    <col min="7173" max="7174" width="7.625" style="102" customWidth="1"/>
    <col min="7175" max="7175" width="3.625" style="102" customWidth="1"/>
    <col min="7176" max="7176" width="8.875" style="102" customWidth="1"/>
    <col min="7177" max="7177" width="6.125" style="102" customWidth="1"/>
    <col min="7178" max="7178" width="8.875" style="102" customWidth="1"/>
    <col min="7179" max="7179" width="14.625" style="102" customWidth="1"/>
    <col min="7180" max="7180" width="8.875" style="102" customWidth="1"/>
    <col min="7181" max="7424" width="9" style="102"/>
    <col min="7425" max="7425" width="3.375" style="102" customWidth="1"/>
    <col min="7426" max="7426" width="4.375" style="102" customWidth="1"/>
    <col min="7427" max="7427" width="7.625" style="102" customWidth="1"/>
    <col min="7428" max="7428" width="7.875" style="102" customWidth="1"/>
    <col min="7429" max="7430" width="7.625" style="102" customWidth="1"/>
    <col min="7431" max="7431" width="3.625" style="102" customWidth="1"/>
    <col min="7432" max="7432" width="8.875" style="102" customWidth="1"/>
    <col min="7433" max="7433" width="6.125" style="102" customWidth="1"/>
    <col min="7434" max="7434" width="8.875" style="102" customWidth="1"/>
    <col min="7435" max="7435" width="14.625" style="102" customWidth="1"/>
    <col min="7436" max="7436" width="8.875" style="102" customWidth="1"/>
    <col min="7437" max="7680" width="9" style="102"/>
    <col min="7681" max="7681" width="3.375" style="102" customWidth="1"/>
    <col min="7682" max="7682" width="4.375" style="102" customWidth="1"/>
    <col min="7683" max="7683" width="7.625" style="102" customWidth="1"/>
    <col min="7684" max="7684" width="7.875" style="102" customWidth="1"/>
    <col min="7685" max="7686" width="7.625" style="102" customWidth="1"/>
    <col min="7687" max="7687" width="3.625" style="102" customWidth="1"/>
    <col min="7688" max="7688" width="8.875" style="102" customWidth="1"/>
    <col min="7689" max="7689" width="6.125" style="102" customWidth="1"/>
    <col min="7690" max="7690" width="8.875" style="102" customWidth="1"/>
    <col min="7691" max="7691" width="14.625" style="102" customWidth="1"/>
    <col min="7692" max="7692" width="8.875" style="102" customWidth="1"/>
    <col min="7693" max="7936" width="9" style="102"/>
    <col min="7937" max="7937" width="3.375" style="102" customWidth="1"/>
    <col min="7938" max="7938" width="4.375" style="102" customWidth="1"/>
    <col min="7939" max="7939" width="7.625" style="102" customWidth="1"/>
    <col min="7940" max="7940" width="7.875" style="102" customWidth="1"/>
    <col min="7941" max="7942" width="7.625" style="102" customWidth="1"/>
    <col min="7943" max="7943" width="3.625" style="102" customWidth="1"/>
    <col min="7944" max="7944" width="8.875" style="102" customWidth="1"/>
    <col min="7945" max="7945" width="6.125" style="102" customWidth="1"/>
    <col min="7946" max="7946" width="8.875" style="102" customWidth="1"/>
    <col min="7947" max="7947" width="14.625" style="102" customWidth="1"/>
    <col min="7948" max="7948" width="8.875" style="102" customWidth="1"/>
    <col min="7949" max="8192" width="9" style="102"/>
    <col min="8193" max="8193" width="3.375" style="102" customWidth="1"/>
    <col min="8194" max="8194" width="4.375" style="102" customWidth="1"/>
    <col min="8195" max="8195" width="7.625" style="102" customWidth="1"/>
    <col min="8196" max="8196" width="7.875" style="102" customWidth="1"/>
    <col min="8197" max="8198" width="7.625" style="102" customWidth="1"/>
    <col min="8199" max="8199" width="3.625" style="102" customWidth="1"/>
    <col min="8200" max="8200" width="8.875" style="102" customWidth="1"/>
    <col min="8201" max="8201" width="6.125" style="102" customWidth="1"/>
    <col min="8202" max="8202" width="8.875" style="102" customWidth="1"/>
    <col min="8203" max="8203" width="14.625" style="102" customWidth="1"/>
    <col min="8204" max="8204" width="8.875" style="102" customWidth="1"/>
    <col min="8205" max="8448" width="9" style="102"/>
    <col min="8449" max="8449" width="3.375" style="102" customWidth="1"/>
    <col min="8450" max="8450" width="4.375" style="102" customWidth="1"/>
    <col min="8451" max="8451" width="7.625" style="102" customWidth="1"/>
    <col min="8452" max="8452" width="7.875" style="102" customWidth="1"/>
    <col min="8453" max="8454" width="7.625" style="102" customWidth="1"/>
    <col min="8455" max="8455" width="3.625" style="102" customWidth="1"/>
    <col min="8456" max="8456" width="8.875" style="102" customWidth="1"/>
    <col min="8457" max="8457" width="6.125" style="102" customWidth="1"/>
    <col min="8458" max="8458" width="8.875" style="102" customWidth="1"/>
    <col min="8459" max="8459" width="14.625" style="102" customWidth="1"/>
    <col min="8460" max="8460" width="8.875" style="102" customWidth="1"/>
    <col min="8461" max="8704" width="9" style="102"/>
    <col min="8705" max="8705" width="3.375" style="102" customWidth="1"/>
    <col min="8706" max="8706" width="4.375" style="102" customWidth="1"/>
    <col min="8707" max="8707" width="7.625" style="102" customWidth="1"/>
    <col min="8708" max="8708" width="7.875" style="102" customWidth="1"/>
    <col min="8709" max="8710" width="7.625" style="102" customWidth="1"/>
    <col min="8711" max="8711" width="3.625" style="102" customWidth="1"/>
    <col min="8712" max="8712" width="8.875" style="102" customWidth="1"/>
    <col min="8713" max="8713" width="6.125" style="102" customWidth="1"/>
    <col min="8714" max="8714" width="8.875" style="102" customWidth="1"/>
    <col min="8715" max="8715" width="14.625" style="102" customWidth="1"/>
    <col min="8716" max="8716" width="8.875" style="102" customWidth="1"/>
    <col min="8717" max="8960" width="9" style="102"/>
    <col min="8961" max="8961" width="3.375" style="102" customWidth="1"/>
    <col min="8962" max="8962" width="4.375" style="102" customWidth="1"/>
    <col min="8963" max="8963" width="7.625" style="102" customWidth="1"/>
    <col min="8964" max="8964" width="7.875" style="102" customWidth="1"/>
    <col min="8965" max="8966" width="7.625" style="102" customWidth="1"/>
    <col min="8967" max="8967" width="3.625" style="102" customWidth="1"/>
    <col min="8968" max="8968" width="8.875" style="102" customWidth="1"/>
    <col min="8969" max="8969" width="6.125" style="102" customWidth="1"/>
    <col min="8970" max="8970" width="8.875" style="102" customWidth="1"/>
    <col min="8971" max="8971" width="14.625" style="102" customWidth="1"/>
    <col min="8972" max="8972" width="8.875" style="102" customWidth="1"/>
    <col min="8973" max="9216" width="9" style="102"/>
    <col min="9217" max="9217" width="3.375" style="102" customWidth="1"/>
    <col min="9218" max="9218" width="4.375" style="102" customWidth="1"/>
    <col min="9219" max="9219" width="7.625" style="102" customWidth="1"/>
    <col min="9220" max="9220" width="7.875" style="102" customWidth="1"/>
    <col min="9221" max="9222" width="7.625" style="102" customWidth="1"/>
    <col min="9223" max="9223" width="3.625" style="102" customWidth="1"/>
    <col min="9224" max="9224" width="8.875" style="102" customWidth="1"/>
    <col min="9225" max="9225" width="6.125" style="102" customWidth="1"/>
    <col min="9226" max="9226" width="8.875" style="102" customWidth="1"/>
    <col min="9227" max="9227" width="14.625" style="102" customWidth="1"/>
    <col min="9228" max="9228" width="8.875" style="102" customWidth="1"/>
    <col min="9229" max="9472" width="9" style="102"/>
    <col min="9473" max="9473" width="3.375" style="102" customWidth="1"/>
    <col min="9474" max="9474" width="4.375" style="102" customWidth="1"/>
    <col min="9475" max="9475" width="7.625" style="102" customWidth="1"/>
    <col min="9476" max="9476" width="7.875" style="102" customWidth="1"/>
    <col min="9477" max="9478" width="7.625" style="102" customWidth="1"/>
    <col min="9479" max="9479" width="3.625" style="102" customWidth="1"/>
    <col min="9480" max="9480" width="8.875" style="102" customWidth="1"/>
    <col min="9481" max="9481" width="6.125" style="102" customWidth="1"/>
    <col min="9482" max="9482" width="8.875" style="102" customWidth="1"/>
    <col min="9483" max="9483" width="14.625" style="102" customWidth="1"/>
    <col min="9484" max="9484" width="8.875" style="102" customWidth="1"/>
    <col min="9485" max="9728" width="9" style="102"/>
    <col min="9729" max="9729" width="3.375" style="102" customWidth="1"/>
    <col min="9730" max="9730" width="4.375" style="102" customWidth="1"/>
    <col min="9731" max="9731" width="7.625" style="102" customWidth="1"/>
    <col min="9732" max="9732" width="7.875" style="102" customWidth="1"/>
    <col min="9733" max="9734" width="7.625" style="102" customWidth="1"/>
    <col min="9735" max="9735" width="3.625" style="102" customWidth="1"/>
    <col min="9736" max="9736" width="8.875" style="102" customWidth="1"/>
    <col min="9737" max="9737" width="6.125" style="102" customWidth="1"/>
    <col min="9738" max="9738" width="8.875" style="102" customWidth="1"/>
    <col min="9739" max="9739" width="14.625" style="102" customWidth="1"/>
    <col min="9740" max="9740" width="8.875" style="102" customWidth="1"/>
    <col min="9741" max="9984" width="9" style="102"/>
    <col min="9985" max="9985" width="3.375" style="102" customWidth="1"/>
    <col min="9986" max="9986" width="4.375" style="102" customWidth="1"/>
    <col min="9987" max="9987" width="7.625" style="102" customWidth="1"/>
    <col min="9988" max="9988" width="7.875" style="102" customWidth="1"/>
    <col min="9989" max="9990" width="7.625" style="102" customWidth="1"/>
    <col min="9991" max="9991" width="3.625" style="102" customWidth="1"/>
    <col min="9992" max="9992" width="8.875" style="102" customWidth="1"/>
    <col min="9993" max="9993" width="6.125" style="102" customWidth="1"/>
    <col min="9994" max="9994" width="8.875" style="102" customWidth="1"/>
    <col min="9995" max="9995" width="14.625" style="102" customWidth="1"/>
    <col min="9996" max="9996" width="8.875" style="102" customWidth="1"/>
    <col min="9997" max="10240" width="9" style="102"/>
    <col min="10241" max="10241" width="3.375" style="102" customWidth="1"/>
    <col min="10242" max="10242" width="4.375" style="102" customWidth="1"/>
    <col min="10243" max="10243" width="7.625" style="102" customWidth="1"/>
    <col min="10244" max="10244" width="7.875" style="102" customWidth="1"/>
    <col min="10245" max="10246" width="7.625" style="102" customWidth="1"/>
    <col min="10247" max="10247" width="3.625" style="102" customWidth="1"/>
    <col min="10248" max="10248" width="8.875" style="102" customWidth="1"/>
    <col min="10249" max="10249" width="6.125" style="102" customWidth="1"/>
    <col min="10250" max="10250" width="8.875" style="102" customWidth="1"/>
    <col min="10251" max="10251" width="14.625" style="102" customWidth="1"/>
    <col min="10252" max="10252" width="8.875" style="102" customWidth="1"/>
    <col min="10253" max="10496" width="9" style="102"/>
    <col min="10497" max="10497" width="3.375" style="102" customWidth="1"/>
    <col min="10498" max="10498" width="4.375" style="102" customWidth="1"/>
    <col min="10499" max="10499" width="7.625" style="102" customWidth="1"/>
    <col min="10500" max="10500" width="7.875" style="102" customWidth="1"/>
    <col min="10501" max="10502" width="7.625" style="102" customWidth="1"/>
    <col min="10503" max="10503" width="3.625" style="102" customWidth="1"/>
    <col min="10504" max="10504" width="8.875" style="102" customWidth="1"/>
    <col min="10505" max="10505" width="6.125" style="102" customWidth="1"/>
    <col min="10506" max="10506" width="8.875" style="102" customWidth="1"/>
    <col min="10507" max="10507" width="14.625" style="102" customWidth="1"/>
    <col min="10508" max="10508" width="8.875" style="102" customWidth="1"/>
    <col min="10509" max="10752" width="9" style="102"/>
    <col min="10753" max="10753" width="3.375" style="102" customWidth="1"/>
    <col min="10754" max="10754" width="4.375" style="102" customWidth="1"/>
    <col min="10755" max="10755" width="7.625" style="102" customWidth="1"/>
    <col min="10756" max="10756" width="7.875" style="102" customWidth="1"/>
    <col min="10757" max="10758" width="7.625" style="102" customWidth="1"/>
    <col min="10759" max="10759" width="3.625" style="102" customWidth="1"/>
    <col min="10760" max="10760" width="8.875" style="102" customWidth="1"/>
    <col min="10761" max="10761" width="6.125" style="102" customWidth="1"/>
    <col min="10762" max="10762" width="8.875" style="102" customWidth="1"/>
    <col min="10763" max="10763" width="14.625" style="102" customWidth="1"/>
    <col min="10764" max="10764" width="8.875" style="102" customWidth="1"/>
    <col min="10765" max="11008" width="9" style="102"/>
    <col min="11009" max="11009" width="3.375" style="102" customWidth="1"/>
    <col min="11010" max="11010" width="4.375" style="102" customWidth="1"/>
    <col min="11011" max="11011" width="7.625" style="102" customWidth="1"/>
    <col min="11012" max="11012" width="7.875" style="102" customWidth="1"/>
    <col min="11013" max="11014" width="7.625" style="102" customWidth="1"/>
    <col min="11015" max="11015" width="3.625" style="102" customWidth="1"/>
    <col min="11016" max="11016" width="8.875" style="102" customWidth="1"/>
    <col min="11017" max="11017" width="6.125" style="102" customWidth="1"/>
    <col min="11018" max="11018" width="8.875" style="102" customWidth="1"/>
    <col min="11019" max="11019" width="14.625" style="102" customWidth="1"/>
    <col min="11020" max="11020" width="8.875" style="102" customWidth="1"/>
    <col min="11021" max="11264" width="9" style="102"/>
    <col min="11265" max="11265" width="3.375" style="102" customWidth="1"/>
    <col min="11266" max="11266" width="4.375" style="102" customWidth="1"/>
    <col min="11267" max="11267" width="7.625" style="102" customWidth="1"/>
    <col min="11268" max="11268" width="7.875" style="102" customWidth="1"/>
    <col min="11269" max="11270" width="7.625" style="102" customWidth="1"/>
    <col min="11271" max="11271" width="3.625" style="102" customWidth="1"/>
    <col min="11272" max="11272" width="8.875" style="102" customWidth="1"/>
    <col min="11273" max="11273" width="6.125" style="102" customWidth="1"/>
    <col min="11274" max="11274" width="8.875" style="102" customWidth="1"/>
    <col min="11275" max="11275" width="14.625" style="102" customWidth="1"/>
    <col min="11276" max="11276" width="8.875" style="102" customWidth="1"/>
    <col min="11277" max="11520" width="9" style="102"/>
    <col min="11521" max="11521" width="3.375" style="102" customWidth="1"/>
    <col min="11522" max="11522" width="4.375" style="102" customWidth="1"/>
    <col min="11523" max="11523" width="7.625" style="102" customWidth="1"/>
    <col min="11524" max="11524" width="7.875" style="102" customWidth="1"/>
    <col min="11525" max="11526" width="7.625" style="102" customWidth="1"/>
    <col min="11527" max="11527" width="3.625" style="102" customWidth="1"/>
    <col min="11528" max="11528" width="8.875" style="102" customWidth="1"/>
    <col min="11529" max="11529" width="6.125" style="102" customWidth="1"/>
    <col min="11530" max="11530" width="8.875" style="102" customWidth="1"/>
    <col min="11531" max="11531" width="14.625" style="102" customWidth="1"/>
    <col min="11532" max="11532" width="8.875" style="102" customWidth="1"/>
    <col min="11533" max="11776" width="9" style="102"/>
    <col min="11777" max="11777" width="3.375" style="102" customWidth="1"/>
    <col min="11778" max="11778" width="4.375" style="102" customWidth="1"/>
    <col min="11779" max="11779" width="7.625" style="102" customWidth="1"/>
    <col min="11780" max="11780" width="7.875" style="102" customWidth="1"/>
    <col min="11781" max="11782" width="7.625" style="102" customWidth="1"/>
    <col min="11783" max="11783" width="3.625" style="102" customWidth="1"/>
    <col min="11784" max="11784" width="8.875" style="102" customWidth="1"/>
    <col min="11785" max="11785" width="6.125" style="102" customWidth="1"/>
    <col min="11786" max="11786" width="8.875" style="102" customWidth="1"/>
    <col min="11787" max="11787" width="14.625" style="102" customWidth="1"/>
    <col min="11788" max="11788" width="8.875" style="102" customWidth="1"/>
    <col min="11789" max="12032" width="9" style="102"/>
    <col min="12033" max="12033" width="3.375" style="102" customWidth="1"/>
    <col min="12034" max="12034" width="4.375" style="102" customWidth="1"/>
    <col min="12035" max="12035" width="7.625" style="102" customWidth="1"/>
    <col min="12036" max="12036" width="7.875" style="102" customWidth="1"/>
    <col min="12037" max="12038" width="7.625" style="102" customWidth="1"/>
    <col min="12039" max="12039" width="3.625" style="102" customWidth="1"/>
    <col min="12040" max="12040" width="8.875" style="102" customWidth="1"/>
    <col min="12041" max="12041" width="6.125" style="102" customWidth="1"/>
    <col min="12042" max="12042" width="8.875" style="102" customWidth="1"/>
    <col min="12043" max="12043" width="14.625" style="102" customWidth="1"/>
    <col min="12044" max="12044" width="8.875" style="102" customWidth="1"/>
    <col min="12045" max="12288" width="9" style="102"/>
    <col min="12289" max="12289" width="3.375" style="102" customWidth="1"/>
    <col min="12290" max="12290" width="4.375" style="102" customWidth="1"/>
    <col min="12291" max="12291" width="7.625" style="102" customWidth="1"/>
    <col min="12292" max="12292" width="7.875" style="102" customWidth="1"/>
    <col min="12293" max="12294" width="7.625" style="102" customWidth="1"/>
    <col min="12295" max="12295" width="3.625" style="102" customWidth="1"/>
    <col min="12296" max="12296" width="8.875" style="102" customWidth="1"/>
    <col min="12297" max="12297" width="6.125" style="102" customWidth="1"/>
    <col min="12298" max="12298" width="8.875" style="102" customWidth="1"/>
    <col min="12299" max="12299" width="14.625" style="102" customWidth="1"/>
    <col min="12300" max="12300" width="8.875" style="102" customWidth="1"/>
    <col min="12301" max="12544" width="9" style="102"/>
    <col min="12545" max="12545" width="3.375" style="102" customWidth="1"/>
    <col min="12546" max="12546" width="4.375" style="102" customWidth="1"/>
    <col min="12547" max="12547" width="7.625" style="102" customWidth="1"/>
    <col min="12548" max="12548" width="7.875" style="102" customWidth="1"/>
    <col min="12549" max="12550" width="7.625" style="102" customWidth="1"/>
    <col min="12551" max="12551" width="3.625" style="102" customWidth="1"/>
    <col min="12552" max="12552" width="8.875" style="102" customWidth="1"/>
    <col min="12553" max="12553" width="6.125" style="102" customWidth="1"/>
    <col min="12554" max="12554" width="8.875" style="102" customWidth="1"/>
    <col min="12555" max="12555" width="14.625" style="102" customWidth="1"/>
    <col min="12556" max="12556" width="8.875" style="102" customWidth="1"/>
    <col min="12557" max="12800" width="9" style="102"/>
    <col min="12801" max="12801" width="3.375" style="102" customWidth="1"/>
    <col min="12802" max="12802" width="4.375" style="102" customWidth="1"/>
    <col min="12803" max="12803" width="7.625" style="102" customWidth="1"/>
    <col min="12804" max="12804" width="7.875" style="102" customWidth="1"/>
    <col min="12805" max="12806" width="7.625" style="102" customWidth="1"/>
    <col min="12807" max="12807" width="3.625" style="102" customWidth="1"/>
    <col min="12808" max="12808" width="8.875" style="102" customWidth="1"/>
    <col min="12809" max="12809" width="6.125" style="102" customWidth="1"/>
    <col min="12810" max="12810" width="8.875" style="102" customWidth="1"/>
    <col min="12811" max="12811" width="14.625" style="102" customWidth="1"/>
    <col min="12812" max="12812" width="8.875" style="102" customWidth="1"/>
    <col min="12813" max="13056" width="9" style="102"/>
    <col min="13057" max="13057" width="3.375" style="102" customWidth="1"/>
    <col min="13058" max="13058" width="4.375" style="102" customWidth="1"/>
    <col min="13059" max="13059" width="7.625" style="102" customWidth="1"/>
    <col min="13060" max="13060" width="7.875" style="102" customWidth="1"/>
    <col min="13061" max="13062" width="7.625" style="102" customWidth="1"/>
    <col min="13063" max="13063" width="3.625" style="102" customWidth="1"/>
    <col min="13064" max="13064" width="8.875" style="102" customWidth="1"/>
    <col min="13065" max="13065" width="6.125" style="102" customWidth="1"/>
    <col min="13066" max="13066" width="8.875" style="102" customWidth="1"/>
    <col min="13067" max="13067" width="14.625" style="102" customWidth="1"/>
    <col min="13068" max="13068" width="8.875" style="102" customWidth="1"/>
    <col min="13069" max="13312" width="9" style="102"/>
    <col min="13313" max="13313" width="3.375" style="102" customWidth="1"/>
    <col min="13314" max="13314" width="4.375" style="102" customWidth="1"/>
    <col min="13315" max="13315" width="7.625" style="102" customWidth="1"/>
    <col min="13316" max="13316" width="7.875" style="102" customWidth="1"/>
    <col min="13317" max="13318" width="7.625" style="102" customWidth="1"/>
    <col min="13319" max="13319" width="3.625" style="102" customWidth="1"/>
    <col min="13320" max="13320" width="8.875" style="102" customWidth="1"/>
    <col min="13321" max="13321" width="6.125" style="102" customWidth="1"/>
    <col min="13322" max="13322" width="8.875" style="102" customWidth="1"/>
    <col min="13323" max="13323" width="14.625" style="102" customWidth="1"/>
    <col min="13324" max="13324" width="8.875" style="102" customWidth="1"/>
    <col min="13325" max="13568" width="9" style="102"/>
    <col min="13569" max="13569" width="3.375" style="102" customWidth="1"/>
    <col min="13570" max="13570" width="4.375" style="102" customWidth="1"/>
    <col min="13571" max="13571" width="7.625" style="102" customWidth="1"/>
    <col min="13572" max="13572" width="7.875" style="102" customWidth="1"/>
    <col min="13573" max="13574" width="7.625" style="102" customWidth="1"/>
    <col min="13575" max="13575" width="3.625" style="102" customWidth="1"/>
    <col min="13576" max="13576" width="8.875" style="102" customWidth="1"/>
    <col min="13577" max="13577" width="6.125" style="102" customWidth="1"/>
    <col min="13578" max="13578" width="8.875" style="102" customWidth="1"/>
    <col min="13579" max="13579" width="14.625" style="102" customWidth="1"/>
    <col min="13580" max="13580" width="8.875" style="102" customWidth="1"/>
    <col min="13581" max="13824" width="9" style="102"/>
    <col min="13825" max="13825" width="3.375" style="102" customWidth="1"/>
    <col min="13826" max="13826" width="4.375" style="102" customWidth="1"/>
    <col min="13827" max="13827" width="7.625" style="102" customWidth="1"/>
    <col min="13828" max="13828" width="7.875" style="102" customWidth="1"/>
    <col min="13829" max="13830" width="7.625" style="102" customWidth="1"/>
    <col min="13831" max="13831" width="3.625" style="102" customWidth="1"/>
    <col min="13832" max="13832" width="8.875" style="102" customWidth="1"/>
    <col min="13833" max="13833" width="6.125" style="102" customWidth="1"/>
    <col min="13834" max="13834" width="8.875" style="102" customWidth="1"/>
    <col min="13835" max="13835" width="14.625" style="102" customWidth="1"/>
    <col min="13836" max="13836" width="8.875" style="102" customWidth="1"/>
    <col min="13837" max="14080" width="9" style="102"/>
    <col min="14081" max="14081" width="3.375" style="102" customWidth="1"/>
    <col min="14082" max="14082" width="4.375" style="102" customWidth="1"/>
    <col min="14083" max="14083" width="7.625" style="102" customWidth="1"/>
    <col min="14084" max="14084" width="7.875" style="102" customWidth="1"/>
    <col min="14085" max="14086" width="7.625" style="102" customWidth="1"/>
    <col min="14087" max="14087" width="3.625" style="102" customWidth="1"/>
    <col min="14088" max="14088" width="8.875" style="102" customWidth="1"/>
    <col min="14089" max="14089" width="6.125" style="102" customWidth="1"/>
    <col min="14090" max="14090" width="8.875" style="102" customWidth="1"/>
    <col min="14091" max="14091" width="14.625" style="102" customWidth="1"/>
    <col min="14092" max="14092" width="8.875" style="102" customWidth="1"/>
    <col min="14093" max="14336" width="9" style="102"/>
    <col min="14337" max="14337" width="3.375" style="102" customWidth="1"/>
    <col min="14338" max="14338" width="4.375" style="102" customWidth="1"/>
    <col min="14339" max="14339" width="7.625" style="102" customWidth="1"/>
    <col min="14340" max="14340" width="7.875" style="102" customWidth="1"/>
    <col min="14341" max="14342" width="7.625" style="102" customWidth="1"/>
    <col min="14343" max="14343" width="3.625" style="102" customWidth="1"/>
    <col min="14344" max="14344" width="8.875" style="102" customWidth="1"/>
    <col min="14345" max="14345" width="6.125" style="102" customWidth="1"/>
    <col min="14346" max="14346" width="8.875" style="102" customWidth="1"/>
    <col min="14347" max="14347" width="14.625" style="102" customWidth="1"/>
    <col min="14348" max="14348" width="8.875" style="102" customWidth="1"/>
    <col min="14349" max="14592" width="9" style="102"/>
    <col min="14593" max="14593" width="3.375" style="102" customWidth="1"/>
    <col min="14594" max="14594" width="4.375" style="102" customWidth="1"/>
    <col min="14595" max="14595" width="7.625" style="102" customWidth="1"/>
    <col min="14596" max="14596" width="7.875" style="102" customWidth="1"/>
    <col min="14597" max="14598" width="7.625" style="102" customWidth="1"/>
    <col min="14599" max="14599" width="3.625" style="102" customWidth="1"/>
    <col min="14600" max="14600" width="8.875" style="102" customWidth="1"/>
    <col min="14601" max="14601" width="6.125" style="102" customWidth="1"/>
    <col min="14602" max="14602" width="8.875" style="102" customWidth="1"/>
    <col min="14603" max="14603" width="14.625" style="102" customWidth="1"/>
    <col min="14604" max="14604" width="8.875" style="102" customWidth="1"/>
    <col min="14605" max="14848" width="9" style="102"/>
    <col min="14849" max="14849" width="3.375" style="102" customWidth="1"/>
    <col min="14850" max="14850" width="4.375" style="102" customWidth="1"/>
    <col min="14851" max="14851" width="7.625" style="102" customWidth="1"/>
    <col min="14852" max="14852" width="7.875" style="102" customWidth="1"/>
    <col min="14853" max="14854" width="7.625" style="102" customWidth="1"/>
    <col min="14855" max="14855" width="3.625" style="102" customWidth="1"/>
    <col min="14856" max="14856" width="8.875" style="102" customWidth="1"/>
    <col min="14857" max="14857" width="6.125" style="102" customWidth="1"/>
    <col min="14858" max="14858" width="8.875" style="102" customWidth="1"/>
    <col min="14859" max="14859" width="14.625" style="102" customWidth="1"/>
    <col min="14860" max="14860" width="8.875" style="102" customWidth="1"/>
    <col min="14861" max="15104" width="9" style="102"/>
    <col min="15105" max="15105" width="3.375" style="102" customWidth="1"/>
    <col min="15106" max="15106" width="4.375" style="102" customWidth="1"/>
    <col min="15107" max="15107" width="7.625" style="102" customWidth="1"/>
    <col min="15108" max="15108" width="7.875" style="102" customWidth="1"/>
    <col min="15109" max="15110" width="7.625" style="102" customWidth="1"/>
    <col min="15111" max="15111" width="3.625" style="102" customWidth="1"/>
    <col min="15112" max="15112" width="8.875" style="102" customWidth="1"/>
    <col min="15113" max="15113" width="6.125" style="102" customWidth="1"/>
    <col min="15114" max="15114" width="8.875" style="102" customWidth="1"/>
    <col min="15115" max="15115" width="14.625" style="102" customWidth="1"/>
    <col min="15116" max="15116" width="8.875" style="102" customWidth="1"/>
    <col min="15117" max="15360" width="9" style="102"/>
    <col min="15361" max="15361" width="3.375" style="102" customWidth="1"/>
    <col min="15362" max="15362" width="4.375" style="102" customWidth="1"/>
    <col min="15363" max="15363" width="7.625" style="102" customWidth="1"/>
    <col min="15364" max="15364" width="7.875" style="102" customWidth="1"/>
    <col min="15365" max="15366" width="7.625" style="102" customWidth="1"/>
    <col min="15367" max="15367" width="3.625" style="102" customWidth="1"/>
    <col min="15368" max="15368" width="8.875" style="102" customWidth="1"/>
    <col min="15369" max="15369" width="6.125" style="102" customWidth="1"/>
    <col min="15370" max="15370" width="8.875" style="102" customWidth="1"/>
    <col min="15371" max="15371" width="14.625" style="102" customWidth="1"/>
    <col min="15372" max="15372" width="8.875" style="102" customWidth="1"/>
    <col min="15373" max="15616" width="9" style="102"/>
    <col min="15617" max="15617" width="3.375" style="102" customWidth="1"/>
    <col min="15618" max="15618" width="4.375" style="102" customWidth="1"/>
    <col min="15619" max="15619" width="7.625" style="102" customWidth="1"/>
    <col min="15620" max="15620" width="7.875" style="102" customWidth="1"/>
    <col min="15621" max="15622" width="7.625" style="102" customWidth="1"/>
    <col min="15623" max="15623" width="3.625" style="102" customWidth="1"/>
    <col min="15624" max="15624" width="8.875" style="102" customWidth="1"/>
    <col min="15625" max="15625" width="6.125" style="102" customWidth="1"/>
    <col min="15626" max="15626" width="8.875" style="102" customWidth="1"/>
    <col min="15627" max="15627" width="14.625" style="102" customWidth="1"/>
    <col min="15628" max="15628" width="8.875" style="102" customWidth="1"/>
    <col min="15629" max="15872" width="9" style="102"/>
    <col min="15873" max="15873" width="3.375" style="102" customWidth="1"/>
    <col min="15874" max="15874" width="4.375" style="102" customWidth="1"/>
    <col min="15875" max="15875" width="7.625" style="102" customWidth="1"/>
    <col min="15876" max="15876" width="7.875" style="102" customWidth="1"/>
    <col min="15877" max="15878" width="7.625" style="102" customWidth="1"/>
    <col min="15879" max="15879" width="3.625" style="102" customWidth="1"/>
    <col min="15880" max="15880" width="8.875" style="102" customWidth="1"/>
    <col min="15881" max="15881" width="6.125" style="102" customWidth="1"/>
    <col min="15882" max="15882" width="8.875" style="102" customWidth="1"/>
    <col min="15883" max="15883" width="14.625" style="102" customWidth="1"/>
    <col min="15884" max="15884" width="8.875" style="102" customWidth="1"/>
    <col min="15885" max="16128" width="9" style="102"/>
    <col min="16129" max="16129" width="3.375" style="102" customWidth="1"/>
    <col min="16130" max="16130" width="4.375" style="102" customWidth="1"/>
    <col min="16131" max="16131" width="7.625" style="102" customWidth="1"/>
    <col min="16132" max="16132" width="7.875" style="102" customWidth="1"/>
    <col min="16133" max="16134" width="7.625" style="102" customWidth="1"/>
    <col min="16135" max="16135" width="3.625" style="102" customWidth="1"/>
    <col min="16136" max="16136" width="8.875" style="102" customWidth="1"/>
    <col min="16137" max="16137" width="6.125" style="102" customWidth="1"/>
    <col min="16138" max="16138" width="8.875" style="102" customWidth="1"/>
    <col min="16139" max="16139" width="14.625" style="102" customWidth="1"/>
    <col min="16140" max="16140" width="8.875" style="102" customWidth="1"/>
    <col min="16141" max="16384" width="9" style="102"/>
  </cols>
  <sheetData>
    <row r="4" spans="1:12" x14ac:dyDescent="0.15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</row>
    <row r="5" spans="1:12" ht="25.5" x14ac:dyDescent="0.15">
      <c r="A5" s="169" t="s">
        <v>184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</row>
    <row r="6" spans="1:12" ht="16.5" customHeight="1" x14ac:dyDescent="0.1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</row>
    <row r="7" spans="1:12" x14ac:dyDescent="0.15">
      <c r="A7" s="104"/>
      <c r="B7" s="104"/>
      <c r="C7" s="104"/>
      <c r="D7" s="104"/>
      <c r="E7" s="104"/>
      <c r="F7" s="104"/>
      <c r="G7" s="104"/>
      <c r="H7" s="104"/>
      <c r="I7" s="104"/>
      <c r="J7" s="170"/>
      <c r="K7" s="171"/>
      <c r="L7" s="171"/>
    </row>
    <row r="8" spans="1:12" s="110" customFormat="1" ht="24" customHeight="1" x14ac:dyDescent="0.2">
      <c r="A8" s="105"/>
      <c r="B8" s="106" t="s">
        <v>185</v>
      </c>
      <c r="C8" s="107"/>
      <c r="D8" s="107"/>
      <c r="E8" s="107"/>
      <c r="F8" s="107"/>
      <c r="G8" s="108"/>
      <c r="H8" s="109"/>
      <c r="I8" s="103"/>
      <c r="J8" s="103"/>
      <c r="K8" s="105"/>
      <c r="L8" s="105"/>
    </row>
    <row r="9" spans="1:12" s="118" customFormat="1" ht="24" customHeight="1" x14ac:dyDescent="0.2">
      <c r="A9" s="111" t="s">
        <v>186</v>
      </c>
      <c r="B9" s="112"/>
      <c r="C9" s="113" t="s">
        <v>187</v>
      </c>
      <c r="D9" s="113"/>
      <c r="E9" s="113"/>
      <c r="F9" s="114"/>
      <c r="G9" s="115"/>
      <c r="H9" s="116"/>
      <c r="I9" s="117"/>
      <c r="J9" s="117"/>
      <c r="K9" s="111"/>
      <c r="L9" s="111"/>
    </row>
    <row r="10" spans="1:12" s="118" customFormat="1" ht="18.75" x14ac:dyDescent="0.2">
      <c r="A10" s="111"/>
      <c r="B10" s="111"/>
      <c r="C10" s="111"/>
      <c r="D10" s="111"/>
      <c r="E10" s="111"/>
      <c r="F10" s="111"/>
      <c r="G10" s="111"/>
      <c r="H10" s="111"/>
      <c r="J10" s="111"/>
      <c r="K10" s="119"/>
      <c r="L10" s="111"/>
    </row>
    <row r="11" spans="1:12" s="118" customFormat="1" ht="19.5" customHeight="1" x14ac:dyDescent="0.2">
      <c r="A11" s="111"/>
      <c r="B11" s="111"/>
      <c r="C11" s="118" t="s">
        <v>188</v>
      </c>
      <c r="I11" s="120"/>
      <c r="J11" s="120"/>
      <c r="K11" s="120"/>
      <c r="L11" s="120"/>
    </row>
    <row r="12" spans="1:12" s="118" customFormat="1" ht="19.5" customHeight="1" x14ac:dyDescent="0.2">
      <c r="A12" s="111"/>
      <c r="B12" s="111"/>
      <c r="I12" s="120"/>
      <c r="J12" s="120"/>
      <c r="K12" s="120"/>
      <c r="L12" s="120"/>
    </row>
    <row r="13" spans="1:12" s="118" customFormat="1" ht="24" customHeight="1" x14ac:dyDescent="0.2">
      <c r="A13" s="111"/>
      <c r="B13" s="111"/>
      <c r="C13" s="118" t="s">
        <v>189</v>
      </c>
      <c r="I13" s="120"/>
      <c r="J13" s="120"/>
      <c r="K13" s="120"/>
      <c r="L13" s="120"/>
    </row>
    <row r="14" spans="1:12" s="110" customFormat="1" ht="15" customHeight="1" x14ac:dyDescent="0.2">
      <c r="A14" s="105"/>
      <c r="B14" s="105"/>
      <c r="I14" s="121"/>
      <c r="J14" s="122"/>
      <c r="K14" s="122"/>
      <c r="L14" s="122"/>
    </row>
    <row r="15" spans="1:12" s="110" customFormat="1" ht="14.25" customHeight="1" x14ac:dyDescent="0.2">
      <c r="A15" s="105"/>
      <c r="B15" s="105"/>
      <c r="C15" s="105"/>
      <c r="D15" s="105"/>
      <c r="E15" s="105"/>
      <c r="F15" s="105"/>
      <c r="G15" s="105"/>
      <c r="H15" s="167"/>
      <c r="I15" s="172"/>
      <c r="J15" s="172"/>
      <c r="K15" s="172"/>
      <c r="L15" s="172"/>
    </row>
    <row r="16" spans="1:12" ht="14.25" customHeight="1" x14ac:dyDescent="0.15">
      <c r="A16" s="104"/>
      <c r="B16" s="104"/>
      <c r="C16" s="104"/>
      <c r="D16" s="104"/>
      <c r="E16" s="104"/>
      <c r="F16" s="104"/>
      <c r="G16" s="104"/>
      <c r="H16" s="167"/>
      <c r="I16" s="173"/>
      <c r="J16" s="173"/>
      <c r="K16" s="173"/>
      <c r="L16" s="173"/>
    </row>
    <row r="17" spans="1:13" ht="18.75" x14ac:dyDescent="0.15">
      <c r="A17" s="104"/>
      <c r="B17" s="111"/>
      <c r="C17" s="111"/>
      <c r="D17" s="104"/>
      <c r="E17" s="104"/>
      <c r="F17" s="104"/>
      <c r="G17" s="104" t="s">
        <v>190</v>
      </c>
      <c r="H17" s="104"/>
      <c r="I17" s="123"/>
      <c r="J17" s="123"/>
      <c r="K17" s="123"/>
      <c r="L17" s="123"/>
    </row>
    <row r="18" spans="1:13" x14ac:dyDescent="0.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</row>
    <row r="19" spans="1:13" ht="27.75" customHeight="1" x14ac:dyDescent="0.15">
      <c r="A19" s="167"/>
      <c r="B19" s="167"/>
      <c r="C19" s="167"/>
      <c r="D19" s="167"/>
      <c r="E19" s="167"/>
      <c r="F19" s="167"/>
      <c r="G19" s="167"/>
      <c r="H19" s="124"/>
      <c r="I19" s="124"/>
      <c r="J19" s="124"/>
      <c r="K19" s="124"/>
      <c r="L19" s="124"/>
    </row>
    <row r="20" spans="1:13" ht="27.75" customHeight="1" x14ac:dyDescent="0.15">
      <c r="A20" s="163" t="s">
        <v>197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25"/>
    </row>
    <row r="21" spans="1:13" ht="27.75" customHeight="1" x14ac:dyDescent="0.15">
      <c r="A21" s="163" t="s">
        <v>198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26"/>
      <c r="L21" s="125"/>
      <c r="M21" s="125"/>
    </row>
    <row r="22" spans="1:13" ht="27.75" customHeight="1" x14ac:dyDescent="0.15">
      <c r="A22" s="127" t="s">
        <v>191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6"/>
      <c r="L22" s="125"/>
      <c r="M22" s="125"/>
    </row>
    <row r="23" spans="1:13" ht="27.75" customHeight="1" x14ac:dyDescent="0.15">
      <c r="A23" s="127" t="s">
        <v>192</v>
      </c>
      <c r="B23" s="127"/>
      <c r="C23" s="127"/>
      <c r="D23" s="127"/>
      <c r="E23" s="128"/>
      <c r="F23" s="128"/>
      <c r="G23" s="128"/>
      <c r="H23" s="129"/>
      <c r="I23" s="124"/>
      <c r="J23" s="130"/>
      <c r="K23" s="126"/>
      <c r="L23" s="131"/>
    </row>
    <row r="24" spans="1:13" ht="27.75" customHeight="1" x14ac:dyDescent="0.15">
      <c r="A24" s="163"/>
      <c r="B24" s="163"/>
      <c r="C24" s="163"/>
      <c r="D24" s="163"/>
      <c r="E24" s="165"/>
      <c r="F24" s="165"/>
      <c r="G24" s="165"/>
      <c r="H24" s="129"/>
      <c r="I24" s="124"/>
      <c r="J24" s="130"/>
      <c r="K24" s="126"/>
      <c r="L24" s="131"/>
    </row>
    <row r="25" spans="1:13" ht="27.75" customHeight="1" x14ac:dyDescent="0.15">
      <c r="A25" s="163"/>
      <c r="B25" s="163"/>
      <c r="C25" s="163"/>
      <c r="D25" s="163"/>
      <c r="E25" s="165"/>
      <c r="F25" s="165"/>
      <c r="G25" s="165"/>
      <c r="H25" s="129"/>
      <c r="I25" s="124"/>
      <c r="J25" s="130"/>
      <c r="K25" s="126"/>
      <c r="L25" s="131"/>
    </row>
    <row r="26" spans="1:13" ht="27.75" customHeight="1" x14ac:dyDescent="0.15">
      <c r="A26" s="166" t="s">
        <v>193</v>
      </c>
      <c r="B26" s="166"/>
      <c r="C26" s="166"/>
      <c r="D26" s="166"/>
      <c r="E26" s="165"/>
      <c r="F26" s="165"/>
      <c r="G26" s="165"/>
      <c r="L26" s="131"/>
    </row>
    <row r="27" spans="1:13" ht="27.75" customHeight="1" x14ac:dyDescent="0.15">
      <c r="A27" s="163"/>
      <c r="B27" s="163"/>
      <c r="C27" s="163"/>
      <c r="D27" s="163"/>
      <c r="E27" s="165"/>
      <c r="F27" s="165"/>
      <c r="G27" s="165"/>
      <c r="H27" s="129"/>
      <c r="I27" s="124"/>
      <c r="J27" s="130"/>
      <c r="K27" s="126"/>
      <c r="L27" s="131"/>
    </row>
    <row r="28" spans="1:13" ht="35.25" customHeight="1" x14ac:dyDescent="0.15">
      <c r="A28" s="163"/>
      <c r="B28" s="163"/>
      <c r="C28" s="163"/>
      <c r="D28" s="163"/>
      <c r="E28" s="164"/>
      <c r="F28" s="164"/>
      <c r="G28" s="164"/>
      <c r="H28" s="142" t="s">
        <v>199</v>
      </c>
      <c r="I28" s="124"/>
      <c r="J28" s="130"/>
      <c r="K28" s="126"/>
      <c r="L28" s="131" t="s">
        <v>185</v>
      </c>
    </row>
    <row r="29" spans="1:13" ht="35.25" customHeight="1" x14ac:dyDescent="0.15">
      <c r="A29" s="163"/>
      <c r="B29" s="163"/>
      <c r="C29" s="163"/>
      <c r="D29" s="163"/>
      <c r="E29" s="164"/>
      <c r="F29" s="164"/>
      <c r="G29" s="164"/>
      <c r="H29" s="142" t="s">
        <v>200</v>
      </c>
      <c r="I29" s="124"/>
      <c r="J29" s="130"/>
      <c r="K29" s="126"/>
      <c r="L29" s="131"/>
    </row>
    <row r="30" spans="1:13" ht="35.25" customHeight="1" x14ac:dyDescent="0.15">
      <c r="A30" s="163"/>
      <c r="B30" s="163"/>
      <c r="C30" s="163"/>
      <c r="D30" s="163"/>
      <c r="E30" s="164"/>
      <c r="F30" s="164"/>
      <c r="G30" s="164"/>
      <c r="H30" s="142" t="s">
        <v>201</v>
      </c>
      <c r="I30" s="124"/>
      <c r="J30" s="130"/>
      <c r="K30" s="132"/>
      <c r="L30" s="133"/>
    </row>
    <row r="31" spans="1:13" ht="35.25" customHeight="1" x14ac:dyDescent="0.15">
      <c r="A31" s="134"/>
      <c r="B31" s="134"/>
      <c r="C31" s="134"/>
      <c r="D31" s="134"/>
      <c r="E31" s="135"/>
      <c r="F31" s="135"/>
      <c r="G31" s="135"/>
      <c r="H31" s="129"/>
      <c r="I31" s="124"/>
      <c r="J31" s="130"/>
      <c r="K31" s="132"/>
      <c r="L31" s="133"/>
    </row>
    <row r="32" spans="1:13" ht="33" customHeight="1" x14ac:dyDescent="0.15">
      <c r="A32" s="134"/>
      <c r="B32" s="134"/>
      <c r="C32" s="134"/>
      <c r="D32" s="134"/>
      <c r="E32" s="135"/>
      <c r="F32" s="135"/>
      <c r="G32" s="135"/>
      <c r="H32" s="129"/>
      <c r="I32" s="124"/>
      <c r="J32" s="130"/>
      <c r="K32" s="132"/>
      <c r="L32" s="133"/>
    </row>
    <row r="33" spans="1:12" ht="27.75" customHeight="1" x14ac:dyDescent="0.15">
      <c r="A33" s="161" t="s">
        <v>194</v>
      </c>
      <c r="B33" s="161"/>
      <c r="C33" s="161"/>
      <c r="D33" s="161"/>
      <c r="E33" s="105"/>
      <c r="F33" s="136"/>
      <c r="G33" s="137"/>
      <c r="H33" s="137"/>
      <c r="I33" s="137"/>
      <c r="J33" s="137"/>
      <c r="K33" s="137"/>
      <c r="L33" s="137"/>
    </row>
    <row r="34" spans="1:12" ht="27.75" customHeight="1" x14ac:dyDescent="0.15">
      <c r="A34" s="162" t="s">
        <v>195</v>
      </c>
      <c r="B34" s="162"/>
      <c r="C34" s="162"/>
      <c r="D34" s="162"/>
      <c r="E34" s="162"/>
      <c r="F34" s="162"/>
      <c r="G34" s="138"/>
      <c r="H34" s="139"/>
      <c r="I34" s="131"/>
      <c r="J34" s="140"/>
      <c r="K34" s="125"/>
      <c r="L34" s="131"/>
    </row>
    <row r="35" spans="1:12" ht="27.75" customHeight="1" x14ac:dyDescent="0.15">
      <c r="A35" s="161" t="s">
        <v>196</v>
      </c>
      <c r="B35" s="161"/>
      <c r="C35" s="161"/>
      <c r="D35" s="161"/>
      <c r="E35" s="161"/>
      <c r="F35" s="141"/>
      <c r="G35" s="138"/>
      <c r="H35" s="139"/>
      <c r="I35" s="131"/>
      <c r="J35" s="140"/>
      <c r="K35" s="125"/>
      <c r="L35" s="131"/>
    </row>
  </sheetData>
  <mergeCells count="27">
    <mergeCell ref="A4:L4"/>
    <mergeCell ref="A5:L5"/>
    <mergeCell ref="J7:L7"/>
    <mergeCell ref="H15:H16"/>
    <mergeCell ref="I15:L15"/>
    <mergeCell ref="I16:L16"/>
    <mergeCell ref="A19:D19"/>
    <mergeCell ref="E19:G19"/>
    <mergeCell ref="A20:L20"/>
    <mergeCell ref="A21:J21"/>
    <mergeCell ref="A24:D24"/>
    <mergeCell ref="E24:G24"/>
    <mergeCell ref="A25:D25"/>
    <mergeCell ref="E25:G25"/>
    <mergeCell ref="A26:D26"/>
    <mergeCell ref="E26:G26"/>
    <mergeCell ref="A27:D27"/>
    <mergeCell ref="E27:G27"/>
    <mergeCell ref="A33:D33"/>
    <mergeCell ref="A34:F34"/>
    <mergeCell ref="A35:E35"/>
    <mergeCell ref="A28:D28"/>
    <mergeCell ref="E28:G28"/>
    <mergeCell ref="A29:D29"/>
    <mergeCell ref="E29:G29"/>
    <mergeCell ref="A30:D30"/>
    <mergeCell ref="E30:G30"/>
  </mergeCells>
  <phoneticPr fontId="3"/>
  <printOptions horizontalCentered="1"/>
  <pageMargins left="0.78740157480314965" right="0.39370078740157483" top="0.39370078740157483" bottom="0.39370078740157483" header="0.31496062992125984" footer="0.31496062992125984"/>
  <pageSetup paperSize="9" scale="94"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4.2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市価調査</vt:lpstr>
      <vt:lpstr>市価調査内訳書</vt:lpstr>
      <vt:lpstr>入札書</vt:lpstr>
      <vt:lpstr>内訳</vt:lpstr>
      <vt:lpstr>委任状</vt:lpstr>
      <vt:lpstr>市価調査!Print_Area</vt:lpstr>
      <vt:lpstr>市価調査内訳書!Print_Area</vt:lpstr>
      <vt:lpstr>内訳!Print_Area</vt:lpstr>
      <vt:lpstr>市価調査内訳書!Print_Titles</vt:lpstr>
      <vt:lpstr>内訳!Print_Titles</vt:lpstr>
    </vt:vector>
  </TitlesOfParts>
  <Manager>392fin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契約業務</dc:title>
  <dc:creator>Masaharu.Yotsumoto.</dc:creator>
  <cp:lastModifiedBy>吉原 美貴</cp:lastModifiedBy>
  <cp:lastPrinted>2026-02-03T04:45:35Z</cp:lastPrinted>
  <dcterms:created xsi:type="dcterms:W3CDTF">2000-08-01T00:49:16Z</dcterms:created>
  <dcterms:modified xsi:type="dcterms:W3CDTF">2026-02-03T04:46:17Z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A3517F4">
    <vt:lpwstr/>
  </property>
  <property fmtid="{D5CDD505-2E9C-101B-9397-08002B2CF9AE}" pid="24" name="IVID2B0E1302">
    <vt:lpwstr/>
  </property>
  <property fmtid="{D5CDD505-2E9C-101B-9397-08002B2CF9AE}" pid="25" name="IVID332E19D7">
    <vt:lpwstr/>
  </property>
  <property fmtid="{D5CDD505-2E9C-101B-9397-08002B2CF9AE}" pid="26" name="IVID22261800">
    <vt:lpwstr/>
  </property>
  <property fmtid="{D5CDD505-2E9C-101B-9397-08002B2CF9AE}" pid="27" name="IVID325116DE">
    <vt:lpwstr/>
  </property>
  <property fmtid="{D5CDD505-2E9C-101B-9397-08002B2CF9AE}" pid="28" name="IVID272C0FEF">
    <vt:lpwstr/>
  </property>
  <property fmtid="{D5CDD505-2E9C-101B-9397-08002B2CF9AE}" pid="29" name="IVID81113D2">
    <vt:lpwstr/>
  </property>
  <property fmtid="{D5CDD505-2E9C-101B-9397-08002B2CF9AE}" pid="30" name="IVID1D231201">
    <vt:lpwstr/>
  </property>
  <property fmtid="{D5CDD505-2E9C-101B-9397-08002B2CF9AE}" pid="31" name="IVID173E1206">
    <vt:lpwstr/>
  </property>
  <property fmtid="{D5CDD505-2E9C-101B-9397-08002B2CF9AE}" pid="32" name="IVID232310EC">
    <vt:lpwstr/>
  </property>
  <property fmtid="{D5CDD505-2E9C-101B-9397-08002B2CF9AE}" pid="33" name="IVID133D1AE5">
    <vt:lpwstr/>
  </property>
  <property fmtid="{D5CDD505-2E9C-101B-9397-08002B2CF9AE}" pid="34" name="IVIDF6113D9">
    <vt:lpwstr/>
  </property>
  <property fmtid="{D5CDD505-2E9C-101B-9397-08002B2CF9AE}" pid="35" name="IVID366A14F0">
    <vt:lpwstr/>
  </property>
  <property fmtid="{D5CDD505-2E9C-101B-9397-08002B2CF9AE}" pid="36" name="IVID362E14DB">
    <vt:lpwstr/>
  </property>
  <property fmtid="{D5CDD505-2E9C-101B-9397-08002B2CF9AE}" pid="37" name="IVID1D3F17E2">
    <vt:lpwstr/>
  </property>
  <property fmtid="{D5CDD505-2E9C-101B-9397-08002B2CF9AE}" pid="38" name="IVID13451200">
    <vt:lpwstr/>
  </property>
  <property fmtid="{D5CDD505-2E9C-101B-9397-08002B2CF9AE}" pid="39" name="IVID1F6511DB">
    <vt:lpwstr/>
  </property>
  <property fmtid="{D5CDD505-2E9C-101B-9397-08002B2CF9AE}" pid="40" name="IVID3F1D10E8">
    <vt:lpwstr/>
  </property>
  <property fmtid="{D5CDD505-2E9C-101B-9397-08002B2CF9AE}" pid="41" name="IVID144313EE">
    <vt:lpwstr/>
  </property>
  <property fmtid="{D5CDD505-2E9C-101B-9397-08002B2CF9AE}" pid="42" name="IVID316311F9">
    <vt:lpwstr/>
  </property>
  <property fmtid="{D5CDD505-2E9C-101B-9397-08002B2CF9AE}" pid="43" name="IVIDE0715F1">
    <vt:lpwstr/>
  </property>
  <property fmtid="{D5CDD505-2E9C-101B-9397-08002B2CF9AE}" pid="44" name="IVID240A1504">
    <vt:lpwstr/>
  </property>
  <property fmtid="{D5CDD505-2E9C-101B-9397-08002B2CF9AE}" pid="45" name="IVID3B5816EC">
    <vt:lpwstr/>
  </property>
  <property fmtid="{D5CDD505-2E9C-101B-9397-08002B2CF9AE}" pid="46" name="IVID351414F8">
    <vt:lpwstr/>
  </property>
  <property fmtid="{D5CDD505-2E9C-101B-9397-08002B2CF9AE}" pid="47" name="IVID2F251AE7">
    <vt:lpwstr/>
  </property>
  <property fmtid="{D5CDD505-2E9C-101B-9397-08002B2CF9AE}" pid="48" name="IVID2A5E1D03">
    <vt:lpwstr/>
  </property>
  <property fmtid="{D5CDD505-2E9C-101B-9397-08002B2CF9AE}" pid="49" name="IVID306310DF">
    <vt:lpwstr/>
  </property>
  <property fmtid="{D5CDD505-2E9C-101B-9397-08002B2CF9AE}" pid="50" name="IVID266F16CF">
    <vt:lpwstr/>
  </property>
  <property fmtid="{D5CDD505-2E9C-101B-9397-08002B2CF9AE}" pid="51" name="IVID307414D1">
    <vt:lpwstr/>
  </property>
  <property fmtid="{D5CDD505-2E9C-101B-9397-08002B2CF9AE}" pid="52" name="IVID344B1400">
    <vt:lpwstr/>
  </property>
  <property fmtid="{D5CDD505-2E9C-101B-9397-08002B2CF9AE}" pid="53" name="IVID135B1DF5">
    <vt:lpwstr/>
  </property>
  <property fmtid="{D5CDD505-2E9C-101B-9397-08002B2CF9AE}" pid="54" name="IVID1A3716D3">
    <vt:lpwstr/>
  </property>
  <property fmtid="{D5CDD505-2E9C-101B-9397-08002B2CF9AE}" pid="55" name="IVIDD1916DB">
    <vt:lpwstr/>
  </property>
  <property fmtid="{D5CDD505-2E9C-101B-9397-08002B2CF9AE}" pid="56" name="IVID11431AF1">
    <vt:lpwstr/>
  </property>
  <property fmtid="{D5CDD505-2E9C-101B-9397-08002B2CF9AE}" pid="57" name="IVID1B2C19F3">
    <vt:lpwstr/>
  </property>
  <property fmtid="{D5CDD505-2E9C-101B-9397-08002B2CF9AE}" pid="58" name="IVIDD5E0FE6">
    <vt:lpwstr/>
  </property>
  <property fmtid="{D5CDD505-2E9C-101B-9397-08002B2CF9AE}" pid="59" name="IVID162D1605">
    <vt:lpwstr/>
  </property>
  <property fmtid="{D5CDD505-2E9C-101B-9397-08002B2CF9AE}" pid="60" name="IVID232111D5">
    <vt:lpwstr/>
  </property>
  <property fmtid="{D5CDD505-2E9C-101B-9397-08002B2CF9AE}" pid="61" name="IVID1A5016EE">
    <vt:lpwstr/>
  </property>
  <property fmtid="{D5CDD505-2E9C-101B-9397-08002B2CF9AE}" pid="62" name="IVIDE5716EA">
    <vt:lpwstr/>
  </property>
  <property fmtid="{D5CDD505-2E9C-101B-9397-08002B2CF9AE}" pid="63" name="IVID121617DE">
    <vt:lpwstr/>
  </property>
  <property fmtid="{D5CDD505-2E9C-101B-9397-08002B2CF9AE}" pid="64" name="IVID13691AF2">
    <vt:lpwstr/>
  </property>
  <property fmtid="{D5CDD505-2E9C-101B-9397-08002B2CF9AE}" pid="65" name="IVID1A3B0AF0">
    <vt:lpwstr/>
  </property>
  <property fmtid="{D5CDD505-2E9C-101B-9397-08002B2CF9AE}" pid="66" name="IVID373F12DB">
    <vt:lpwstr/>
  </property>
  <property fmtid="{D5CDD505-2E9C-101B-9397-08002B2CF9AE}" pid="67" name="IVID102124BA">
    <vt:lpwstr/>
  </property>
  <property fmtid="{D5CDD505-2E9C-101B-9397-08002B2CF9AE}" pid="68" name="IVID3D1509D0">
    <vt:lpwstr/>
  </property>
  <property fmtid="{D5CDD505-2E9C-101B-9397-08002B2CF9AE}" pid="69" name="IVID35641901">
    <vt:lpwstr/>
  </property>
  <property fmtid="{D5CDD505-2E9C-101B-9397-08002B2CF9AE}" pid="70" name="IVID45E1ED9">
    <vt:lpwstr/>
  </property>
  <property fmtid="{D5CDD505-2E9C-101B-9397-08002B2CF9AE}" pid="71" name="IVID324113D1">
    <vt:lpwstr/>
  </property>
  <property fmtid="{D5CDD505-2E9C-101B-9397-08002B2CF9AE}" pid="72" name="IVID1A2D1903">
    <vt:lpwstr/>
  </property>
  <property fmtid="{D5CDD505-2E9C-101B-9397-08002B2CF9AE}" pid="73" name="IVID222F6E42">
    <vt:lpwstr/>
  </property>
  <property fmtid="{D5CDD505-2E9C-101B-9397-08002B2CF9AE}" pid="74" name="IVID137012E9">
    <vt:lpwstr/>
  </property>
  <property fmtid="{D5CDD505-2E9C-101B-9397-08002B2CF9AE}" pid="75" name="IVID17063A1C">
    <vt:lpwstr/>
  </property>
  <property fmtid="{D5CDD505-2E9C-101B-9397-08002B2CF9AE}" pid="76" name="IVID10FD1D6C">
    <vt:lpwstr/>
  </property>
  <property fmtid="{D5CDD505-2E9C-101B-9397-08002B2CF9AE}" pid="77" name="IVID2B470BE0">
    <vt:lpwstr/>
  </property>
  <property fmtid="{D5CDD505-2E9C-101B-9397-08002B2CF9AE}" pid="78" name="IVID272F08CF">
    <vt:lpwstr/>
  </property>
  <property fmtid="{D5CDD505-2E9C-101B-9397-08002B2CF9AE}" pid="79" name="IVID27641707">
    <vt:lpwstr/>
  </property>
  <property fmtid="{D5CDD505-2E9C-101B-9397-08002B2CF9AE}" pid="80" name="IVID193412D2">
    <vt:lpwstr/>
  </property>
  <property fmtid="{D5CDD505-2E9C-101B-9397-08002B2CF9AE}" pid="81" name="IVID304312E4">
    <vt:lpwstr/>
  </property>
  <property fmtid="{D5CDD505-2E9C-101B-9397-08002B2CF9AE}" pid="82" name="IVID1F4C07D1">
    <vt:lpwstr/>
  </property>
  <property fmtid="{D5CDD505-2E9C-101B-9397-08002B2CF9AE}" pid="83" name="IVIDA2712E7">
    <vt:lpwstr/>
  </property>
  <property fmtid="{D5CDD505-2E9C-101B-9397-08002B2CF9AE}" pid="84" name="IVID332613CE">
    <vt:lpwstr/>
  </property>
  <property fmtid="{D5CDD505-2E9C-101B-9397-08002B2CF9AE}" pid="85" name="IVID2F1A12FA">
    <vt:lpwstr/>
  </property>
  <property fmtid="{D5CDD505-2E9C-101B-9397-08002B2CF9AE}" pid="86" name="IVID1D2316E0">
    <vt:lpwstr/>
  </property>
  <property fmtid="{D5CDD505-2E9C-101B-9397-08002B2CF9AE}" pid="87" name="IVID89C16E7F">
    <vt:lpwstr/>
  </property>
  <property fmtid="{D5CDD505-2E9C-101B-9397-08002B2CF9AE}" pid="88" name="IVIDA651509">
    <vt:lpwstr/>
  </property>
  <property fmtid="{D5CDD505-2E9C-101B-9397-08002B2CF9AE}" pid="89" name="IVID3A1412D5">
    <vt:lpwstr/>
  </property>
  <property fmtid="{D5CDD505-2E9C-101B-9397-08002B2CF9AE}" pid="90" name="IVID136B13DA">
    <vt:lpwstr/>
  </property>
  <property fmtid="{D5CDD505-2E9C-101B-9397-08002B2CF9AE}" pid="91" name="IVID8531007">
    <vt:lpwstr/>
  </property>
  <property fmtid="{D5CDD505-2E9C-101B-9397-08002B2CF9AE}" pid="92" name="IVID1F3A13E8">
    <vt:lpwstr/>
  </property>
  <property fmtid="{D5CDD505-2E9C-101B-9397-08002B2CF9AE}" pid="93" name="IVID215109FC">
    <vt:lpwstr/>
  </property>
  <property fmtid="{D5CDD505-2E9C-101B-9397-08002B2CF9AE}" pid="94" name="IVID171C12DF">
    <vt:lpwstr/>
  </property>
  <property fmtid="{D5CDD505-2E9C-101B-9397-08002B2CF9AE}" pid="95" name="IVIDD3318CF">
    <vt:lpwstr/>
  </property>
  <property fmtid="{D5CDD505-2E9C-101B-9397-08002B2CF9AE}" pid="96" name="IVID1D3915FA">
    <vt:lpwstr/>
  </property>
  <property fmtid="{D5CDD505-2E9C-101B-9397-08002B2CF9AE}" pid="97" name="IVID1B2C1B03">
    <vt:lpwstr/>
  </property>
  <property fmtid="{D5CDD505-2E9C-101B-9397-08002B2CF9AE}" pid="98" name="IVID21211CE4">
    <vt:lpwstr/>
  </property>
  <property fmtid="{D5CDD505-2E9C-101B-9397-08002B2CF9AE}" pid="99" name="IVID133B1800">
    <vt:lpwstr/>
  </property>
  <property fmtid="{D5CDD505-2E9C-101B-9397-08002B2CF9AE}" pid="100" name="IVID3C1312F9">
    <vt:lpwstr/>
  </property>
  <property fmtid="{D5CDD505-2E9C-101B-9397-08002B2CF9AE}" pid="101" name="IVID256409D5">
    <vt:lpwstr/>
  </property>
  <property fmtid="{D5CDD505-2E9C-101B-9397-08002B2CF9AE}" pid="102" name="IVIDD40E2878">
    <vt:lpwstr/>
  </property>
  <property fmtid="{D5CDD505-2E9C-101B-9397-08002B2CF9AE}" pid="103" name="IVID9856714A">
    <vt:lpwstr/>
  </property>
  <property fmtid="{D5CDD505-2E9C-101B-9397-08002B2CF9AE}" pid="104" name="IVIDA844F9A7">
    <vt:lpwstr/>
  </property>
  <property fmtid="{D5CDD505-2E9C-101B-9397-08002B2CF9AE}" pid="105" name="IVID354D13F7">
    <vt:lpwstr/>
  </property>
  <property fmtid="{D5CDD505-2E9C-101B-9397-08002B2CF9AE}" pid="106" name="IVIDF4717F1">
    <vt:lpwstr/>
  </property>
  <property fmtid="{D5CDD505-2E9C-101B-9397-08002B2CF9AE}" pid="107" name="IVID3A5B12FD">
    <vt:lpwstr/>
  </property>
  <property fmtid="{D5CDD505-2E9C-101B-9397-08002B2CF9AE}" pid="108" name="IVID476915EF">
    <vt:lpwstr/>
  </property>
  <property fmtid="{D5CDD505-2E9C-101B-9397-08002B2CF9AE}" pid="109" name="IVID182019EA">
    <vt:lpwstr/>
  </property>
  <property fmtid="{D5CDD505-2E9C-101B-9397-08002B2CF9AE}" pid="110" name="IVID2F6717D4">
    <vt:lpwstr/>
  </property>
  <property fmtid="{D5CDD505-2E9C-101B-9397-08002B2CF9AE}" pid="111" name="IVIDB8159728">
    <vt:lpwstr/>
  </property>
  <property fmtid="{D5CDD505-2E9C-101B-9397-08002B2CF9AE}" pid="112" name="IVID3D091908">
    <vt:lpwstr/>
  </property>
  <property fmtid="{D5CDD505-2E9C-101B-9397-08002B2CF9AE}" pid="113" name="IVIDF04A193B">
    <vt:lpwstr/>
  </property>
  <property fmtid="{D5CDD505-2E9C-101B-9397-08002B2CF9AE}" pid="114" name="IVIDB832D3A9">
    <vt:lpwstr/>
  </property>
  <property fmtid="{D5CDD505-2E9C-101B-9397-08002B2CF9AE}" pid="115" name="IVID146A16EF">
    <vt:lpwstr/>
  </property>
  <property fmtid="{D5CDD505-2E9C-101B-9397-08002B2CF9AE}" pid="116" name="IVIDFFFFFFFF">
    <vt:lpwstr/>
  </property>
  <property fmtid="{D5CDD505-2E9C-101B-9397-08002B2CF9AE}" pid="117" name="IVID403614CF">
    <vt:lpwstr/>
  </property>
  <property fmtid="{D5CDD505-2E9C-101B-9397-08002B2CF9AE}" pid="118" name="IVID365A120A">
    <vt:lpwstr/>
  </property>
  <property fmtid="{D5CDD505-2E9C-101B-9397-08002B2CF9AE}" pid="119" name="IVID2F6E1AF7">
    <vt:lpwstr/>
  </property>
  <property fmtid="{D5CDD505-2E9C-101B-9397-08002B2CF9AE}" pid="120" name="IVID1B6D10F2">
    <vt:lpwstr/>
  </property>
  <property fmtid="{D5CDD505-2E9C-101B-9397-08002B2CF9AE}" pid="121" name="IVID1B7717DF">
    <vt:lpwstr/>
  </property>
  <property fmtid="{D5CDD505-2E9C-101B-9397-08002B2CF9AE}" pid="122" name="IVID332D12E0">
    <vt:lpwstr/>
  </property>
  <property fmtid="{D5CDD505-2E9C-101B-9397-08002B2CF9AE}" pid="123" name="IVID162F12EE">
    <vt:lpwstr/>
  </property>
  <property fmtid="{D5CDD505-2E9C-101B-9397-08002B2CF9AE}" pid="124" name="IVID3C5712DC">
    <vt:lpwstr/>
  </property>
  <property fmtid="{D5CDD505-2E9C-101B-9397-08002B2CF9AE}" pid="125" name="IVID357F16FF">
    <vt:lpwstr/>
  </property>
  <property fmtid="{D5CDD505-2E9C-101B-9397-08002B2CF9AE}" pid="126" name="IVID2B2017F3">
    <vt:lpwstr/>
  </property>
  <property fmtid="{D5CDD505-2E9C-101B-9397-08002B2CF9AE}" pid="127" name="IVID3F2A12E5">
    <vt:lpwstr/>
  </property>
  <property fmtid="{D5CDD505-2E9C-101B-9397-08002B2CF9AE}" pid="128" name="IVID2F351307">
    <vt:lpwstr/>
  </property>
  <property fmtid="{D5CDD505-2E9C-101B-9397-08002B2CF9AE}" pid="129" name="IVID306315D1">
    <vt:lpwstr/>
  </property>
  <property fmtid="{D5CDD505-2E9C-101B-9397-08002B2CF9AE}" pid="130" name="IVID2E7716DF">
    <vt:lpwstr/>
  </property>
  <property fmtid="{D5CDD505-2E9C-101B-9397-08002B2CF9AE}" pid="131" name="IVID91010F1">
    <vt:lpwstr/>
  </property>
  <property fmtid="{D5CDD505-2E9C-101B-9397-08002B2CF9AE}" pid="132" name="IVID3E6E10F5">
    <vt:lpwstr/>
  </property>
  <property fmtid="{D5CDD505-2E9C-101B-9397-08002B2CF9AE}" pid="133" name="IVID403F09E5">
    <vt:lpwstr/>
  </property>
</Properties>
</file>