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923112\Documents\一般業務用\契約業務システム等\Ｒ７契約\Ｒ７’給食業務部外委託等役務＃３（再契約）\★使ったもの★\公告関係\"/>
    </mc:Choice>
  </mc:AlternateContent>
  <bookViews>
    <workbookView xWindow="0" yWindow="0" windowWidth="14670" windowHeight="3855" tabRatio="691" activeTab="2"/>
  </bookViews>
  <sheets>
    <sheet name="入札参加資格確認申請書" sheetId="16" r:id="rId1"/>
    <sheet name="属紙第１　勤務予定表" sheetId="13" r:id="rId2"/>
    <sheet name="属紙第２　採用・運用計画" sheetId="15" r:id="rId3"/>
    <sheet name="属紙第３　消耗品及び使用見積" sheetId="14" r:id="rId4"/>
    <sheet name="属紙第４　配食人員の配置予定" sheetId="12" r:id="rId5"/>
    <sheet name="Sheet1" sheetId="19" state="hidden" r:id="rId6"/>
    <sheet name="入札書" sheetId="17" r:id="rId7"/>
    <sheet name="委任状" sheetId="18" r:id="rId8"/>
    <sheet name="市場価格調査依頼書" sheetId="22" r:id="rId9"/>
    <sheet name="給食業務" sheetId="20" r:id="rId10"/>
    <sheet name="食器洗浄・清掃業務" sheetId="21" r:id="rId11"/>
  </sheets>
  <externalReferences>
    <externalReference r:id="rId12"/>
    <externalReference r:id="rId13"/>
    <externalReference r:id="rId14"/>
    <externalReference r:id="rId15"/>
    <externalReference r:id="rId16"/>
  </externalReferences>
  <definedNames>
    <definedName name="FAX送信表">[1]書類依頼!$A$1</definedName>
    <definedName name="_xlnm.Print_Area" localSheetId="9">給食業務!$A$1:$L$67</definedName>
    <definedName name="_xlnm.Print_Area" localSheetId="10">食器洗浄・清掃業務!$A$1:$L$59</definedName>
    <definedName name="_xlnm.Print_Area" localSheetId="1">'属紙第１　勤務予定表'!$A$1:$AH$30</definedName>
    <definedName name="_xlnm.Print_Area" localSheetId="2">'属紙第２　採用・運用計画'!$A$1:$E$22</definedName>
    <definedName name="_xlnm.Print_Area" localSheetId="3">'属紙第３　消耗品及び使用見積'!$A$1:$G$24</definedName>
    <definedName name="_xlnm.Print_Area" localSheetId="4">'属紙第４　配食人員の配置予定'!$A$1:$M$25</definedName>
    <definedName name="_xlnm.Print_Area" localSheetId="0">入札参加資格確認申請書!$A$1:$H$51</definedName>
    <definedName name="rakuhan">#REF!</definedName>
    <definedName name="yuubin">#REF!</definedName>
    <definedName name="データ">[2]DATABASE!$A$13:$EE$14</definedName>
    <definedName name="科目リスト">#REF!</definedName>
    <definedName name="業者名">#REF!</definedName>
    <definedName name="業者名等表">#REF!</definedName>
    <definedName name="金額表">#REF!</definedName>
    <definedName name="金額表２">#REF!</definedName>
    <definedName name="金額表３">#REF!</definedName>
    <definedName name="契約">#REF!</definedName>
    <definedName name="契約業者リスト">#REF!</definedName>
    <definedName name="契約実施計画番号">#REF!</definedName>
    <definedName name="契約種別">[3]Sheet2!$J$35:$P$37</definedName>
    <definedName name="契約方式リスト">#REF!</definedName>
    <definedName name="検査調書範囲">#REF!</definedName>
    <definedName name="見積単価1">#REF!</definedName>
    <definedName name="見積単価2">#REF!</definedName>
    <definedName name="見積単価3">#REF!</definedName>
    <definedName name="個別分析表削除">'[4]1四　給食業務'!$H$11,'[4]1四　給食業務'!$P$11,'[4]1四　給食業務'!$H$13:$K$18,'[4]1四　給食業務'!$G$23:$N$36,'[4]1四　給食業務'!$G$37:$N$37,'[4]1四　給食業務'!$E$21,'[4]1四　給食業務'!$T$21,'[4]1四　給食業務'!$AI$21,'[4]1四　給食業務'!$V$23:$AC$37,'[4]1四　給食業務'!$AK$23:$AR$37,'[4]1四　給食業務'!$G$48:$N$62,'[4]1四　給食業務'!$V$48:$AC$62,'[4]1四　給食業務'!$E$46,'[4]1四　給食業務'!$T$46</definedName>
    <definedName name="説明会リスト">#REF!</definedName>
    <definedName name="通知リスト">#REF!</definedName>
    <definedName name="入札日">[2]DATABASE!$I$13:$I$14</definedName>
    <definedName name="納期">#REF!</definedName>
    <definedName name="発注書データ">#REF!</definedName>
    <definedName name="発注書データコピー先">#REF!</definedName>
    <definedName name="発注書データベース">#REF!</definedName>
    <definedName name="費途内訳">[5]CODE!$M$3:$M$200</definedName>
    <definedName name="分類記号">[2]作業用!$B$21:$B$38</definedName>
    <definedName name="分類記号2">[2]作業用!$B$21:$C$38</definedName>
    <definedName name="分類項目">[2]作業用!$B$22:$E$38</definedName>
    <definedName name="目細">#REF!</definedName>
    <definedName name="目細コピー先">#REF!</definedName>
    <definedName name="要求番号">#REF!</definedName>
    <definedName name="落札リスト">#REF!</definedName>
    <definedName name="落札単価コピー先">#REF!</definedName>
    <definedName name="理由リスト">#REF!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21" l="1"/>
  <c r="J50" i="21"/>
  <c r="J49" i="21"/>
  <c r="H46" i="21"/>
  <c r="J29" i="21"/>
  <c r="J24" i="21"/>
  <c r="J25" i="21" s="1"/>
  <c r="E10" i="21" s="1"/>
  <c r="J23" i="21"/>
  <c r="J22" i="21"/>
  <c r="J21" i="21"/>
  <c r="J20" i="21"/>
  <c r="J19" i="21"/>
  <c r="J59" i="20"/>
  <c r="J58" i="20"/>
  <c r="H54" i="20" s="1"/>
  <c r="J57" i="20"/>
  <c r="J37" i="20"/>
  <c r="J30" i="20"/>
  <c r="J29" i="20"/>
  <c r="J28" i="20"/>
  <c r="J27" i="20"/>
  <c r="J26" i="20"/>
  <c r="J25" i="20"/>
  <c r="J24" i="20"/>
  <c r="J23" i="20"/>
  <c r="J22" i="20"/>
  <c r="J21" i="20"/>
  <c r="J20" i="20"/>
  <c r="J19" i="20"/>
  <c r="J31" i="20" s="1"/>
  <c r="E9" i="20" s="1"/>
</calcChain>
</file>

<file path=xl/comments1.xml><?xml version="1.0" encoding="utf-8"?>
<comments xmlns="http://schemas.openxmlformats.org/spreadsheetml/2006/main">
  <authors>
    <author>荒木 渉</author>
  </authors>
  <commentList>
    <comment ref="I5" authorId="0" shapeId="0">
      <text>
        <r>
          <rPr>
            <b/>
            <sz val="20"/>
            <color indexed="81"/>
            <rFont val="MS P ゴシック"/>
            <family val="3"/>
            <charset val="128"/>
          </rPr>
          <t>色付きのセルに
だけ入力</t>
        </r>
      </text>
    </comment>
  </commentList>
</comments>
</file>

<file path=xl/comments2.xml><?xml version="1.0" encoding="utf-8"?>
<comments xmlns="http://schemas.openxmlformats.org/spreadsheetml/2006/main">
  <authors>
    <author>荒木 渉</author>
  </authors>
  <commentList>
    <comment ref="I5" authorId="0" shapeId="0">
      <text>
        <r>
          <rPr>
            <b/>
            <sz val="20"/>
            <color indexed="81"/>
            <rFont val="MS P ゴシック"/>
            <family val="3"/>
            <charset val="128"/>
          </rPr>
          <t>色付きのセルに
だけ入力</t>
        </r>
      </text>
    </comment>
  </commentList>
</comments>
</file>

<file path=xl/sharedStrings.xml><?xml version="1.0" encoding="utf-8"?>
<sst xmlns="http://schemas.openxmlformats.org/spreadsheetml/2006/main" count="507" uniqueCount="278">
  <si>
    <t>A</t>
  </si>
  <si>
    <t>B</t>
    <phoneticPr fontId="1"/>
  </si>
  <si>
    <t>C</t>
    <phoneticPr fontId="1"/>
  </si>
  <si>
    <t>休</t>
  </si>
  <si>
    <t>月</t>
  </si>
  <si>
    <t>月</t>
    <rPh sb="0" eb="1">
      <t>ゲツ</t>
    </rPh>
    <phoneticPr fontId="1"/>
  </si>
  <si>
    <t>火</t>
  </si>
  <si>
    <t>水</t>
  </si>
  <si>
    <t>木</t>
  </si>
  <si>
    <t>金</t>
  </si>
  <si>
    <t>土</t>
  </si>
  <si>
    <t>日</t>
  </si>
  <si>
    <t>日付</t>
    <rPh sb="0" eb="2">
      <t>ヒヅケ</t>
    </rPh>
    <phoneticPr fontId="1"/>
  </si>
  <si>
    <t>曜日</t>
    <rPh sb="0" eb="2">
      <t>ヨウビ</t>
    </rPh>
    <phoneticPr fontId="1"/>
  </si>
  <si>
    <t>作業従事者</t>
    <rPh sb="0" eb="2">
      <t>サギョウ</t>
    </rPh>
    <rPh sb="2" eb="5">
      <t>ジュウジシャ</t>
    </rPh>
    <phoneticPr fontId="1"/>
  </si>
  <si>
    <t>①</t>
    <phoneticPr fontId="1"/>
  </si>
  <si>
    <t>④</t>
    <phoneticPr fontId="1"/>
  </si>
  <si>
    <t>⑤</t>
    <phoneticPr fontId="1"/>
  </si>
  <si>
    <t>⑧</t>
    <phoneticPr fontId="1"/>
  </si>
  <si>
    <t>⑨</t>
    <phoneticPr fontId="1"/>
  </si>
  <si>
    <t>⑪</t>
    <phoneticPr fontId="1"/>
  </si>
  <si>
    <t>現場責任者</t>
    <rPh sb="0" eb="2">
      <t>ゲンバ</t>
    </rPh>
    <rPh sb="2" eb="5">
      <t>セキニンシャ</t>
    </rPh>
    <phoneticPr fontId="1"/>
  </si>
  <si>
    <t>No</t>
    <phoneticPr fontId="7"/>
  </si>
  <si>
    <t>使用区分</t>
    <rPh sb="0" eb="2">
      <t>シヨウ</t>
    </rPh>
    <rPh sb="2" eb="3">
      <t>ク</t>
    </rPh>
    <rPh sb="3" eb="4">
      <t>ブン</t>
    </rPh>
    <phoneticPr fontId="7"/>
  </si>
  <si>
    <t>品　　名</t>
    <rPh sb="0" eb="1">
      <t>シナ</t>
    </rPh>
    <rPh sb="3" eb="4">
      <t>メイ</t>
    </rPh>
    <phoneticPr fontId="7"/>
  </si>
  <si>
    <t>備考</t>
    <rPh sb="0" eb="2">
      <t>ビコウ</t>
    </rPh>
    <phoneticPr fontId="7"/>
  </si>
  <si>
    <t>作業従事者個人用</t>
    <rPh sb="0" eb="2">
      <t>サギョウ</t>
    </rPh>
    <rPh sb="2" eb="5">
      <t>ジュウジシャ</t>
    </rPh>
    <rPh sb="5" eb="7">
      <t>コジン</t>
    </rPh>
    <rPh sb="7" eb="8">
      <t>ヨウ</t>
    </rPh>
    <phoneticPr fontId="7"/>
  </si>
  <si>
    <t>マスク</t>
    <phoneticPr fontId="7"/>
  </si>
  <si>
    <t>作業従事者個人用</t>
    <rPh sb="0" eb="2">
      <t>サギョウ</t>
    </rPh>
    <rPh sb="2" eb="5">
      <t>ジュウジシャ</t>
    </rPh>
    <rPh sb="5" eb="8">
      <t>コジンヨウ</t>
    </rPh>
    <phoneticPr fontId="7"/>
  </si>
  <si>
    <t>個人用被服</t>
    <rPh sb="0" eb="3">
      <t>コジンヨウ</t>
    </rPh>
    <rPh sb="3" eb="5">
      <t>ヒフク</t>
    </rPh>
    <phoneticPr fontId="7"/>
  </si>
  <si>
    <t>帽子・ユニホーム・エプロン・履物等</t>
    <rPh sb="0" eb="2">
      <t>ボウシ</t>
    </rPh>
    <rPh sb="14" eb="16">
      <t>ハキモノ</t>
    </rPh>
    <rPh sb="16" eb="17">
      <t>トウ</t>
    </rPh>
    <phoneticPr fontId="7"/>
  </si>
  <si>
    <t>使用見積（月）</t>
    <rPh sb="0" eb="2">
      <t>シヨウ</t>
    </rPh>
    <rPh sb="2" eb="4">
      <t>ミツモリ</t>
    </rPh>
    <rPh sb="5" eb="6">
      <t>ツキ</t>
    </rPh>
    <phoneticPr fontId="1"/>
  </si>
  <si>
    <t>使用見積（年）</t>
    <rPh sb="0" eb="2">
      <t>シヨウ</t>
    </rPh>
    <rPh sb="2" eb="4">
      <t>ミツモリ</t>
    </rPh>
    <rPh sb="5" eb="6">
      <t>ネン</t>
    </rPh>
    <phoneticPr fontId="1"/>
  </si>
  <si>
    <t>【食器洗浄】</t>
    <rPh sb="1" eb="3">
      <t>ショッキ</t>
    </rPh>
    <rPh sb="3" eb="5">
      <t>センジョウ</t>
    </rPh>
    <phoneticPr fontId="1"/>
  </si>
  <si>
    <t>【配食作業】（例）</t>
    <rPh sb="1" eb="3">
      <t>ハイショク</t>
    </rPh>
    <rPh sb="3" eb="5">
      <t>サギョウ</t>
    </rPh>
    <rPh sb="7" eb="8">
      <t>レイ</t>
    </rPh>
    <phoneticPr fontId="1"/>
  </si>
  <si>
    <t>【食器洗浄】（例）</t>
    <rPh sb="1" eb="3">
      <t>ショッキ</t>
    </rPh>
    <rPh sb="3" eb="5">
      <t>センジョウ</t>
    </rPh>
    <rPh sb="7" eb="8">
      <t>レイ</t>
    </rPh>
    <phoneticPr fontId="1"/>
  </si>
  <si>
    <t>１　必要人員数</t>
    <rPh sb="2" eb="4">
      <t>ヒツヨウ</t>
    </rPh>
    <rPh sb="4" eb="6">
      <t>ジンイン</t>
    </rPh>
    <rPh sb="6" eb="7">
      <t>スウ</t>
    </rPh>
    <phoneticPr fontId="1"/>
  </si>
  <si>
    <t xml:space="preserve"> (1)　調理作業人員</t>
    <rPh sb="5" eb="7">
      <t>チョウリ</t>
    </rPh>
    <rPh sb="7" eb="9">
      <t>サギョウ</t>
    </rPh>
    <rPh sb="9" eb="11">
      <t>ジンイン</t>
    </rPh>
    <phoneticPr fontId="1"/>
  </si>
  <si>
    <t xml:space="preserve"> (2)　配食作業人員</t>
    <rPh sb="5" eb="7">
      <t>ハイショク</t>
    </rPh>
    <rPh sb="7" eb="9">
      <t>サギョウ</t>
    </rPh>
    <rPh sb="9" eb="11">
      <t>ジンイン</t>
    </rPh>
    <phoneticPr fontId="1"/>
  </si>
  <si>
    <t>【給食業務】</t>
    <rPh sb="1" eb="3">
      <t>キュウショク</t>
    </rPh>
    <rPh sb="3" eb="5">
      <t>ギョウム</t>
    </rPh>
    <phoneticPr fontId="4"/>
  </si>
  <si>
    <t>使用見積数（月）</t>
    <rPh sb="0" eb="2">
      <t>シヨウ</t>
    </rPh>
    <rPh sb="2" eb="4">
      <t>ミツモリ</t>
    </rPh>
    <rPh sb="4" eb="5">
      <t>カズ</t>
    </rPh>
    <rPh sb="6" eb="7">
      <t>ツキ</t>
    </rPh>
    <phoneticPr fontId="1"/>
  </si>
  <si>
    <t>使用見積数（年）</t>
    <rPh sb="0" eb="2">
      <t>シヨウ</t>
    </rPh>
    <rPh sb="2" eb="4">
      <t>ミツモリ</t>
    </rPh>
    <rPh sb="4" eb="5">
      <t>カズ</t>
    </rPh>
    <rPh sb="6" eb="7">
      <t>ネン</t>
    </rPh>
    <phoneticPr fontId="1"/>
  </si>
  <si>
    <t>・・・</t>
    <phoneticPr fontId="1"/>
  </si>
  <si>
    <t>属紙第１</t>
    <rPh sb="0" eb="1">
      <t>ゾク</t>
    </rPh>
    <rPh sb="1" eb="2">
      <t>シ</t>
    </rPh>
    <rPh sb="2" eb="3">
      <t>ダイ</t>
    </rPh>
    <phoneticPr fontId="1"/>
  </si>
  <si>
    <t>「配食（食器洗浄）人員の配置」の例</t>
    <rPh sb="1" eb="3">
      <t>ハイショク</t>
    </rPh>
    <rPh sb="4" eb="6">
      <t>ショッキ</t>
    </rPh>
    <rPh sb="6" eb="8">
      <t>センジョウ</t>
    </rPh>
    <rPh sb="9" eb="11">
      <t>ジンイン</t>
    </rPh>
    <rPh sb="12" eb="14">
      <t>ハイチ</t>
    </rPh>
    <rPh sb="16" eb="17">
      <t>レイ</t>
    </rPh>
    <phoneticPr fontId="1"/>
  </si>
  <si>
    <t>「受託者が準備する消耗品及び使用見積」の例</t>
    <rPh sb="1" eb="4">
      <t>ジュタクシャ</t>
    </rPh>
    <rPh sb="5" eb="7">
      <t>ジュンビ</t>
    </rPh>
    <rPh sb="9" eb="11">
      <t>ショウモウ</t>
    </rPh>
    <rPh sb="11" eb="12">
      <t>ヒン</t>
    </rPh>
    <rPh sb="12" eb="13">
      <t>オヨ</t>
    </rPh>
    <rPh sb="14" eb="16">
      <t>シヨウ</t>
    </rPh>
    <rPh sb="16" eb="18">
      <t>ミツモリ</t>
    </rPh>
    <rPh sb="20" eb="21">
      <t>レイ</t>
    </rPh>
    <phoneticPr fontId="1"/>
  </si>
  <si>
    <t>マスク</t>
  </si>
  <si>
    <t>使い捨て手袋</t>
    <rPh sb="0" eb="1">
      <t>ツカ</t>
    </rPh>
    <rPh sb="2" eb="3">
      <t>ス</t>
    </rPh>
    <rPh sb="4" eb="6">
      <t>テブクロ</t>
    </rPh>
    <phoneticPr fontId="7"/>
  </si>
  <si>
    <t>（例）1,200枚</t>
    <rPh sb="1" eb="2">
      <t>レイ</t>
    </rPh>
    <rPh sb="8" eb="9">
      <t>マイ</t>
    </rPh>
    <phoneticPr fontId="1"/>
  </si>
  <si>
    <t>（例）14,400枚</t>
    <rPh sb="1" eb="2">
      <t>レイ</t>
    </rPh>
    <rPh sb="9" eb="10">
      <t>マイ</t>
    </rPh>
    <phoneticPr fontId="1"/>
  </si>
  <si>
    <t>3枚/人日×12人×31日=1,116枚/月</t>
    <rPh sb="1" eb="2">
      <t>マイ</t>
    </rPh>
    <rPh sb="3" eb="4">
      <t>ヒト</t>
    </rPh>
    <rPh sb="4" eb="5">
      <t>ニチ</t>
    </rPh>
    <rPh sb="8" eb="9">
      <t>ニン</t>
    </rPh>
    <rPh sb="12" eb="13">
      <t>ニチ</t>
    </rPh>
    <rPh sb="19" eb="20">
      <t>マイ</t>
    </rPh>
    <rPh sb="21" eb="22">
      <t>ツキ</t>
    </rPh>
    <phoneticPr fontId="1"/>
  </si>
  <si>
    <t>○○人分</t>
    <rPh sb="2" eb="4">
      <t>ニンブン</t>
    </rPh>
    <phoneticPr fontId="1"/>
  </si>
  <si>
    <t>・・・</t>
    <phoneticPr fontId="1"/>
  </si>
  <si>
    <t>（注）計上する消耗品及び使用見積は、仕様書に基づき記載する。</t>
    <rPh sb="1" eb="2">
      <t>チュウ</t>
    </rPh>
    <rPh sb="3" eb="5">
      <t>ケイジョウ</t>
    </rPh>
    <rPh sb="7" eb="9">
      <t>ショウモウ</t>
    </rPh>
    <rPh sb="9" eb="10">
      <t>ヒン</t>
    </rPh>
    <rPh sb="10" eb="11">
      <t>オヨ</t>
    </rPh>
    <rPh sb="12" eb="14">
      <t>シヨウ</t>
    </rPh>
    <rPh sb="14" eb="16">
      <t>ミツモリ</t>
    </rPh>
    <rPh sb="18" eb="21">
      <t>シヨウショ</t>
    </rPh>
    <rPh sb="22" eb="23">
      <t>モト</t>
    </rPh>
    <rPh sb="25" eb="27">
      <t>キサイ</t>
    </rPh>
    <phoneticPr fontId="1"/>
  </si>
  <si>
    <t>「勤務予定表案」の例</t>
    <rPh sb="1" eb="3">
      <t>キンム</t>
    </rPh>
    <rPh sb="3" eb="6">
      <t>ヨテイヒョウ</t>
    </rPh>
    <rPh sb="6" eb="7">
      <t>アン</t>
    </rPh>
    <rPh sb="9" eb="10">
      <t>レイ</t>
    </rPh>
    <phoneticPr fontId="1"/>
  </si>
  <si>
    <t>属紙第３</t>
    <rPh sb="0" eb="1">
      <t>ゾク</t>
    </rPh>
    <rPh sb="1" eb="2">
      <t>シ</t>
    </rPh>
    <rPh sb="2" eb="3">
      <t>ダイ</t>
    </rPh>
    <phoneticPr fontId="1"/>
  </si>
  <si>
    <t>　（注）仕様書に準拠し、施設等の特性を踏まえ、主な任務等及び人員数を図示等により理解容易なように説明する。</t>
    <rPh sb="2" eb="3">
      <t>チュウ</t>
    </rPh>
    <rPh sb="4" eb="7">
      <t>シヨウショ</t>
    </rPh>
    <rPh sb="8" eb="10">
      <t>ジュンキョ</t>
    </rPh>
    <rPh sb="12" eb="14">
      <t>シセツ</t>
    </rPh>
    <rPh sb="14" eb="15">
      <t>トウ</t>
    </rPh>
    <rPh sb="16" eb="18">
      <t>トクセイ</t>
    </rPh>
    <rPh sb="19" eb="20">
      <t>フ</t>
    </rPh>
    <rPh sb="23" eb="24">
      <t>オモ</t>
    </rPh>
    <rPh sb="25" eb="27">
      <t>ニンム</t>
    </rPh>
    <rPh sb="27" eb="28">
      <t>トウ</t>
    </rPh>
    <rPh sb="28" eb="29">
      <t>オヨ</t>
    </rPh>
    <rPh sb="30" eb="32">
      <t>ジンイン</t>
    </rPh>
    <rPh sb="32" eb="33">
      <t>スウ</t>
    </rPh>
    <rPh sb="34" eb="36">
      <t>ズシ</t>
    </rPh>
    <rPh sb="36" eb="37">
      <t>トウ</t>
    </rPh>
    <rPh sb="40" eb="42">
      <t>リカイ</t>
    </rPh>
    <rPh sb="42" eb="44">
      <t>ヨウイ</t>
    </rPh>
    <rPh sb="48" eb="50">
      <t>セツメイ</t>
    </rPh>
    <phoneticPr fontId="1"/>
  </si>
  <si>
    <t>朝食：平日○○人／土日祝日○○人、昼食：平日○○人／土日祝日○○人、夕食：平日○○人／土日祝日○○人</t>
    <rPh sb="0" eb="2">
      <t>チョウショク</t>
    </rPh>
    <rPh sb="3" eb="5">
      <t>ヘイジツ</t>
    </rPh>
    <rPh sb="7" eb="8">
      <t>ニン</t>
    </rPh>
    <rPh sb="9" eb="11">
      <t>ドニチ</t>
    </rPh>
    <rPh sb="11" eb="13">
      <t>シュクジツ</t>
    </rPh>
    <rPh sb="15" eb="16">
      <t>ニン</t>
    </rPh>
    <rPh sb="17" eb="19">
      <t>チュウショク</t>
    </rPh>
    <rPh sb="34" eb="36">
      <t>ユウショク</t>
    </rPh>
    <phoneticPr fontId="1"/>
  </si>
  <si>
    <t>２　シフト別勤務時間</t>
    <phoneticPr fontId="1"/>
  </si>
  <si>
    <t>属紙第４</t>
    <rPh sb="0" eb="1">
      <t>ゾク</t>
    </rPh>
    <rPh sb="1" eb="2">
      <t>シ</t>
    </rPh>
    <rPh sb="2" eb="3">
      <t>ダイ</t>
    </rPh>
    <phoneticPr fontId="1"/>
  </si>
  <si>
    <t>○○駐屯地の給食業務部外委託における作業従事者等の採用・運用計画（例）</t>
    <rPh sb="2" eb="5">
      <t>チュウトンチ</t>
    </rPh>
    <rPh sb="6" eb="8">
      <t>キュウショク</t>
    </rPh>
    <rPh sb="8" eb="10">
      <t>ギョウム</t>
    </rPh>
    <rPh sb="10" eb="12">
      <t>ブガイ</t>
    </rPh>
    <rPh sb="12" eb="14">
      <t>イタク</t>
    </rPh>
    <rPh sb="18" eb="20">
      <t>サギョウ</t>
    </rPh>
    <rPh sb="20" eb="23">
      <t>ジュウジシャ</t>
    </rPh>
    <rPh sb="23" eb="24">
      <t>トウ</t>
    </rPh>
    <rPh sb="25" eb="27">
      <t>サイヨウ</t>
    </rPh>
    <rPh sb="28" eb="30">
      <t>ウンヨウ</t>
    </rPh>
    <rPh sb="30" eb="32">
      <t>ケイカク</t>
    </rPh>
    <rPh sb="33" eb="34">
      <t>レイ</t>
    </rPh>
    <phoneticPr fontId="1"/>
  </si>
  <si>
    <t>凡例　○数字：調理師免許保有者</t>
    <rPh sb="0" eb="2">
      <t>ハンレイ</t>
    </rPh>
    <rPh sb="4" eb="6">
      <t>スウジ</t>
    </rPh>
    <rPh sb="7" eb="10">
      <t>チョウリシ</t>
    </rPh>
    <rPh sb="10" eb="12">
      <t>メンキョ</t>
    </rPh>
    <rPh sb="12" eb="15">
      <t>ホユウシャ</t>
    </rPh>
    <phoneticPr fontId="1"/>
  </si>
  <si>
    <t>確保予定人員</t>
    <rPh sb="0" eb="2">
      <t>カクホ</t>
    </rPh>
    <rPh sb="2" eb="4">
      <t>ヨテイ</t>
    </rPh>
    <rPh sb="4" eb="6">
      <t>ジンイン</t>
    </rPh>
    <phoneticPr fontId="1"/>
  </si>
  <si>
    <t>所属等</t>
    <rPh sb="0" eb="2">
      <t>ショゾク</t>
    </rPh>
    <rPh sb="2" eb="3">
      <t>トウ</t>
    </rPh>
    <phoneticPr fontId="1"/>
  </si>
  <si>
    <t>採用・運用予定</t>
    <rPh sb="0" eb="2">
      <t>サイヨウ</t>
    </rPh>
    <rPh sb="3" eb="5">
      <t>ウンヨウ</t>
    </rPh>
    <rPh sb="5" eb="7">
      <t>ヨテイ</t>
    </rPh>
    <phoneticPr fontId="1"/>
  </si>
  <si>
    <t>備考</t>
    <rPh sb="0" eb="2">
      <t>ビコウ</t>
    </rPh>
    <phoneticPr fontId="1"/>
  </si>
  <si>
    <t>弊社所属</t>
    <rPh sb="0" eb="2">
      <t>ヘイシャ</t>
    </rPh>
    <rPh sb="2" eb="4">
      <t>ショゾク</t>
    </rPh>
    <phoneticPr fontId="1"/>
  </si>
  <si>
    <t>・　引き続き○○駐屯地勤務</t>
    <rPh sb="2" eb="3">
      <t>ヒ</t>
    </rPh>
    <rPh sb="4" eb="5">
      <t>ツヅ</t>
    </rPh>
    <rPh sb="8" eb="11">
      <t>チュウトンチ</t>
    </rPh>
    <rPh sb="11" eb="13">
      <t>キンム</t>
    </rPh>
    <phoneticPr fontId="1"/>
  </si>
  <si>
    <t>調理師免許保有</t>
    <rPh sb="0" eb="2">
      <t>チョウリ</t>
    </rPh>
    <rPh sb="2" eb="3">
      <t>シ</t>
    </rPh>
    <rPh sb="3" eb="5">
      <t>メンキョ</t>
    </rPh>
    <rPh sb="5" eb="7">
      <t>ホユウ</t>
    </rPh>
    <phoneticPr fontId="1"/>
  </si>
  <si>
    <t>属紙第２</t>
    <rPh sb="0" eb="1">
      <t>ゾク</t>
    </rPh>
    <rPh sb="1" eb="2">
      <t>カミ</t>
    </rPh>
    <rPh sb="2" eb="3">
      <t>ダイ</t>
    </rPh>
    <phoneticPr fontId="1"/>
  </si>
  <si>
    <t>・　現在弊社の別部署○○にて勤務
・　○○から異動予定（調整済）</t>
    <rPh sb="2" eb="4">
      <t>ゲンザイ</t>
    </rPh>
    <rPh sb="4" eb="6">
      <t>ヘイシャ</t>
    </rPh>
    <rPh sb="7" eb="8">
      <t>ベツ</t>
    </rPh>
    <rPh sb="8" eb="10">
      <t>ブショ</t>
    </rPh>
    <rPh sb="14" eb="16">
      <t>キンム</t>
    </rPh>
    <rPh sb="23" eb="25">
      <t>イドウ</t>
    </rPh>
    <rPh sb="25" eb="27">
      <t>ヨテイ</t>
    </rPh>
    <rPh sb="28" eb="30">
      <t>チョウセイ</t>
    </rPh>
    <rPh sb="30" eb="31">
      <t>ズ</t>
    </rPh>
    <phoneticPr fontId="1"/>
  </si>
  <si>
    <t>・　現在弊社の別部署○○にて勤務
・　○○から異動予定（検討中）※１、※２</t>
    <rPh sb="2" eb="4">
      <t>ゲンザイ</t>
    </rPh>
    <rPh sb="4" eb="6">
      <t>ヘイシャ</t>
    </rPh>
    <rPh sb="7" eb="8">
      <t>ベツ</t>
    </rPh>
    <rPh sb="8" eb="10">
      <t>ブショ</t>
    </rPh>
    <rPh sb="14" eb="16">
      <t>キンム</t>
    </rPh>
    <rPh sb="23" eb="25">
      <t>イドウ</t>
    </rPh>
    <rPh sb="25" eb="27">
      <t>ヨテイ</t>
    </rPh>
    <rPh sb="28" eb="30">
      <t>ケントウ</t>
    </rPh>
    <rPh sb="30" eb="31">
      <t>ナカ</t>
    </rPh>
    <phoneticPr fontId="1"/>
  </si>
  <si>
    <t>・　業務開始前（○月○日まで）に新規採用予定　※２</t>
    <rPh sb="2" eb="4">
      <t>ギョウム</t>
    </rPh>
    <rPh sb="4" eb="6">
      <t>カイシ</t>
    </rPh>
    <rPh sb="6" eb="7">
      <t>マエ</t>
    </rPh>
    <rPh sb="9" eb="10">
      <t>ガツ</t>
    </rPh>
    <rPh sb="11" eb="12">
      <t>ニチ</t>
    </rPh>
    <rPh sb="16" eb="18">
      <t>シンキ</t>
    </rPh>
    <rPh sb="18" eb="20">
      <t>サイヨウ</t>
    </rPh>
    <rPh sb="20" eb="22">
      <t>ヨテイ</t>
    </rPh>
    <phoneticPr fontId="1"/>
  </si>
  <si>
    <t>凡例</t>
    <rPh sb="0" eb="2">
      <t>ハンレイ</t>
    </rPh>
    <phoneticPr fontId="1"/>
  </si>
  <si>
    <t>Ｃ：１１：００～１９：００（７時間労働１時間休憩）　　休：休務　　丸数字：調理師免許保有者　　　　現場責任者又は代理者</t>
    <rPh sb="27" eb="28">
      <t>ヤス</t>
    </rPh>
    <rPh sb="29" eb="31">
      <t>キュウム</t>
    </rPh>
    <rPh sb="33" eb="34">
      <t>マル</t>
    </rPh>
    <rPh sb="34" eb="36">
      <t>スウジ</t>
    </rPh>
    <rPh sb="37" eb="40">
      <t>チョウリシ</t>
    </rPh>
    <rPh sb="40" eb="42">
      <t>メンキョ</t>
    </rPh>
    <rPh sb="42" eb="45">
      <t>ホユウシャ</t>
    </rPh>
    <rPh sb="49" eb="51">
      <t>ゲンバ</t>
    </rPh>
    <rPh sb="51" eb="54">
      <t>セキニンシャ</t>
    </rPh>
    <rPh sb="54" eb="55">
      <t>マタ</t>
    </rPh>
    <rPh sb="56" eb="58">
      <t>ダイリ</t>
    </rPh>
    <rPh sb="58" eb="59">
      <t>シャ</t>
    </rPh>
    <phoneticPr fontId="1"/>
  </si>
  <si>
    <t>Ａ：４：３０～１３：３０（８時間労働１時間休憩）　　Ｂ：９：００～１８：００（８時間労働１時間休憩）</t>
    <rPh sb="14" eb="16">
      <t>ジカン</t>
    </rPh>
    <rPh sb="16" eb="18">
      <t>ロウドウ</t>
    </rPh>
    <rPh sb="19" eb="21">
      <t>ジカン</t>
    </rPh>
    <rPh sb="21" eb="23">
      <t>キュウケイ</t>
    </rPh>
    <rPh sb="40" eb="42">
      <t>ジカン</t>
    </rPh>
    <rPh sb="42" eb="44">
      <t>ロウドウ</t>
    </rPh>
    <rPh sb="45" eb="47">
      <t>ジカン</t>
    </rPh>
    <rPh sb="47" eb="49">
      <t>キュウケイ</t>
    </rPh>
    <phoneticPr fontId="1"/>
  </si>
  <si>
    <t>「採用・運用計画等」の例</t>
    <rPh sb="1" eb="3">
      <t>サイヨウ</t>
    </rPh>
    <rPh sb="4" eb="6">
      <t>ウンヨウ</t>
    </rPh>
    <rPh sb="6" eb="8">
      <t>ケイカク</t>
    </rPh>
    <rPh sb="8" eb="9">
      <t>トウ</t>
    </rPh>
    <rPh sb="11" eb="12">
      <t>レイ</t>
    </rPh>
    <phoneticPr fontId="1"/>
  </si>
  <si>
    <t>２　予定人員数を確保できなかった場合の処置対策</t>
    <phoneticPr fontId="1"/>
  </si>
  <si>
    <t>　　○○から異動できなかった場合、新規採用にて対応（※１）</t>
    <rPh sb="6" eb="8">
      <t>イドウ</t>
    </rPh>
    <rPh sb="14" eb="16">
      <t>バアイ</t>
    </rPh>
    <rPh sb="17" eb="19">
      <t>シンキ</t>
    </rPh>
    <rPh sb="19" eb="21">
      <t>サイヨウ</t>
    </rPh>
    <rPh sb="23" eb="25">
      <t>タイオウ</t>
    </rPh>
    <phoneticPr fontId="1"/>
  </si>
  <si>
    <t>　　新規採用にて○月○日までに確保できなかった場合、当面本社の人員をもって対応するとともに、地域を拡大して募集を継続（※２）</t>
    <rPh sb="2" eb="4">
      <t>シンキ</t>
    </rPh>
    <rPh sb="4" eb="6">
      <t>サイヨウ</t>
    </rPh>
    <rPh sb="9" eb="10">
      <t>ガツ</t>
    </rPh>
    <rPh sb="11" eb="12">
      <t>ニチ</t>
    </rPh>
    <rPh sb="15" eb="17">
      <t>カクホ</t>
    </rPh>
    <rPh sb="23" eb="25">
      <t>バアイ</t>
    </rPh>
    <rPh sb="26" eb="28">
      <t>トウメン</t>
    </rPh>
    <rPh sb="28" eb="30">
      <t>ホンシャ</t>
    </rPh>
    <rPh sb="31" eb="33">
      <t>ジンイン</t>
    </rPh>
    <rPh sb="37" eb="39">
      <t>タイオウ</t>
    </rPh>
    <rPh sb="46" eb="48">
      <t>チイキ</t>
    </rPh>
    <rPh sb="49" eb="51">
      <t>カクダイ</t>
    </rPh>
    <rPh sb="53" eb="55">
      <t>ボシュウ</t>
    </rPh>
    <rPh sb="56" eb="58">
      <t>ケイゾク</t>
    </rPh>
    <phoneticPr fontId="1"/>
  </si>
  <si>
    <t>入札参加資格確認申請書</t>
    <rPh sb="0" eb="11">
      <t>ニュウサツサンカシカクカクニンシンセイショ</t>
    </rPh>
    <phoneticPr fontId="1"/>
  </si>
  <si>
    <t>分任契約担当官</t>
    <rPh sb="0" eb="7">
      <t>ブンニンケイヤクタントウカン</t>
    </rPh>
    <phoneticPr fontId="1"/>
  </si>
  <si>
    <t>住所</t>
    <rPh sb="0" eb="2">
      <t>ジュウショ</t>
    </rPh>
    <phoneticPr fontId="1"/>
  </si>
  <si>
    <t>商号又は名称</t>
    <rPh sb="0" eb="3">
      <t>ショウゴウマタ</t>
    </rPh>
    <rPh sb="4" eb="6">
      <t>メイショウ</t>
    </rPh>
    <phoneticPr fontId="1"/>
  </si>
  <si>
    <t>代表者氏名</t>
    <rPh sb="0" eb="5">
      <t>ダイヒョウシャシメイ</t>
    </rPh>
    <phoneticPr fontId="1"/>
  </si>
  <si>
    <t>　なお、予算決算及び会計令（昭和２２年勅令第１６５号）第７０条及び第７１条</t>
    <rPh sb="4" eb="9">
      <t>ヨサンケッサンオヨ</t>
    </rPh>
    <rPh sb="10" eb="12">
      <t>カイケイ</t>
    </rPh>
    <rPh sb="12" eb="13">
      <t>レイ</t>
    </rPh>
    <rPh sb="14" eb="16">
      <t>ショウワ</t>
    </rPh>
    <rPh sb="18" eb="19">
      <t>ネン</t>
    </rPh>
    <rPh sb="19" eb="21">
      <t>チョクレイ</t>
    </rPh>
    <rPh sb="21" eb="22">
      <t>ダイ</t>
    </rPh>
    <rPh sb="25" eb="26">
      <t>ゴウ</t>
    </rPh>
    <rPh sb="27" eb="28">
      <t>ダイ</t>
    </rPh>
    <rPh sb="30" eb="31">
      <t>ジョウ</t>
    </rPh>
    <rPh sb="31" eb="32">
      <t>オヨ</t>
    </rPh>
    <rPh sb="33" eb="34">
      <t>ダイ</t>
    </rPh>
    <rPh sb="36" eb="37">
      <t>ジョウ</t>
    </rPh>
    <phoneticPr fontId="1"/>
  </si>
  <si>
    <t>の規定に該当する者でないこと、および添付書類の内容について事実と相違なく、</t>
    <rPh sb="5" eb="6">
      <t>トウ</t>
    </rPh>
    <rPh sb="8" eb="9">
      <t>モノ</t>
    </rPh>
    <rPh sb="18" eb="22">
      <t>テンプショルイ</t>
    </rPh>
    <rPh sb="23" eb="25">
      <t>ナイヨウ</t>
    </rPh>
    <rPh sb="29" eb="31">
      <t>ジジツ</t>
    </rPh>
    <rPh sb="32" eb="34">
      <t>ソウイ</t>
    </rPh>
    <phoneticPr fontId="1"/>
  </si>
  <si>
    <t>記</t>
    <rPh sb="0" eb="1">
      <t>キ</t>
    </rPh>
    <phoneticPr fontId="1"/>
  </si>
  <si>
    <t>４　業務提案書</t>
    <rPh sb="2" eb="7">
      <t>ギョウムテイアンショ</t>
    </rPh>
    <phoneticPr fontId="1"/>
  </si>
  <si>
    <t xml:space="preserve"> (1)　勤務予定表案</t>
    <rPh sb="5" eb="11">
      <t>キンムヨテイヒョウアン</t>
    </rPh>
    <phoneticPr fontId="1"/>
  </si>
  <si>
    <t xml:space="preserve"> (2)　作業従事者等の採用・運用計画</t>
    <rPh sb="5" eb="7">
      <t>サギョウ</t>
    </rPh>
    <rPh sb="7" eb="10">
      <t>ジュウジシャ</t>
    </rPh>
    <rPh sb="10" eb="11">
      <t>トウ</t>
    </rPh>
    <rPh sb="12" eb="14">
      <t>サイヨウ</t>
    </rPh>
    <rPh sb="15" eb="17">
      <t>ウンヨウ</t>
    </rPh>
    <rPh sb="17" eb="19">
      <t>ケイカク</t>
    </rPh>
    <phoneticPr fontId="1"/>
  </si>
  <si>
    <t xml:space="preserve"> (3)　準備する消耗品及び使用見積</t>
    <rPh sb="5" eb="7">
      <t>ジュンビ</t>
    </rPh>
    <rPh sb="9" eb="12">
      <t>ショウモウヒン</t>
    </rPh>
    <rPh sb="12" eb="13">
      <t>オヨ</t>
    </rPh>
    <rPh sb="14" eb="18">
      <t>シヨウミツ</t>
    </rPh>
    <phoneticPr fontId="1"/>
  </si>
  <si>
    <t xml:space="preserve"> (4)　調理工程表及び作業人員見積</t>
    <rPh sb="5" eb="7">
      <t>チョウリ</t>
    </rPh>
    <rPh sb="7" eb="9">
      <t>コウテイ</t>
    </rPh>
    <rPh sb="9" eb="10">
      <t>ヒョウ</t>
    </rPh>
    <rPh sb="10" eb="11">
      <t>オヨ</t>
    </rPh>
    <rPh sb="12" eb="18">
      <t>サギョウジンインミツ</t>
    </rPh>
    <phoneticPr fontId="1"/>
  </si>
  <si>
    <t xml:space="preserve"> (5)　配食人員の配置</t>
    <rPh sb="5" eb="6">
      <t>ハイ</t>
    </rPh>
    <rPh sb="6" eb="7">
      <t>ショク</t>
    </rPh>
    <rPh sb="7" eb="9">
      <t>ジンイン</t>
    </rPh>
    <rPh sb="10" eb="12">
      <t>ハイチ</t>
    </rPh>
    <phoneticPr fontId="1"/>
  </si>
  <si>
    <t xml:space="preserve"> (6)　作業従事者の人員の配置</t>
    <rPh sb="5" eb="10">
      <t>サギョウジュウジシャ</t>
    </rPh>
    <rPh sb="11" eb="13">
      <t>ジンイン</t>
    </rPh>
    <rPh sb="14" eb="16">
      <t>ハイチ</t>
    </rPh>
    <phoneticPr fontId="1"/>
  </si>
  <si>
    <t xml:space="preserve"> (7)　呼集網図</t>
    <rPh sb="5" eb="9">
      <t>コシュウモウズ</t>
    </rPh>
    <phoneticPr fontId="1"/>
  </si>
  <si>
    <t xml:space="preserve"> (8)　機能組織図</t>
    <rPh sb="5" eb="10">
      <t>キノウソシキズ</t>
    </rPh>
    <phoneticPr fontId="1"/>
  </si>
  <si>
    <t xml:space="preserve"> (9)　欠員発生時の対応要領</t>
    <rPh sb="5" eb="10">
      <t>ケツインハッセイジ</t>
    </rPh>
    <rPh sb="11" eb="13">
      <t>タイオウ</t>
    </rPh>
    <rPh sb="13" eb="15">
      <t>ヨウリョウ</t>
    </rPh>
    <phoneticPr fontId="1"/>
  </si>
  <si>
    <t xml:space="preserve"> (10) 安全管理計画</t>
    <rPh sb="6" eb="12">
      <t>アンゼンカンリケイカク</t>
    </rPh>
    <phoneticPr fontId="1"/>
  </si>
  <si>
    <t xml:space="preserve"> (11) 社内教育の実施計画</t>
    <rPh sb="6" eb="10">
      <t>シャナイキョウイク</t>
    </rPh>
    <rPh sb="11" eb="15">
      <t>ジッシケイカク</t>
    </rPh>
    <phoneticPr fontId="1"/>
  </si>
  <si>
    <t xml:space="preserve"> (13) 作業従事者等の健康管理の取り組み</t>
    <rPh sb="6" eb="8">
      <t>サギョウ</t>
    </rPh>
    <rPh sb="8" eb="11">
      <t>ジュウジシャ</t>
    </rPh>
    <rPh sb="11" eb="12">
      <t>トウ</t>
    </rPh>
    <rPh sb="13" eb="15">
      <t>ケンコウ</t>
    </rPh>
    <rPh sb="15" eb="17">
      <t>カンリ</t>
    </rPh>
    <rPh sb="18" eb="19">
      <t>ト</t>
    </rPh>
    <rPh sb="20" eb="21">
      <t>ク</t>
    </rPh>
    <phoneticPr fontId="1"/>
  </si>
  <si>
    <t xml:space="preserve"> (14) 細菌検査の検査実施項目及び実施時期</t>
    <rPh sb="6" eb="10">
      <t>サイキンケンサ</t>
    </rPh>
    <rPh sb="11" eb="17">
      <t>ケンサジッシコウモク</t>
    </rPh>
    <rPh sb="17" eb="18">
      <t>オヨ</t>
    </rPh>
    <rPh sb="19" eb="23">
      <t>ジッシジキ</t>
    </rPh>
    <phoneticPr fontId="1"/>
  </si>
  <si>
    <t xml:space="preserve"> (15) 感染症罹患者発生時の対応要領</t>
    <rPh sb="6" eb="9">
      <t>カンセンショウ</t>
    </rPh>
    <rPh sb="9" eb="11">
      <t>リカン</t>
    </rPh>
    <rPh sb="11" eb="12">
      <t>シャ</t>
    </rPh>
    <rPh sb="12" eb="14">
      <t>ハッセイ</t>
    </rPh>
    <rPh sb="14" eb="15">
      <t>ジ</t>
    </rPh>
    <rPh sb="16" eb="18">
      <t>タイオウ</t>
    </rPh>
    <rPh sb="18" eb="20">
      <t>ヨウリョウ</t>
    </rPh>
    <phoneticPr fontId="1"/>
  </si>
  <si>
    <t xml:space="preserve"> (16) 衛生事故対応態勢</t>
    <rPh sb="6" eb="8">
      <t>エイセイ</t>
    </rPh>
    <rPh sb="8" eb="10">
      <t>ジコ</t>
    </rPh>
    <rPh sb="10" eb="12">
      <t>タイオウ</t>
    </rPh>
    <rPh sb="12" eb="14">
      <t>タイセイ</t>
    </rPh>
    <phoneticPr fontId="1"/>
  </si>
  <si>
    <t xml:space="preserve"> (18) 不履行内容の改善状況及び再発防止施策</t>
    <rPh sb="6" eb="9">
      <t>フリコウ</t>
    </rPh>
    <rPh sb="9" eb="11">
      <t>ナイヨウ</t>
    </rPh>
    <rPh sb="12" eb="17">
      <t>カイゼンジョウキョウオヨ</t>
    </rPh>
    <rPh sb="18" eb="24">
      <t>サイハツボウシセサク</t>
    </rPh>
    <phoneticPr fontId="1"/>
  </si>
  <si>
    <t>以上</t>
    <rPh sb="0" eb="2">
      <t>イジョウ</t>
    </rPh>
    <phoneticPr fontId="1"/>
  </si>
  <si>
    <t>給食業務部外委託役務</t>
    <rPh sb="0" eb="10">
      <t>キュウショクギョウムブガイイタクエキム</t>
    </rPh>
    <phoneticPr fontId="1"/>
  </si>
  <si>
    <t>件　名</t>
    <rPh sb="0" eb="1">
      <t>ケン</t>
    </rPh>
    <rPh sb="2" eb="3">
      <t>ナ</t>
    </rPh>
    <phoneticPr fontId="1"/>
  </si>
  <si>
    <t>規格</t>
    <rPh sb="0" eb="2">
      <t>キカク</t>
    </rPh>
    <phoneticPr fontId="1"/>
  </si>
  <si>
    <t>数量</t>
    <rPh sb="0" eb="2">
      <t>スウリョウ</t>
    </rPh>
    <phoneticPr fontId="1"/>
  </si>
  <si>
    <t>単位</t>
    <rPh sb="0" eb="2">
      <t>タンイ</t>
    </rPh>
    <phoneticPr fontId="1"/>
  </si>
  <si>
    <t>金額</t>
    <rPh sb="0" eb="2">
      <t>キンガク</t>
    </rPh>
    <phoneticPr fontId="1"/>
  </si>
  <si>
    <t>入　　　札　　　書</t>
    <rPh sb="0" eb="1">
      <t>ニュウ</t>
    </rPh>
    <rPh sb="4" eb="5">
      <t>サツ</t>
    </rPh>
    <rPh sb="8" eb="9">
      <t>ショ</t>
    </rPh>
    <phoneticPr fontId="1"/>
  </si>
  <si>
    <t>金額￥</t>
    <rPh sb="0" eb="2">
      <t>キンガク</t>
    </rPh>
    <phoneticPr fontId="1"/>
  </si>
  <si>
    <t>単価</t>
    <rPh sb="0" eb="2">
      <t>タンカ</t>
    </rPh>
    <phoneticPr fontId="1"/>
  </si>
  <si>
    <t>仕様書のとおり</t>
    <rPh sb="0" eb="3">
      <t>シヨウショ</t>
    </rPh>
    <phoneticPr fontId="1"/>
  </si>
  <si>
    <t>式</t>
    <rPh sb="0" eb="1">
      <t>シキ</t>
    </rPh>
    <phoneticPr fontId="1"/>
  </si>
  <si>
    <t>履行場所</t>
    <rPh sb="0" eb="4">
      <t>リコウバショ</t>
    </rPh>
    <phoneticPr fontId="1"/>
  </si>
  <si>
    <t>入札保証金</t>
    <rPh sb="0" eb="2">
      <t>ニュウサツ</t>
    </rPh>
    <rPh sb="2" eb="5">
      <t>ホショウキン</t>
    </rPh>
    <phoneticPr fontId="1"/>
  </si>
  <si>
    <t>　上記の公告に対して「入札及び契約心得」及び「標準契約書等」の契約条項等を承諾</t>
    <rPh sb="1" eb="3">
      <t>ジョウキ</t>
    </rPh>
    <rPh sb="4" eb="6">
      <t>コウコク</t>
    </rPh>
    <rPh sb="7" eb="8">
      <t>タイ</t>
    </rPh>
    <rPh sb="11" eb="14">
      <t>ニュウサツオヨ</t>
    </rPh>
    <rPh sb="15" eb="19">
      <t>ケイヤクココロエ</t>
    </rPh>
    <rPh sb="20" eb="21">
      <t>オヨ</t>
    </rPh>
    <rPh sb="23" eb="29">
      <t>ヒョウジュンケイヤクショトウ</t>
    </rPh>
    <rPh sb="31" eb="36">
      <t>ケイヤクジョウコウトウ</t>
    </rPh>
    <rPh sb="37" eb="39">
      <t>ショウダク</t>
    </rPh>
    <phoneticPr fontId="1"/>
  </si>
  <si>
    <t>の上、入札いたします。</t>
    <rPh sb="1" eb="2">
      <t>ウエ</t>
    </rPh>
    <rPh sb="3" eb="5">
      <t>ニュウサツ</t>
    </rPh>
    <phoneticPr fontId="1"/>
  </si>
  <si>
    <t>　また、当社は「入札及び契約心得」に示された暴力団排除に関する誓約事項について</t>
    <rPh sb="4" eb="6">
      <t>トウシャ</t>
    </rPh>
    <rPh sb="8" eb="10">
      <t>ニュウサツ</t>
    </rPh>
    <rPh sb="10" eb="11">
      <t>オヨ</t>
    </rPh>
    <rPh sb="12" eb="16">
      <t>ケイヤクココロエ</t>
    </rPh>
    <rPh sb="18" eb="19">
      <t>シメ</t>
    </rPh>
    <phoneticPr fontId="1"/>
  </si>
  <si>
    <t>誓約いたします。</t>
    <phoneticPr fontId="1"/>
  </si>
  <si>
    <t>（入札者）</t>
    <rPh sb="1" eb="4">
      <t>ニュウサツシャ</t>
    </rPh>
    <phoneticPr fontId="1"/>
  </si>
  <si>
    <t>代表者名</t>
    <rPh sb="0" eb="4">
      <t>ダイヒョウシャメイ</t>
    </rPh>
    <phoneticPr fontId="1"/>
  </si>
  <si>
    <t>住　　所</t>
    <rPh sb="0" eb="1">
      <t>ジュウ</t>
    </rPh>
    <rPh sb="3" eb="4">
      <t>ショ</t>
    </rPh>
    <phoneticPr fontId="1"/>
  </si>
  <si>
    <t>会 社 名</t>
    <rPh sb="0" eb="1">
      <t>カイ</t>
    </rPh>
    <rPh sb="2" eb="3">
      <t>シャ</t>
    </rPh>
    <rPh sb="4" eb="5">
      <t>メイ</t>
    </rPh>
    <phoneticPr fontId="1"/>
  </si>
  <si>
    <t>履行期間</t>
    <rPh sb="0" eb="4">
      <t>リコウキカン</t>
    </rPh>
    <phoneticPr fontId="1"/>
  </si>
  <si>
    <t>食器洗浄及び清掃作業部外委託役務</t>
    <rPh sb="0" eb="2">
      <t>ショッキ</t>
    </rPh>
    <rPh sb="2" eb="4">
      <t>センジョウ</t>
    </rPh>
    <rPh sb="4" eb="5">
      <t>オヨ</t>
    </rPh>
    <rPh sb="6" eb="8">
      <t>セイソウ</t>
    </rPh>
    <rPh sb="8" eb="10">
      <t>サギョウ</t>
    </rPh>
    <rPh sb="10" eb="11">
      <t>ブ</t>
    </rPh>
    <rPh sb="11" eb="12">
      <t>ガイ</t>
    </rPh>
    <rPh sb="12" eb="14">
      <t>イタク</t>
    </rPh>
    <rPh sb="14" eb="16">
      <t>エキム</t>
    </rPh>
    <phoneticPr fontId="1"/>
  </si>
  <si>
    <t>食器洗浄及び清掃作業部外委託役務の入札について、</t>
    <rPh sb="0" eb="5">
      <t>ショッキセンジョウオヨ</t>
    </rPh>
    <rPh sb="6" eb="10">
      <t>セイソウサギョウ</t>
    </rPh>
    <rPh sb="10" eb="16">
      <t>ブガイイタクエキム</t>
    </rPh>
    <rPh sb="17" eb="19">
      <t>ニュウサツ</t>
    </rPh>
    <phoneticPr fontId="1"/>
  </si>
  <si>
    <t>令和　　年　　月　　日から令和　　年　　月　　日までの間、</t>
    <rPh sb="0" eb="2">
      <t>レイワ</t>
    </rPh>
    <rPh sb="4" eb="5">
      <t>ネン</t>
    </rPh>
    <rPh sb="7" eb="8">
      <t>ガツ</t>
    </rPh>
    <rPh sb="10" eb="11">
      <t>ニチ</t>
    </rPh>
    <rPh sb="13" eb="15">
      <t>レイワ</t>
    </rPh>
    <rPh sb="17" eb="18">
      <t>ネン</t>
    </rPh>
    <rPh sb="20" eb="21">
      <t>ガツ</t>
    </rPh>
    <rPh sb="23" eb="24">
      <t>ニチ</t>
    </rPh>
    <rPh sb="27" eb="28">
      <t>カン</t>
    </rPh>
    <phoneticPr fontId="1"/>
  </si>
  <si>
    <t>　　　　　　　　　　を代理人と定め、下記権限を委任します。</t>
    <rPh sb="11" eb="14">
      <t>ダイリニン</t>
    </rPh>
    <rPh sb="15" eb="16">
      <t>サダ</t>
    </rPh>
    <rPh sb="18" eb="22">
      <t>カキケンゲン</t>
    </rPh>
    <rPh sb="23" eb="25">
      <t>イニン</t>
    </rPh>
    <phoneticPr fontId="1"/>
  </si>
  <si>
    <t>なお、委任解約した場合には連署の上、届け出ます。</t>
    <rPh sb="3" eb="7">
      <t>イニンカイヤク</t>
    </rPh>
    <rPh sb="9" eb="11">
      <t>バアイ</t>
    </rPh>
    <rPh sb="13" eb="15">
      <t>レンショ</t>
    </rPh>
    <rPh sb="16" eb="17">
      <t>ウエ</t>
    </rPh>
    <rPh sb="18" eb="19">
      <t>トド</t>
    </rPh>
    <rPh sb="20" eb="21">
      <t>デ</t>
    </rPh>
    <phoneticPr fontId="1"/>
  </si>
  <si>
    <t>１　入札書提出の件</t>
    <rPh sb="2" eb="7">
      <t>ニュウサツショテイシュツ</t>
    </rPh>
    <rPh sb="8" eb="9">
      <t>ケン</t>
    </rPh>
    <phoneticPr fontId="1"/>
  </si>
  <si>
    <t>２　その他上記委任事項に関する一切の件</t>
    <rPh sb="4" eb="5">
      <t>タ</t>
    </rPh>
    <rPh sb="5" eb="7">
      <t>ジョウキ</t>
    </rPh>
    <rPh sb="7" eb="11">
      <t>イニンジコウ</t>
    </rPh>
    <rPh sb="12" eb="13">
      <t>カン</t>
    </rPh>
    <rPh sb="15" eb="17">
      <t>イッサイ</t>
    </rPh>
    <rPh sb="18" eb="19">
      <t>ケン</t>
    </rPh>
    <phoneticPr fontId="1"/>
  </si>
  <si>
    <t>令和　　年　　月　　日</t>
    <rPh sb="0" eb="2">
      <t>レイワ</t>
    </rPh>
    <rPh sb="4" eb="5">
      <t>ネン</t>
    </rPh>
    <rPh sb="7" eb="8">
      <t>ガツ</t>
    </rPh>
    <rPh sb="10" eb="11">
      <t>ニチ</t>
    </rPh>
    <phoneticPr fontId="1"/>
  </si>
  <si>
    <t>委任者</t>
    <rPh sb="0" eb="3">
      <t>イニンシャ</t>
    </rPh>
    <phoneticPr fontId="1"/>
  </si>
  <si>
    <t>受任者</t>
    <rPh sb="0" eb="3">
      <t>ジュニンシャ</t>
    </rPh>
    <phoneticPr fontId="1"/>
  </si>
  <si>
    <t>　</t>
    <phoneticPr fontId="1"/>
  </si>
  <si>
    <t>委　　任　　状</t>
    <rPh sb="0" eb="1">
      <t>イ</t>
    </rPh>
    <rPh sb="3" eb="4">
      <t>ニン</t>
    </rPh>
    <rPh sb="6" eb="7">
      <t>ジョウ</t>
    </rPh>
    <phoneticPr fontId="1"/>
  </si>
  <si>
    <t>陸上自衛隊与那国駐屯地</t>
    <rPh sb="0" eb="2">
      <t>リクジョウ</t>
    </rPh>
    <rPh sb="2" eb="5">
      <t>ジエイタイ</t>
    </rPh>
    <rPh sb="5" eb="8">
      <t>ヨナグニ</t>
    </rPh>
    <rPh sb="8" eb="11">
      <t>チュウトンチ</t>
    </rPh>
    <phoneticPr fontId="1"/>
  </si>
  <si>
    <t>第４４２会計隊長　殿</t>
    <rPh sb="0" eb="1">
      <t>ダイ</t>
    </rPh>
    <rPh sb="4" eb="6">
      <t>カイケイ</t>
    </rPh>
    <rPh sb="6" eb="8">
      <t>タイチョウ</t>
    </rPh>
    <rPh sb="9" eb="10">
      <t>ドノ</t>
    </rPh>
    <phoneticPr fontId="1"/>
  </si>
  <si>
    <t>担当者名</t>
    <rPh sb="0" eb="4">
      <t>タントウシャメイ</t>
    </rPh>
    <phoneticPr fontId="1"/>
  </si>
  <si>
    <t>連絡先(TEL)</t>
    <rPh sb="0" eb="3">
      <t>レンラクサキ</t>
    </rPh>
    <phoneticPr fontId="1"/>
  </si>
  <si>
    <t xml:space="preserve"> (12) 新規採用者の教育態勢</t>
    <rPh sb="6" eb="11">
      <t>シンキサイヨウシャ</t>
    </rPh>
    <rPh sb="12" eb="14">
      <t>キョウイク</t>
    </rPh>
    <rPh sb="14" eb="16">
      <t>タイセイ</t>
    </rPh>
    <phoneticPr fontId="1"/>
  </si>
  <si>
    <t xml:space="preserve"> (17) 令和３年度以降の陸上自衛隊との同種契約における不履行内容</t>
    <rPh sb="6" eb="8">
      <t>レイワ</t>
    </rPh>
    <rPh sb="9" eb="11">
      <t>ネンド</t>
    </rPh>
    <rPh sb="10" eb="11">
      <t>ド</t>
    </rPh>
    <rPh sb="11" eb="13">
      <t>イコウ</t>
    </rPh>
    <rPh sb="14" eb="19">
      <t>リクジョウジエイタイ</t>
    </rPh>
    <rPh sb="21" eb="25">
      <t>ドウシュケイヤク</t>
    </rPh>
    <rPh sb="29" eb="32">
      <t>フリコウ</t>
    </rPh>
    <rPh sb="32" eb="34">
      <t>ナイヨウ</t>
    </rPh>
    <phoneticPr fontId="1"/>
  </si>
  <si>
    <t>陸上自衛隊与那国駐屯地</t>
    <rPh sb="0" eb="5">
      <t>リクジョウジエイタイ</t>
    </rPh>
    <rPh sb="5" eb="8">
      <t>ヨナグニ</t>
    </rPh>
    <rPh sb="8" eb="11">
      <t>チュウトンチ</t>
    </rPh>
    <phoneticPr fontId="1"/>
  </si>
  <si>
    <t>　今般、陸上自衛隊与那国駐屯地において実施される、給食業務部外委託役務、</t>
    <rPh sb="1" eb="3">
      <t>コンハン</t>
    </rPh>
    <rPh sb="4" eb="9">
      <t>リクジョウジエイタイ</t>
    </rPh>
    <rPh sb="9" eb="12">
      <t>ヨナグニ</t>
    </rPh>
    <rPh sb="12" eb="15">
      <t>チュウトンチ</t>
    </rPh>
    <rPh sb="19" eb="21">
      <t>ジッシ</t>
    </rPh>
    <rPh sb="25" eb="35">
      <t>キュウショクギョウムブガイイタクエキム</t>
    </rPh>
    <phoneticPr fontId="1"/>
  </si>
  <si>
    <t>第４４２会計隊長　殿</t>
    <rPh sb="0" eb="1">
      <t>ダイ</t>
    </rPh>
    <rPh sb="4" eb="7">
      <t>カイケイタイ</t>
    </rPh>
    <rPh sb="9" eb="10">
      <t>ドノ</t>
    </rPh>
    <phoneticPr fontId="1"/>
  </si>
  <si>
    <t>印</t>
    <rPh sb="0" eb="1">
      <t>イン</t>
    </rPh>
    <phoneticPr fontId="1"/>
  </si>
  <si>
    <t>務部外委託役務、食器洗浄及び清掃作業部外委託役務に係る競争参加資格について</t>
    <rPh sb="25" eb="26">
      <t>カカ</t>
    </rPh>
    <rPh sb="27" eb="29">
      <t>キョウソウ</t>
    </rPh>
    <rPh sb="29" eb="31">
      <t>サンカ</t>
    </rPh>
    <rPh sb="31" eb="33">
      <t>シカク</t>
    </rPh>
    <phoneticPr fontId="1"/>
  </si>
  <si>
    <t>確認されたく、下記の書類を添えて申請します。</t>
    <rPh sb="7" eb="9">
      <t>カキ</t>
    </rPh>
    <phoneticPr fontId="1"/>
  </si>
  <si>
    <t>弊社が受託者となった際には、本提出書類記載内容を基準として履行することを</t>
    <rPh sb="0" eb="2">
      <t>ヘイシャ</t>
    </rPh>
    <rPh sb="3" eb="6">
      <t>ジュタクシャ</t>
    </rPh>
    <rPh sb="10" eb="11">
      <t>サイ</t>
    </rPh>
    <rPh sb="14" eb="15">
      <t>ホン</t>
    </rPh>
    <rPh sb="15" eb="19">
      <t>テイシュツショルイ</t>
    </rPh>
    <rPh sb="19" eb="23">
      <t>キサイナイヨウ</t>
    </rPh>
    <rPh sb="24" eb="26">
      <t>キジュン</t>
    </rPh>
    <rPh sb="29" eb="31">
      <t>リコウ</t>
    </rPh>
    <phoneticPr fontId="1"/>
  </si>
  <si>
    <t>誓約します。</t>
    <phoneticPr fontId="1"/>
  </si>
  <si>
    <t>２　令和６年度分社会保険（健康保険及び厚生年金保険）納入証明書</t>
    <rPh sb="2" eb="4">
      <t>レイワ</t>
    </rPh>
    <rPh sb="5" eb="12">
      <t>ネンドブンシャカイホケン</t>
    </rPh>
    <rPh sb="13" eb="18">
      <t>ケンコウホケンオヨ</t>
    </rPh>
    <rPh sb="19" eb="25">
      <t>コウセイネンキンホケン</t>
    </rPh>
    <rPh sb="26" eb="31">
      <t>ノウニュウショウメイショ</t>
    </rPh>
    <phoneticPr fontId="1"/>
  </si>
  <si>
    <t>３　令和６年度分労働保険（雇用保険及び労働者災害補償保険）納入証明書</t>
    <rPh sb="2" eb="4">
      <t>レイワ</t>
    </rPh>
    <rPh sb="5" eb="8">
      <t>ネンドブン</t>
    </rPh>
    <rPh sb="8" eb="12">
      <t>ロウドウホケン</t>
    </rPh>
    <rPh sb="13" eb="15">
      <t>コヨウ</t>
    </rPh>
    <rPh sb="15" eb="17">
      <t>ホケン</t>
    </rPh>
    <rPh sb="17" eb="18">
      <t>オヨ</t>
    </rPh>
    <rPh sb="19" eb="28">
      <t>ロウドウシャサイガイホショウホケン</t>
    </rPh>
    <rPh sb="29" eb="34">
      <t>ノウニュウショウメイショ</t>
    </rPh>
    <phoneticPr fontId="1"/>
  </si>
  <si>
    <t>入札書
有効期限</t>
    <rPh sb="0" eb="2">
      <t>ニュウサツ</t>
    </rPh>
    <rPh sb="2" eb="3">
      <t>ショ</t>
    </rPh>
    <rPh sb="4" eb="6">
      <t>ユウコウ</t>
    </rPh>
    <rPh sb="6" eb="8">
      <t>キゲン</t>
    </rPh>
    <phoneticPr fontId="1"/>
  </si>
  <si>
    <t>免　　除</t>
    <rPh sb="0" eb="1">
      <t>メン</t>
    </rPh>
    <rPh sb="3" eb="4">
      <t>ジョ</t>
    </rPh>
    <phoneticPr fontId="1"/>
  </si>
  <si>
    <t>駐屯地名</t>
    <rPh sb="0" eb="4">
      <t>チュウトンチメイ</t>
    </rPh>
    <phoneticPr fontId="1"/>
  </si>
  <si>
    <t>陸上自衛隊与那国駐屯地</t>
    <rPh sb="0" eb="11">
      <t>リクジョウジエイタイヨナグニチュウトンチ</t>
    </rPh>
    <phoneticPr fontId="1"/>
  </si>
  <si>
    <t>給食業務の部外委託市場調査票</t>
    <rPh sb="0" eb="2">
      <t>キュウショク</t>
    </rPh>
    <rPh sb="2" eb="4">
      <t>ギョウム</t>
    </rPh>
    <rPh sb="5" eb="7">
      <t>ブガイ</t>
    </rPh>
    <rPh sb="7" eb="9">
      <t>イタク</t>
    </rPh>
    <rPh sb="9" eb="11">
      <t>シジョウ</t>
    </rPh>
    <rPh sb="11" eb="14">
      <t>チョウサヒョウ</t>
    </rPh>
    <phoneticPr fontId="1"/>
  </si>
  <si>
    <t>（回答者）</t>
    <rPh sb="1" eb="4">
      <t>カイトウシャ</t>
    </rPh>
    <phoneticPr fontId="1"/>
  </si>
  <si>
    <t>会社名：</t>
    <rPh sb="0" eb="3">
      <t>カイシャメイ</t>
    </rPh>
    <phoneticPr fontId="1"/>
  </si>
  <si>
    <t>担当者：</t>
    <rPh sb="0" eb="3">
      <t>タントウシャ</t>
    </rPh>
    <phoneticPr fontId="1"/>
  </si>
  <si>
    <t>連絡先：</t>
    <rPh sb="0" eb="3">
      <t>レンラクサキ</t>
    </rPh>
    <phoneticPr fontId="1"/>
  </si>
  <si>
    <t>給食業務の部外委託　計</t>
    <rPh sb="0" eb="2">
      <t>キュウショク</t>
    </rPh>
    <rPh sb="2" eb="4">
      <t>ギョウム</t>
    </rPh>
    <rPh sb="5" eb="7">
      <t>ブガイ</t>
    </rPh>
    <rPh sb="7" eb="9">
      <t>イタク</t>
    </rPh>
    <rPh sb="10" eb="11">
      <t>ケイ</t>
    </rPh>
    <phoneticPr fontId="1"/>
  </si>
  <si>
    <t>円　　※税抜き</t>
    <phoneticPr fontId="1"/>
  </si>
  <si>
    <t>下記①～⑦の合計</t>
    <rPh sb="0" eb="2">
      <t>カキ</t>
    </rPh>
    <rPh sb="6" eb="8">
      <t>ゴウケイ</t>
    </rPh>
    <phoneticPr fontId="1"/>
  </si>
  <si>
    <t>人件費及び勤務体制</t>
    <rPh sb="0" eb="3">
      <t>ジンケンヒ</t>
    </rPh>
    <rPh sb="3" eb="4">
      <t>オヨ</t>
    </rPh>
    <rPh sb="5" eb="7">
      <t>キンム</t>
    </rPh>
    <rPh sb="7" eb="9">
      <t>タイセイ</t>
    </rPh>
    <phoneticPr fontId="1"/>
  </si>
  <si>
    <r>
      <t>時間単価</t>
    </r>
    <r>
      <rPr>
        <vertAlign val="superscript"/>
        <sz val="11"/>
        <rFont val="ＭＳ Ｐ明朝"/>
        <family val="1"/>
        <charset val="128"/>
      </rPr>
      <t>※１</t>
    </r>
    <rPh sb="0" eb="2">
      <t>ジカン</t>
    </rPh>
    <rPh sb="2" eb="4">
      <t>タンカ</t>
    </rPh>
    <phoneticPr fontId="1"/>
  </si>
  <si>
    <t>　調理師資格保有者</t>
    <rPh sb="1" eb="4">
      <t>チョウリシ</t>
    </rPh>
    <rPh sb="4" eb="6">
      <t>シカク</t>
    </rPh>
    <rPh sb="6" eb="9">
      <t>ホユウシャ</t>
    </rPh>
    <phoneticPr fontId="1"/>
  </si>
  <si>
    <r>
      <t>円（作業１時間当たり）</t>
    </r>
    <r>
      <rPr>
        <vertAlign val="superscript"/>
        <sz val="11"/>
        <rFont val="ＭＳ Ｐ明朝"/>
        <family val="1"/>
        <charset val="128"/>
      </rPr>
      <t>※２</t>
    </r>
    <rPh sb="0" eb="1">
      <t>エン</t>
    </rPh>
    <rPh sb="2" eb="4">
      <t>サギョウ</t>
    </rPh>
    <rPh sb="5" eb="7">
      <t>ジカン</t>
    </rPh>
    <rPh sb="7" eb="8">
      <t>ア</t>
    </rPh>
    <phoneticPr fontId="1"/>
  </si>
  <si>
    <t>　作業従事者</t>
    <rPh sb="1" eb="3">
      <t>サギョウ</t>
    </rPh>
    <rPh sb="3" eb="6">
      <t>ジュウジシャ</t>
    </rPh>
    <phoneticPr fontId="1"/>
  </si>
  <si>
    <t>円（作業１時間当たり）</t>
    <rPh sb="0" eb="1">
      <t>エン</t>
    </rPh>
    <rPh sb="5" eb="7">
      <t>ジカン</t>
    </rPh>
    <rPh sb="7" eb="8">
      <t>ア</t>
    </rPh>
    <phoneticPr fontId="1"/>
  </si>
  <si>
    <t>※１　第２項以降に係る経費を除いた単価</t>
    <rPh sb="3" eb="4">
      <t>ダイ</t>
    </rPh>
    <rPh sb="5" eb="6">
      <t>コウ</t>
    </rPh>
    <rPh sb="6" eb="8">
      <t>イコウ</t>
    </rPh>
    <rPh sb="9" eb="10">
      <t>カカ</t>
    </rPh>
    <rPh sb="11" eb="13">
      <t>ケイヒ</t>
    </rPh>
    <rPh sb="14" eb="15">
      <t>ノゾ</t>
    </rPh>
    <rPh sb="17" eb="19">
      <t>タンカ</t>
    </rPh>
    <phoneticPr fontId="1"/>
  </si>
  <si>
    <t>※２　募集上、深夜早朝（22時～５時）、土・日・祝日割増が必要な場合は、単価区分の追加可能</t>
    <rPh sb="3" eb="5">
      <t>ボシュウ</t>
    </rPh>
    <rPh sb="5" eb="6">
      <t>ジョウ</t>
    </rPh>
    <rPh sb="7" eb="9">
      <t>シンヤ</t>
    </rPh>
    <rPh sb="9" eb="11">
      <t>ソウチョウ</t>
    </rPh>
    <rPh sb="14" eb="15">
      <t>ジ</t>
    </rPh>
    <rPh sb="17" eb="18">
      <t>ジ</t>
    </rPh>
    <rPh sb="20" eb="21">
      <t>ド</t>
    </rPh>
    <rPh sb="22" eb="23">
      <t>ニチ</t>
    </rPh>
    <rPh sb="24" eb="26">
      <t>シュクジツ</t>
    </rPh>
    <rPh sb="26" eb="28">
      <t>ワリマシ</t>
    </rPh>
    <rPh sb="29" eb="31">
      <t>ヒツヨウ</t>
    </rPh>
    <rPh sb="32" eb="34">
      <t>バアイ</t>
    </rPh>
    <rPh sb="36" eb="38">
      <t>タンカ</t>
    </rPh>
    <rPh sb="38" eb="40">
      <t>クブン</t>
    </rPh>
    <rPh sb="41" eb="43">
      <t>ツイカ</t>
    </rPh>
    <rPh sb="43" eb="45">
      <t>カノウ</t>
    </rPh>
    <phoneticPr fontId="1"/>
  </si>
  <si>
    <t>項　目</t>
    <rPh sb="0" eb="1">
      <t>コウ</t>
    </rPh>
    <rPh sb="2" eb="3">
      <t>メ</t>
    </rPh>
    <phoneticPr fontId="1"/>
  </si>
  <si>
    <t>1人あたりの作業時間
（時間）</t>
    <rPh sb="1" eb="2">
      <t>ニン</t>
    </rPh>
    <rPh sb="6" eb="8">
      <t>サギョウ</t>
    </rPh>
    <rPh sb="8" eb="10">
      <t>ジカン</t>
    </rPh>
    <rPh sb="12" eb="14">
      <t>ジカン</t>
    </rPh>
    <phoneticPr fontId="1"/>
  </si>
  <si>
    <t>人数
（人）</t>
    <rPh sb="0" eb="2">
      <t>ニンズウ</t>
    </rPh>
    <rPh sb="4" eb="5">
      <t>ニン</t>
    </rPh>
    <phoneticPr fontId="1"/>
  </si>
  <si>
    <t>日数
（日）</t>
    <rPh sb="0" eb="2">
      <t>ニッスウ</t>
    </rPh>
    <rPh sb="4" eb="5">
      <t>ニチ</t>
    </rPh>
    <phoneticPr fontId="1"/>
  </si>
  <si>
    <t>合計額
（円）</t>
    <rPh sb="0" eb="3">
      <t>ゴウケイガク</t>
    </rPh>
    <rPh sb="5" eb="6">
      <t>エン</t>
    </rPh>
    <phoneticPr fontId="1"/>
  </si>
  <si>
    <t>平　日</t>
    <rPh sb="0" eb="1">
      <t>ヒラ</t>
    </rPh>
    <rPh sb="2" eb="3">
      <t>ヒ</t>
    </rPh>
    <phoneticPr fontId="1"/>
  </si>
  <si>
    <r>
      <t>朝ｼﾌﾄ</t>
    </r>
    <r>
      <rPr>
        <vertAlign val="superscript"/>
        <sz val="11"/>
        <rFont val="ＭＳ Ｐ明朝"/>
        <family val="1"/>
        <charset val="128"/>
      </rPr>
      <t>※３</t>
    </r>
    <rPh sb="0" eb="1">
      <t>アサ</t>
    </rPh>
    <phoneticPr fontId="1"/>
  </si>
  <si>
    <r>
      <t>調理師</t>
    </r>
    <r>
      <rPr>
        <vertAlign val="superscript"/>
        <sz val="11"/>
        <rFont val="ＭＳ Ｐ明朝"/>
        <family val="1"/>
        <charset val="128"/>
      </rPr>
      <t>※４</t>
    </r>
    <rPh sb="0" eb="3">
      <t>チョウリシ</t>
    </rPh>
    <phoneticPr fontId="1"/>
  </si>
  <si>
    <t>作業従事者</t>
    <rPh sb="0" eb="5">
      <t>サギョウジュウジシャ</t>
    </rPh>
    <phoneticPr fontId="1"/>
  </si>
  <si>
    <t>昼ｼﾌﾄ</t>
    <rPh sb="0" eb="1">
      <t>ヒル</t>
    </rPh>
    <phoneticPr fontId="1"/>
  </si>
  <si>
    <t>調理師</t>
    <rPh sb="0" eb="3">
      <t>チョウリシ</t>
    </rPh>
    <phoneticPr fontId="1"/>
  </si>
  <si>
    <t>夕ｼﾌﾄ</t>
    <rPh sb="0" eb="1">
      <t>ユウ</t>
    </rPh>
    <phoneticPr fontId="1"/>
  </si>
  <si>
    <r>
      <t xml:space="preserve">休　日
</t>
    </r>
    <r>
      <rPr>
        <sz val="10"/>
        <rFont val="ＭＳ Ｐ明朝"/>
        <family val="1"/>
        <charset val="128"/>
      </rPr>
      <t>（土・日・祝日）</t>
    </r>
    <rPh sb="0" eb="1">
      <t>キュウ</t>
    </rPh>
    <rPh sb="2" eb="3">
      <t>ヒ</t>
    </rPh>
    <rPh sb="5" eb="6">
      <t>ド</t>
    </rPh>
    <rPh sb="7" eb="8">
      <t>ニチ</t>
    </rPh>
    <rPh sb="9" eb="11">
      <t>シュクジツ</t>
    </rPh>
    <phoneticPr fontId="1"/>
  </si>
  <si>
    <t>朝ｼﾌﾄ</t>
    <rPh sb="0" eb="1">
      <t>アサ</t>
    </rPh>
    <phoneticPr fontId="1"/>
  </si>
  <si>
    <t>合計</t>
    <rPh sb="0" eb="2">
      <t>ゴウケイ</t>
    </rPh>
    <phoneticPr fontId="1"/>
  </si>
  <si>
    <t>※３　シフトが３コ区分でない場合は追加・削除可能</t>
    <rPh sb="9" eb="11">
      <t>クブン</t>
    </rPh>
    <rPh sb="14" eb="16">
      <t>バアイ</t>
    </rPh>
    <rPh sb="17" eb="19">
      <t>ツイカ</t>
    </rPh>
    <rPh sb="20" eb="22">
      <t>サクジョ</t>
    </rPh>
    <rPh sb="22" eb="24">
      <t>カノウ</t>
    </rPh>
    <phoneticPr fontId="1"/>
  </si>
  <si>
    <t>※４　調理師・作業従事者以外の区分が必要な場合は追加可能（正社員等）</t>
    <rPh sb="3" eb="6">
      <t>チョウリシ</t>
    </rPh>
    <rPh sb="7" eb="9">
      <t>サギョウ</t>
    </rPh>
    <rPh sb="9" eb="12">
      <t>ジュウジシャ</t>
    </rPh>
    <rPh sb="12" eb="14">
      <t>イガイ</t>
    </rPh>
    <rPh sb="15" eb="17">
      <t>クブン</t>
    </rPh>
    <rPh sb="18" eb="20">
      <t>ヒツヨウ</t>
    </rPh>
    <rPh sb="21" eb="23">
      <t>バアイ</t>
    </rPh>
    <rPh sb="24" eb="26">
      <t>ツイカ</t>
    </rPh>
    <rPh sb="26" eb="28">
      <t>カノウ</t>
    </rPh>
    <rPh sb="29" eb="32">
      <t>セイシャイン</t>
    </rPh>
    <rPh sb="32" eb="33">
      <t>トウ</t>
    </rPh>
    <phoneticPr fontId="1"/>
  </si>
  <si>
    <t>※５　月額での給与体系である場合は、月額である旨明確にしたうえで記入可能</t>
    <rPh sb="3" eb="5">
      <t>ゲツガク</t>
    </rPh>
    <rPh sb="7" eb="9">
      <t>キュウヨ</t>
    </rPh>
    <rPh sb="9" eb="11">
      <t>タイケイ</t>
    </rPh>
    <rPh sb="14" eb="16">
      <t>バアイ</t>
    </rPh>
    <rPh sb="18" eb="20">
      <t>ゲツガク</t>
    </rPh>
    <rPh sb="23" eb="24">
      <t>ムネ</t>
    </rPh>
    <rPh sb="24" eb="26">
      <t>メイカク</t>
    </rPh>
    <rPh sb="32" eb="34">
      <t>キニュウ</t>
    </rPh>
    <rPh sb="34" eb="36">
      <t>カノウ</t>
    </rPh>
    <phoneticPr fontId="1"/>
  </si>
  <si>
    <t>交通費・賞与等</t>
    <rPh sb="0" eb="3">
      <t>コウツウヒ</t>
    </rPh>
    <rPh sb="4" eb="6">
      <t>ショウヨ</t>
    </rPh>
    <rPh sb="6" eb="7">
      <t>トウ</t>
    </rPh>
    <phoneticPr fontId="1"/>
  </si>
  <si>
    <t>1人当たりの金額
（円）</t>
    <rPh sb="0" eb="2">
      <t>ヒトリ</t>
    </rPh>
    <rPh sb="2" eb="3">
      <t>ア</t>
    </rPh>
    <rPh sb="6" eb="8">
      <t>キンガク</t>
    </rPh>
    <rPh sb="10" eb="11">
      <t>エン</t>
    </rPh>
    <phoneticPr fontId="1"/>
  </si>
  <si>
    <t>月数
（月）</t>
    <rPh sb="0" eb="2">
      <t>ツキスウ</t>
    </rPh>
    <rPh sb="4" eb="5">
      <t>ツキ</t>
    </rPh>
    <phoneticPr fontId="1"/>
  </si>
  <si>
    <t>②</t>
    <phoneticPr fontId="1"/>
  </si>
  <si>
    <t>※　賞与等がある場合は追加可能</t>
    <rPh sb="2" eb="4">
      <t>ショウヨ</t>
    </rPh>
    <rPh sb="4" eb="5">
      <t>トウ</t>
    </rPh>
    <rPh sb="8" eb="10">
      <t>バアイ</t>
    </rPh>
    <rPh sb="11" eb="13">
      <t>ツイカ</t>
    </rPh>
    <rPh sb="13" eb="15">
      <t>カノウ</t>
    </rPh>
    <phoneticPr fontId="1"/>
  </si>
  <si>
    <t>各種保険料等</t>
    <rPh sb="0" eb="2">
      <t>カクシュ</t>
    </rPh>
    <rPh sb="2" eb="5">
      <t>ホケンリョウ</t>
    </rPh>
    <rPh sb="5" eb="6">
      <t>トウ</t>
    </rPh>
    <phoneticPr fontId="1"/>
  </si>
  <si>
    <t>一式</t>
    <rPh sb="0" eb="2">
      <t>イッシキ</t>
    </rPh>
    <phoneticPr fontId="1"/>
  </si>
  <si>
    <t>円</t>
    <rPh sb="0" eb="1">
      <t>エン</t>
    </rPh>
    <phoneticPr fontId="1"/>
  </si>
  <si>
    <t>③</t>
    <phoneticPr fontId="1"/>
  </si>
  <si>
    <r>
      <t>保険料率（％）
（</t>
    </r>
    <r>
      <rPr>
        <b/>
        <sz val="11"/>
        <color rgb="FFFF0000"/>
        <rFont val="ＭＳ Ｐ明朝"/>
        <family val="1"/>
        <charset val="128"/>
      </rPr>
      <t>事業者負担分のみ</t>
    </r>
    <r>
      <rPr>
        <sz val="11"/>
        <rFont val="ＭＳ Ｐ明朝"/>
        <family val="1"/>
        <charset val="128"/>
      </rPr>
      <t>）</t>
    </r>
    <rPh sb="0" eb="2">
      <t>ホケン</t>
    </rPh>
    <rPh sb="2" eb="4">
      <t>リョウリツ</t>
    </rPh>
    <rPh sb="9" eb="12">
      <t>ジギョウシャ</t>
    </rPh>
    <rPh sb="12" eb="15">
      <t>フタンブン</t>
    </rPh>
    <phoneticPr fontId="1"/>
  </si>
  <si>
    <t>適用人数（人）</t>
    <rPh sb="0" eb="2">
      <t>テキヨウ</t>
    </rPh>
    <rPh sb="2" eb="4">
      <t>ニンズウ</t>
    </rPh>
    <rPh sb="5" eb="6">
      <t>ニン</t>
    </rPh>
    <phoneticPr fontId="1"/>
  </si>
  <si>
    <t>健康保険</t>
    <rPh sb="0" eb="2">
      <t>ケンコウ</t>
    </rPh>
    <rPh sb="2" eb="4">
      <t>ホケン</t>
    </rPh>
    <phoneticPr fontId="1"/>
  </si>
  <si>
    <t>介護保険</t>
    <rPh sb="0" eb="2">
      <t>カイゴ</t>
    </rPh>
    <rPh sb="2" eb="4">
      <t>ホケン</t>
    </rPh>
    <phoneticPr fontId="1"/>
  </si>
  <si>
    <t>厚生年金保険</t>
    <rPh sb="0" eb="2">
      <t>コウセイ</t>
    </rPh>
    <rPh sb="2" eb="4">
      <t>ネンキン</t>
    </rPh>
    <rPh sb="4" eb="6">
      <t>ホケン</t>
    </rPh>
    <phoneticPr fontId="1"/>
  </si>
  <si>
    <t>雇用保険</t>
    <rPh sb="0" eb="2">
      <t>コヨウ</t>
    </rPh>
    <rPh sb="2" eb="4">
      <t>ホケン</t>
    </rPh>
    <phoneticPr fontId="1"/>
  </si>
  <si>
    <t>労災保険</t>
    <rPh sb="0" eb="2">
      <t>ロウサイ</t>
    </rPh>
    <rPh sb="2" eb="4">
      <t>ホケン</t>
    </rPh>
    <phoneticPr fontId="1"/>
  </si>
  <si>
    <t>子ども・子育て拠出金</t>
    <rPh sb="0" eb="1">
      <t>コ</t>
    </rPh>
    <rPh sb="4" eb="6">
      <t>コソダ</t>
    </rPh>
    <rPh sb="7" eb="10">
      <t>キョシュツキン</t>
    </rPh>
    <phoneticPr fontId="1"/>
  </si>
  <si>
    <t>その他（　　　　　　　）</t>
    <rPh sb="2" eb="3">
      <t>タ</t>
    </rPh>
    <phoneticPr fontId="1"/>
  </si>
  <si>
    <t>消耗品（被服費を含む、リスト参照）</t>
    <rPh sb="0" eb="3">
      <t>ショウモウヒン</t>
    </rPh>
    <rPh sb="4" eb="7">
      <t>ヒフクヒ</t>
    </rPh>
    <rPh sb="8" eb="9">
      <t>フク</t>
    </rPh>
    <rPh sb="14" eb="16">
      <t>サンショウ</t>
    </rPh>
    <phoneticPr fontId="1"/>
  </si>
  <si>
    <t>衛生管理費</t>
    <phoneticPr fontId="1"/>
  </si>
  <si>
    <t>衛生管理費
（内　訳）</t>
    <rPh sb="0" eb="2">
      <t>エイセイ</t>
    </rPh>
    <rPh sb="2" eb="5">
      <t>カンリヒ</t>
    </rPh>
    <rPh sb="7" eb="8">
      <t>ナイ</t>
    </rPh>
    <rPh sb="9" eb="10">
      <t>ヤク</t>
    </rPh>
    <phoneticPr fontId="1"/>
  </si>
  <si>
    <t>回数
（回）</t>
    <rPh sb="0" eb="2">
      <t>カイスウ</t>
    </rPh>
    <rPh sb="4" eb="5">
      <t>カイ</t>
    </rPh>
    <phoneticPr fontId="1"/>
  </si>
  <si>
    <r>
      <t>菌検索</t>
    </r>
    <r>
      <rPr>
        <vertAlign val="superscript"/>
        <sz val="11"/>
        <rFont val="ＭＳ Ｐ明朝"/>
        <family val="1"/>
        <charset val="128"/>
      </rPr>
      <t>※</t>
    </r>
    <rPh sb="0" eb="1">
      <t>キン</t>
    </rPh>
    <rPh sb="1" eb="3">
      <t>ケンサク</t>
    </rPh>
    <phoneticPr fontId="1"/>
  </si>
  <si>
    <t>健康診断費</t>
    <rPh sb="0" eb="2">
      <t>ケンコウ</t>
    </rPh>
    <rPh sb="2" eb="4">
      <t>シンダン</t>
    </rPh>
    <rPh sb="4" eb="5">
      <t>ヒ</t>
    </rPh>
    <phoneticPr fontId="1"/>
  </si>
  <si>
    <t>クリーニング</t>
    <phoneticPr fontId="1"/>
  </si>
  <si>
    <t>※　その他仕様書上の衛生管理を実施するために必要な項目があれば追加可能</t>
    <rPh sb="4" eb="5">
      <t>タ</t>
    </rPh>
    <rPh sb="5" eb="8">
      <t>シヨウショ</t>
    </rPh>
    <rPh sb="8" eb="9">
      <t>ジョウ</t>
    </rPh>
    <rPh sb="10" eb="12">
      <t>エイセイ</t>
    </rPh>
    <rPh sb="12" eb="14">
      <t>カンリ</t>
    </rPh>
    <rPh sb="15" eb="17">
      <t>ジッシ</t>
    </rPh>
    <rPh sb="22" eb="24">
      <t>ヒツヨウ</t>
    </rPh>
    <rPh sb="25" eb="27">
      <t>コウモク</t>
    </rPh>
    <rPh sb="31" eb="33">
      <t>ツイカ</t>
    </rPh>
    <rPh sb="33" eb="35">
      <t>カノウ</t>
    </rPh>
    <phoneticPr fontId="1"/>
  </si>
  <si>
    <t>その他</t>
    <rPh sb="2" eb="3">
      <t>タ</t>
    </rPh>
    <phoneticPr fontId="1"/>
  </si>
  <si>
    <t>⑥</t>
    <phoneticPr fontId="1"/>
  </si>
  <si>
    <t>※　該当がある場合には必ず項目、数量、金額の内訳を示すこと</t>
    <rPh sb="2" eb="4">
      <t>ガイトウ</t>
    </rPh>
    <rPh sb="7" eb="9">
      <t>バアイ</t>
    </rPh>
    <rPh sb="11" eb="12">
      <t>カナラ</t>
    </rPh>
    <rPh sb="13" eb="15">
      <t>コウモク</t>
    </rPh>
    <rPh sb="16" eb="18">
      <t>スウリョウ</t>
    </rPh>
    <rPh sb="19" eb="21">
      <t>キンガク</t>
    </rPh>
    <rPh sb="22" eb="24">
      <t>ウチワケ</t>
    </rPh>
    <rPh sb="25" eb="26">
      <t>シメ</t>
    </rPh>
    <phoneticPr fontId="1"/>
  </si>
  <si>
    <t>一般管理費</t>
    <rPh sb="0" eb="2">
      <t>イッパン</t>
    </rPh>
    <rPh sb="2" eb="5">
      <t>カンリヒ</t>
    </rPh>
    <phoneticPr fontId="1"/>
  </si>
  <si>
    <t>％</t>
    <phoneticPr fontId="1"/>
  </si>
  <si>
    <t>⑦</t>
    <phoneticPr fontId="1"/>
  </si>
  <si>
    <t>※　上記１から６の費用を含まない（二重計上とならない）率、金額</t>
    <rPh sb="2" eb="4">
      <t>ジョウキ</t>
    </rPh>
    <rPh sb="9" eb="11">
      <t>ヒヨウ</t>
    </rPh>
    <rPh sb="12" eb="13">
      <t>フク</t>
    </rPh>
    <rPh sb="17" eb="19">
      <t>ニジュウ</t>
    </rPh>
    <rPh sb="19" eb="21">
      <t>ケイジョウ</t>
    </rPh>
    <rPh sb="27" eb="28">
      <t>リツ</t>
    </rPh>
    <rPh sb="29" eb="31">
      <t>キンガク</t>
    </rPh>
    <phoneticPr fontId="1"/>
  </si>
  <si>
    <t>食器洗浄・清掃業務の部外委託市場調査票</t>
    <rPh sb="0" eb="4">
      <t>ショッキセンジョウ</t>
    </rPh>
    <rPh sb="5" eb="7">
      <t>セイソウ</t>
    </rPh>
    <rPh sb="7" eb="9">
      <t>ギョウム</t>
    </rPh>
    <rPh sb="10" eb="12">
      <t>ブガイ</t>
    </rPh>
    <rPh sb="12" eb="14">
      <t>イタク</t>
    </rPh>
    <rPh sb="14" eb="16">
      <t>シジョウ</t>
    </rPh>
    <rPh sb="16" eb="19">
      <t>チョウサヒョウ</t>
    </rPh>
    <phoneticPr fontId="1"/>
  </si>
  <si>
    <t>食器洗浄・清掃業務の部外委託　計</t>
    <rPh sb="0" eb="2">
      <t>ショッキ</t>
    </rPh>
    <rPh sb="2" eb="4">
      <t>センジョウ</t>
    </rPh>
    <rPh sb="5" eb="7">
      <t>セイソウ</t>
    </rPh>
    <rPh sb="7" eb="9">
      <t>ギョウム</t>
    </rPh>
    <rPh sb="10" eb="12">
      <t>ブガイ</t>
    </rPh>
    <rPh sb="12" eb="14">
      <t>イタク</t>
    </rPh>
    <rPh sb="15" eb="16">
      <t>ケイ</t>
    </rPh>
    <phoneticPr fontId="1"/>
  </si>
  <si>
    <r>
      <t>　 円（作業１時間当たり）</t>
    </r>
    <r>
      <rPr>
        <vertAlign val="superscript"/>
        <sz val="11"/>
        <rFont val="ＭＳ Ｐ明朝"/>
        <family val="1"/>
        <charset val="128"/>
      </rPr>
      <t>※２</t>
    </r>
    <rPh sb="2" eb="3">
      <t>エン</t>
    </rPh>
    <rPh sb="4" eb="6">
      <t>サギョウ</t>
    </rPh>
    <rPh sb="7" eb="9">
      <t>ジカン</t>
    </rPh>
    <rPh sb="9" eb="10">
      <t>ア</t>
    </rPh>
    <phoneticPr fontId="1"/>
  </si>
  <si>
    <t>　　　　※１　第２項以降に係る経費を除いた単価</t>
    <rPh sb="7" eb="8">
      <t>ダイ</t>
    </rPh>
    <rPh sb="9" eb="10">
      <t>コウ</t>
    </rPh>
    <rPh sb="10" eb="12">
      <t>イコウ</t>
    </rPh>
    <rPh sb="13" eb="14">
      <t>カカ</t>
    </rPh>
    <rPh sb="15" eb="17">
      <t>ケイヒ</t>
    </rPh>
    <rPh sb="18" eb="19">
      <t>ノゾ</t>
    </rPh>
    <rPh sb="21" eb="23">
      <t>タンカ</t>
    </rPh>
    <phoneticPr fontId="1"/>
  </si>
  <si>
    <t>　　　　※２　募集上、深夜早朝（22時～５時）、土・日・祝日割増が必要な場合は、単価区分の追加可能</t>
    <rPh sb="7" eb="9">
      <t>ボシュウ</t>
    </rPh>
    <rPh sb="9" eb="10">
      <t>ジョウ</t>
    </rPh>
    <rPh sb="11" eb="13">
      <t>シンヤ</t>
    </rPh>
    <rPh sb="13" eb="15">
      <t>ソウチョウ</t>
    </rPh>
    <rPh sb="18" eb="19">
      <t>ジ</t>
    </rPh>
    <rPh sb="21" eb="22">
      <t>ジ</t>
    </rPh>
    <rPh sb="24" eb="25">
      <t>ド</t>
    </rPh>
    <rPh sb="26" eb="27">
      <t>ニチ</t>
    </rPh>
    <rPh sb="28" eb="30">
      <t>シュクジツ</t>
    </rPh>
    <rPh sb="30" eb="32">
      <t>ワリマシ</t>
    </rPh>
    <rPh sb="33" eb="35">
      <t>ヒツヨウ</t>
    </rPh>
    <rPh sb="36" eb="38">
      <t>バアイ</t>
    </rPh>
    <rPh sb="40" eb="42">
      <t>タンカ</t>
    </rPh>
    <rPh sb="42" eb="44">
      <t>クブン</t>
    </rPh>
    <rPh sb="45" eb="47">
      <t>ツイカ</t>
    </rPh>
    <rPh sb="47" eb="49">
      <t>カノウ</t>
    </rPh>
    <phoneticPr fontId="1"/>
  </si>
  <si>
    <t>昼ｼﾌﾄ</t>
  </si>
  <si>
    <r>
      <t xml:space="preserve">休　日
</t>
    </r>
    <r>
      <rPr>
        <sz val="8"/>
        <rFont val="ＭＳ Ｐ明朝"/>
        <family val="1"/>
        <charset val="128"/>
      </rPr>
      <t>（土・日・祝日）</t>
    </r>
    <rPh sb="0" eb="1">
      <t>キュウ</t>
    </rPh>
    <rPh sb="2" eb="3">
      <t>ヒ</t>
    </rPh>
    <rPh sb="5" eb="6">
      <t>ツチ</t>
    </rPh>
    <rPh sb="7" eb="8">
      <t>ヒ</t>
    </rPh>
    <rPh sb="9" eb="11">
      <t>シュクジツ</t>
    </rPh>
    <phoneticPr fontId="1"/>
  </si>
  <si>
    <t>※３　シフトが３コ区分でない場合は追加・削除可能</t>
    <phoneticPr fontId="1"/>
  </si>
  <si>
    <t>消耗品（被服費を含む、細部は仕様書参照）</t>
    <rPh sb="0" eb="3">
      <t>ショウモウヒン</t>
    </rPh>
    <rPh sb="4" eb="7">
      <t>ヒフクヒ</t>
    </rPh>
    <rPh sb="8" eb="9">
      <t>フク</t>
    </rPh>
    <rPh sb="11" eb="13">
      <t>サイブ</t>
    </rPh>
    <rPh sb="14" eb="17">
      <t>シヨウショ</t>
    </rPh>
    <rPh sb="17" eb="19">
      <t>サンショウ</t>
    </rPh>
    <phoneticPr fontId="1"/>
  </si>
  <si>
    <t>※該当がある場合には必ず項目、数量、金額の内訳を示すこと</t>
    <rPh sb="1" eb="3">
      <t>ガイトウ</t>
    </rPh>
    <rPh sb="6" eb="8">
      <t>バアイ</t>
    </rPh>
    <rPh sb="10" eb="11">
      <t>カナラ</t>
    </rPh>
    <rPh sb="12" eb="14">
      <t>コウモク</t>
    </rPh>
    <rPh sb="15" eb="17">
      <t>スウリョウ</t>
    </rPh>
    <rPh sb="18" eb="20">
      <t>キンガク</t>
    </rPh>
    <rPh sb="21" eb="23">
      <t>ウチワケ</t>
    </rPh>
    <rPh sb="24" eb="25">
      <t>シメ</t>
    </rPh>
    <phoneticPr fontId="1"/>
  </si>
  <si>
    <t>　　　　％</t>
    <phoneticPr fontId="1"/>
  </si>
  <si>
    <t>※上記１から６の費用を含まない（二重計上とならない）率、金額</t>
    <rPh sb="1" eb="3">
      <t>ジョウキ</t>
    </rPh>
    <rPh sb="8" eb="10">
      <t>ヒヨウ</t>
    </rPh>
    <rPh sb="11" eb="12">
      <t>フク</t>
    </rPh>
    <rPh sb="16" eb="18">
      <t>ニジュウ</t>
    </rPh>
    <rPh sb="18" eb="20">
      <t>ケイジョウ</t>
    </rPh>
    <rPh sb="26" eb="27">
      <t>リツ</t>
    </rPh>
    <rPh sb="28" eb="30">
      <t>キンガク</t>
    </rPh>
    <phoneticPr fontId="1"/>
  </si>
  <si>
    <t>業者各位</t>
    <rPh sb="0" eb="4">
      <t>ギョウシャカクイ</t>
    </rPh>
    <phoneticPr fontId="7"/>
  </si>
  <si>
    <t>市場価格調査のご協力のお願いについて</t>
    <rPh sb="0" eb="6">
      <t>シジョウカカクチョウサ</t>
    </rPh>
    <rPh sb="8" eb="10">
      <t>キョウリョク</t>
    </rPh>
    <rPh sb="12" eb="13">
      <t>ネガ</t>
    </rPh>
    <phoneticPr fontId="7"/>
  </si>
  <si>
    <t>　お世話になっております。</t>
    <rPh sb="2" eb="4">
      <t>セワ</t>
    </rPh>
    <phoneticPr fontId="7"/>
  </si>
  <si>
    <t>件　　名：　</t>
    <rPh sb="0" eb="1">
      <t>ケン</t>
    </rPh>
    <rPh sb="3" eb="4">
      <t>メイ</t>
    </rPh>
    <phoneticPr fontId="7"/>
  </si>
  <si>
    <t>市場価格調査提出日：　</t>
    <rPh sb="0" eb="6">
      <t>シジョウカカクチョウサ</t>
    </rPh>
    <rPh sb="6" eb="8">
      <t>テイシュツ</t>
    </rPh>
    <rPh sb="8" eb="9">
      <t>ビ</t>
    </rPh>
    <phoneticPr fontId="7"/>
  </si>
  <si>
    <t>市場価格調査提出要領：　</t>
    <rPh sb="0" eb="6">
      <t>シジョウカカクチョウサ</t>
    </rPh>
    <rPh sb="6" eb="10">
      <t>テイシュツヨウリョウ</t>
    </rPh>
    <phoneticPr fontId="7"/>
  </si>
  <si>
    <t>FAX又はメールにより回答</t>
  </si>
  <si>
    <t>FAX番号</t>
    <rPh sb="3" eb="5">
      <t>バンゴウ</t>
    </rPh>
    <phoneticPr fontId="7"/>
  </si>
  <si>
    <t>０９８０－８７－３７７９（直通）</t>
    <phoneticPr fontId="7"/>
  </si>
  <si>
    <t>メール</t>
    <phoneticPr fontId="7"/>
  </si>
  <si>
    <t>yonaguni-442fin-wafin-wa@inet.gsdf.mod.go.jp</t>
    <phoneticPr fontId="7"/>
  </si>
  <si>
    <t>→</t>
    <phoneticPr fontId="7"/>
  </si>
  <si>
    <t>連絡事項：</t>
    <rPh sb="0" eb="4">
      <t>レンラクジコウ</t>
    </rPh>
    <phoneticPr fontId="7"/>
  </si>
  <si>
    <t>上記の「市場価格調査提出日」までに、ご回答の程お願いいたします。</t>
    <rPh sb="0" eb="2">
      <t>ジョウキ</t>
    </rPh>
    <rPh sb="4" eb="10">
      <t>シジョウカカクチョウサ</t>
    </rPh>
    <rPh sb="10" eb="13">
      <t>テイシュツビ</t>
    </rPh>
    <rPh sb="19" eb="21">
      <t>カイトウ</t>
    </rPh>
    <rPh sb="22" eb="23">
      <t>ホド</t>
    </rPh>
    <rPh sb="24" eb="25">
      <t>ネガ</t>
    </rPh>
    <phoneticPr fontId="7"/>
  </si>
  <si>
    <t>　また、メールにより回答を送付した際はお手数ですが、</t>
    <rPh sb="10" eb="12">
      <t>カイトウ</t>
    </rPh>
    <rPh sb="13" eb="15">
      <t>ソウフ</t>
    </rPh>
    <rPh sb="17" eb="18">
      <t>サイ</t>
    </rPh>
    <rPh sb="20" eb="22">
      <t>テスウ</t>
    </rPh>
    <phoneticPr fontId="7"/>
  </si>
  <si>
    <r>
      <rPr>
        <b/>
        <u/>
        <sz val="12"/>
        <rFont val="ＭＳ Ｐゴシック"/>
        <family val="3"/>
        <charset val="128"/>
      </rPr>
      <t>電話にてメールで送付した旨のご連絡</t>
    </r>
    <r>
      <rPr>
        <sz val="12"/>
        <rFont val="ＭＳ Ｐゴシック"/>
        <family val="3"/>
        <charset val="128"/>
      </rPr>
      <t>をお願いいたします。</t>
    </r>
    <phoneticPr fontId="7"/>
  </si>
  <si>
    <t>その他：</t>
    <rPh sb="2" eb="3">
      <t>タ</t>
    </rPh>
    <phoneticPr fontId="7"/>
  </si>
  <si>
    <t>本依頼及び入札（見積）についてご不明な点等ありましたら、下記までご連絡ください。</t>
    <rPh sb="0" eb="3">
      <t>ホンイライ</t>
    </rPh>
    <rPh sb="3" eb="4">
      <t>オヨ</t>
    </rPh>
    <rPh sb="5" eb="7">
      <t>ニュウサツ</t>
    </rPh>
    <rPh sb="8" eb="10">
      <t>ミツモリ</t>
    </rPh>
    <rPh sb="16" eb="18">
      <t>フメイ</t>
    </rPh>
    <rPh sb="19" eb="21">
      <t>テントウ</t>
    </rPh>
    <rPh sb="28" eb="30">
      <t>カキ</t>
    </rPh>
    <rPh sb="33" eb="35">
      <t>レンラク</t>
    </rPh>
    <phoneticPr fontId="7"/>
  </si>
  <si>
    <t>　　　〒９０７－１８０１</t>
    <phoneticPr fontId="7"/>
  </si>
  <si>
    <t>　　　沖縄県八重山郡与那国町与那国３７６５－１</t>
    <rPh sb="3" eb="17">
      <t>907-1801</t>
    </rPh>
    <phoneticPr fontId="7"/>
  </si>
  <si>
    <t>　　　　FAX：０９８０－８７－３７７９（直通）</t>
    <rPh sb="21" eb="23">
      <t>チョクツウ</t>
    </rPh>
    <phoneticPr fontId="7"/>
  </si>
  <si>
    <t>　　　陸上自衛隊与那国駐屯地</t>
  </si>
  <si>
    <t>　　　第４４２会計隊　担当：荒木</t>
    <rPh sb="14" eb="16">
      <t>アラキ</t>
    </rPh>
    <phoneticPr fontId="1"/>
  </si>
  <si>
    <t>下記契約案件について、入札に先立ち、市場価格調査を依頼します。</t>
    <rPh sb="0" eb="6">
      <t>カキケイヤクアンケン</t>
    </rPh>
    <rPh sb="11" eb="13">
      <t>ニュウサツ</t>
    </rPh>
    <rPh sb="14" eb="16">
      <t>サキダ</t>
    </rPh>
    <rPh sb="18" eb="24">
      <t>シジョウカカクチョウサ</t>
    </rPh>
    <rPh sb="25" eb="27">
      <t>イライ</t>
    </rPh>
    <phoneticPr fontId="7"/>
  </si>
  <si>
    <t>給食業務部外委託役務ほか１件</t>
    <rPh sb="0" eb="8">
      <t>キュウショクギョウムブガイイタク</t>
    </rPh>
    <rPh sb="8" eb="10">
      <t>エキム</t>
    </rPh>
    <rPh sb="13" eb="14">
      <t>ケン</t>
    </rPh>
    <phoneticPr fontId="1"/>
  </si>
  <si>
    <t>回答にあたっては別紙の「給食業務の部外委託市場調査票」及び「食器洗浄・清掃業務</t>
    <rPh sb="0" eb="2">
      <t>カイトウ</t>
    </rPh>
    <rPh sb="8" eb="10">
      <t>ベッシ</t>
    </rPh>
    <rPh sb="27" eb="28">
      <t>オヨ</t>
    </rPh>
    <phoneticPr fontId="7"/>
  </si>
  <si>
    <t>　なお、記載する単価等は履行場所（与那国島）の特性も考慮した価格により記載する</t>
    <rPh sb="23" eb="25">
      <t>トクセイ</t>
    </rPh>
    <rPh sb="26" eb="28">
      <t>コウリョ</t>
    </rPh>
    <rPh sb="30" eb="32">
      <t>カカク</t>
    </rPh>
    <rPh sb="35" eb="37">
      <t>キサイ</t>
    </rPh>
    <phoneticPr fontId="7"/>
  </si>
  <si>
    <t>こととし、消費税等相当額については含まない（税抜）金額での記載をお願いします。</t>
    <rPh sb="5" eb="8">
      <t>ショウヒゼイ</t>
    </rPh>
    <rPh sb="8" eb="9">
      <t>トウ</t>
    </rPh>
    <rPh sb="9" eb="12">
      <t>ソウトウガク</t>
    </rPh>
    <rPh sb="17" eb="18">
      <t>フク</t>
    </rPh>
    <rPh sb="22" eb="24">
      <t>ゼイヌ</t>
    </rPh>
    <rPh sb="25" eb="27">
      <t>キンガク</t>
    </rPh>
    <rPh sb="29" eb="31">
      <t>キサイ</t>
    </rPh>
    <rPh sb="33" eb="34">
      <t>ネガ</t>
    </rPh>
    <phoneticPr fontId="7"/>
  </si>
  <si>
    <r>
      <rPr>
        <sz val="12"/>
        <rFont val="ＭＳ Ｐゴシック"/>
        <family val="3"/>
        <charset val="128"/>
      </rPr>
      <t>　</t>
    </r>
    <r>
      <rPr>
        <u/>
        <sz val="12"/>
        <rFont val="ＭＳ Ｐゴシック"/>
        <family val="3"/>
        <charset val="128"/>
      </rPr>
      <t>与那国島においては人材不足により比較的人件費が高い傾向にあります。</t>
    </r>
    <rPh sb="1" eb="4">
      <t>ヨナグニ</t>
    </rPh>
    <rPh sb="4" eb="5">
      <t>ジマ</t>
    </rPh>
    <rPh sb="10" eb="12">
      <t>ジンザイ</t>
    </rPh>
    <rPh sb="12" eb="14">
      <t>ブソク</t>
    </rPh>
    <rPh sb="17" eb="19">
      <t>ヒカク</t>
    </rPh>
    <rPh sb="19" eb="20">
      <t>テキ</t>
    </rPh>
    <rPh sb="20" eb="23">
      <t>ジンケンヒ</t>
    </rPh>
    <rPh sb="24" eb="25">
      <t>タカ</t>
    </rPh>
    <rPh sb="26" eb="28">
      <t>ケイコウ</t>
    </rPh>
    <phoneticPr fontId="7"/>
  </si>
  <si>
    <r>
      <t>良く現地の状況をご確認いただき、調査の回答及び応札の際は</t>
    </r>
    <r>
      <rPr>
        <b/>
        <sz val="12"/>
        <rFont val="ＭＳ Ｐゴシック"/>
        <family val="3"/>
        <charset val="128"/>
      </rPr>
      <t>注意</t>
    </r>
    <r>
      <rPr>
        <sz val="12"/>
        <rFont val="ＭＳ Ｐゴシック"/>
        <family val="3"/>
        <charset val="128"/>
      </rPr>
      <t>して下さい。</t>
    </r>
    <rPh sb="0" eb="1">
      <t>ヨ</t>
    </rPh>
    <rPh sb="2" eb="4">
      <t>ゲンチ</t>
    </rPh>
    <rPh sb="5" eb="7">
      <t>ジョウキョウ</t>
    </rPh>
    <rPh sb="9" eb="11">
      <t>カクニン</t>
    </rPh>
    <rPh sb="16" eb="18">
      <t>チョウサ</t>
    </rPh>
    <rPh sb="19" eb="21">
      <t>カイトウ</t>
    </rPh>
    <rPh sb="21" eb="22">
      <t>オヨ</t>
    </rPh>
    <rPh sb="23" eb="25">
      <t>オウサツ</t>
    </rPh>
    <rPh sb="26" eb="27">
      <t>サイ</t>
    </rPh>
    <rPh sb="28" eb="30">
      <t>チュウイ</t>
    </rPh>
    <rPh sb="32" eb="33">
      <t>クダ</t>
    </rPh>
    <phoneticPr fontId="7"/>
  </si>
  <si>
    <t>　　　　ＴＥＬ：０９８０－８７－３７７１（内線３４５）</t>
    <rPh sb="21" eb="23">
      <t>ナイセン</t>
    </rPh>
    <phoneticPr fontId="1"/>
  </si>
  <si>
    <t>担当者名及び連絡先を記載し、ＦＡＸ又はメールにて回答をお願いします。</t>
    <rPh sb="4" eb="5">
      <t>オヨ</t>
    </rPh>
    <rPh sb="17" eb="18">
      <t>マタ</t>
    </rPh>
    <phoneticPr fontId="7"/>
  </si>
  <si>
    <t>の部外委託市場調査票」に各単価及び金額を記載するとともに、回答者欄に会社名、</t>
    <rPh sb="12" eb="13">
      <t>カク</t>
    </rPh>
    <rPh sb="29" eb="32">
      <t>カイトウシャ</t>
    </rPh>
    <rPh sb="32" eb="33">
      <t>ラン</t>
    </rPh>
    <phoneticPr fontId="7"/>
  </si>
  <si>
    <t>　令和７年４月２１日付で入札公告のありました、与那国駐屯地における給食業</t>
    <rPh sb="1" eb="3">
      <t>レイワ</t>
    </rPh>
    <rPh sb="4" eb="5">
      <t>ネン</t>
    </rPh>
    <rPh sb="6" eb="7">
      <t>ガツ</t>
    </rPh>
    <rPh sb="9" eb="10">
      <t>ニチ</t>
    </rPh>
    <rPh sb="10" eb="11">
      <t>ヅケ</t>
    </rPh>
    <rPh sb="12" eb="16">
      <t>ニュウサツコウコク</t>
    </rPh>
    <rPh sb="23" eb="26">
      <t>ヨナグニ</t>
    </rPh>
    <rPh sb="26" eb="29">
      <t>チュウトンチ</t>
    </rPh>
    <rPh sb="33" eb="35">
      <t>キュウショク</t>
    </rPh>
    <rPh sb="35" eb="36">
      <t>ギョウ</t>
    </rPh>
    <phoneticPr fontId="1"/>
  </si>
  <si>
    <t>１　全省庁統一資格審査結果通知書の写し（令和７・８・９年度分）</t>
    <rPh sb="2" eb="7">
      <t>ゼンショウチョウトウイツ</t>
    </rPh>
    <rPh sb="7" eb="16">
      <t>シカクシンサケッカツウチショ</t>
    </rPh>
    <rPh sb="17" eb="18">
      <t>ウツ</t>
    </rPh>
    <rPh sb="20" eb="22">
      <t>レイワ</t>
    </rPh>
    <rPh sb="27" eb="30">
      <t>ネンドブン</t>
    </rPh>
    <phoneticPr fontId="1"/>
  </si>
  <si>
    <t>令和 　　年　　 月 　　日</t>
    <rPh sb="0" eb="2">
      <t>レイワ</t>
    </rPh>
    <rPh sb="5" eb="6">
      <t>ネン</t>
    </rPh>
    <rPh sb="9" eb="10">
      <t>ガツ</t>
    </rPh>
    <rPh sb="13" eb="14">
      <t>ニチ</t>
    </rPh>
    <phoneticPr fontId="1"/>
  </si>
  <si>
    <t>令和７年５月９日（金）</t>
    <rPh sb="9" eb="10">
      <t>キン</t>
    </rPh>
    <phoneticPr fontId="1"/>
  </si>
  <si>
    <t>令和　７年５月１６日</t>
    <rPh sb="0" eb="2">
      <t>レイワ</t>
    </rPh>
    <rPh sb="4" eb="5">
      <t>ネン</t>
    </rPh>
    <rPh sb="6" eb="7">
      <t>ガツ</t>
    </rPh>
    <rPh sb="9" eb="10">
      <t>ニチ</t>
    </rPh>
    <phoneticPr fontId="1"/>
  </si>
  <si>
    <t>令和７年６月１６日
～令和８年３月３１日</t>
    <rPh sb="0" eb="2">
      <t>レイワ</t>
    </rPh>
    <rPh sb="3" eb="4">
      <t>ネン</t>
    </rPh>
    <rPh sb="5" eb="6">
      <t>ガツ</t>
    </rPh>
    <rPh sb="8" eb="9">
      <t>ニチ</t>
    </rPh>
    <rPh sb="11" eb="13">
      <t>レイワ</t>
    </rPh>
    <rPh sb="14" eb="15">
      <t>ネン</t>
    </rPh>
    <rPh sb="16" eb="17">
      <t>ガツ</t>
    </rPh>
    <rPh sb="19" eb="2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</si>
</sst>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Red]\(0\)"/>
    <numFmt numFmtId="177" formatCode="#,###_);[Red]\(#,##0\)"/>
  </numFmts>
  <fonts count="37">
    <font>
      <sz val="11"/>
      <color theme="1"/>
      <name val="游ゴシック"/>
      <family val="2"/>
      <charset val="128"/>
      <scheme val="minor"/>
    </font>
    <font>
      <sz val="6"/>
      <name val="游ゴシック"/>
      <family val="2"/>
      <charset val="128"/>
      <scheme val="minor"/>
    </font>
    <font>
      <sz val="11"/>
      <name val="明朝"/>
      <family val="1"/>
      <charset val="128"/>
    </font>
    <font>
      <sz val="12"/>
      <name val="ＭＳ 明朝"/>
      <family val="1"/>
      <charset val="128"/>
    </font>
    <font>
      <sz val="14"/>
      <name val="明朝"/>
      <family val="1"/>
      <charset val="128"/>
    </font>
    <font>
      <sz val="11"/>
      <color theme="1"/>
      <name val="游ゴシック"/>
      <family val="3"/>
      <charset val="128"/>
      <scheme val="minor"/>
    </font>
    <font>
      <sz val="11"/>
      <name val="ＭＳ 明朝"/>
      <family val="1"/>
      <charset val="128"/>
    </font>
    <font>
      <sz val="6"/>
      <name val="ＭＳ Ｐゴシック"/>
      <family val="3"/>
      <charset val="128"/>
    </font>
    <font>
      <sz val="11"/>
      <color theme="1"/>
      <name val="ＭＳ 明朝"/>
      <family val="1"/>
      <charset val="128"/>
    </font>
    <font>
      <sz val="10"/>
      <color theme="1"/>
      <name val="ＭＳ ゴシック"/>
      <family val="2"/>
      <charset val="128"/>
    </font>
    <font>
      <sz val="12"/>
      <color theme="1"/>
      <name val="ＭＳ 明朝"/>
      <family val="1"/>
      <charset val="128"/>
    </font>
    <font>
      <strike/>
      <sz val="11"/>
      <color rgb="FFFF0000"/>
      <name val="ＭＳ 明朝"/>
      <family val="1"/>
      <charset val="128"/>
    </font>
    <font>
      <sz val="16"/>
      <color theme="1"/>
      <name val="ＭＳ 明朝"/>
      <family val="1"/>
      <charset val="128"/>
    </font>
    <font>
      <sz val="14"/>
      <color theme="1"/>
      <name val="ＭＳ 明朝"/>
      <family val="1"/>
      <charset val="128"/>
    </font>
    <font>
      <sz val="14"/>
      <name val="ＭＳ 明朝"/>
      <family val="1"/>
      <charset val="128"/>
    </font>
    <font>
      <sz val="18"/>
      <color theme="1"/>
      <name val="ＭＳ 明朝"/>
      <family val="1"/>
      <charset val="128"/>
    </font>
    <font>
      <sz val="22"/>
      <color theme="1"/>
      <name val="ＭＳ 明朝"/>
      <family val="1"/>
      <charset val="128"/>
    </font>
    <font>
      <sz val="11"/>
      <color theme="1"/>
      <name val="游ゴシック"/>
      <family val="2"/>
      <charset val="128"/>
      <scheme val="minor"/>
    </font>
    <font>
      <sz val="11"/>
      <name val="ＭＳ Ｐ明朝"/>
      <family val="1"/>
      <charset val="128"/>
    </font>
    <font>
      <sz val="11"/>
      <color theme="1"/>
      <name val="ＭＳ Ｐ明朝"/>
      <family val="1"/>
      <charset val="128"/>
    </font>
    <font>
      <sz val="14"/>
      <name val="ＭＳ Ｐ明朝"/>
      <family val="1"/>
      <charset val="128"/>
    </font>
    <font>
      <sz val="16"/>
      <name val="ＭＳ Ｐ明朝"/>
      <family val="1"/>
      <charset val="128"/>
    </font>
    <font>
      <vertAlign val="superscript"/>
      <sz val="11"/>
      <name val="ＭＳ Ｐ明朝"/>
      <family val="1"/>
      <charset val="128"/>
    </font>
    <font>
      <sz val="10"/>
      <name val="ＭＳ Ｐ明朝"/>
      <family val="1"/>
      <charset val="128"/>
    </font>
    <font>
      <b/>
      <sz val="11"/>
      <name val="ＭＳ Ｐ明朝"/>
      <family val="1"/>
      <charset val="128"/>
    </font>
    <font>
      <b/>
      <sz val="11"/>
      <color rgb="FFFF0000"/>
      <name val="ＭＳ Ｐ明朝"/>
      <family val="1"/>
      <charset val="128"/>
    </font>
    <font>
      <b/>
      <sz val="20"/>
      <color indexed="81"/>
      <name val="MS P ゴシック"/>
      <family val="3"/>
      <charset val="128"/>
    </font>
    <font>
      <sz val="8"/>
      <name val="ＭＳ Ｐ明朝"/>
      <family val="1"/>
      <charset val="128"/>
    </font>
    <font>
      <sz val="11"/>
      <name val="ＭＳ Ｐゴシック"/>
      <family val="3"/>
      <charset val="128"/>
    </font>
    <font>
      <sz val="12"/>
      <name val="ＭＳ Ｐゴシック"/>
      <family val="3"/>
      <charset val="128"/>
    </font>
    <font>
      <sz val="18"/>
      <name val="ＭＳ Ｐゴシック"/>
      <family val="3"/>
      <charset val="128"/>
    </font>
    <font>
      <u/>
      <sz val="11"/>
      <color theme="10"/>
      <name val="ＭＳ Ｐゴシック"/>
      <family val="3"/>
      <charset val="128"/>
    </font>
    <font>
      <u/>
      <sz val="12"/>
      <color theme="10"/>
      <name val="ＭＳ Ｐゴシック"/>
      <family val="3"/>
      <charset val="128"/>
    </font>
    <font>
      <sz val="16"/>
      <name val="ＭＳ Ｐゴシック"/>
      <family val="3"/>
      <charset val="128"/>
    </font>
    <font>
      <u/>
      <sz val="12"/>
      <name val="ＭＳ Ｐゴシック"/>
      <family val="3"/>
      <charset val="128"/>
    </font>
    <font>
      <b/>
      <sz val="12"/>
      <name val="ＭＳ Ｐゴシック"/>
      <family val="3"/>
      <charset val="128"/>
    </font>
    <font>
      <b/>
      <u/>
      <sz val="12"/>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65"/>
        <bgColor indexed="64"/>
      </patternFill>
    </fill>
    <fill>
      <patternFill patternType="solid">
        <fgColor theme="7"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right/>
      <top/>
      <bottom style="dashed">
        <color auto="1"/>
      </bottom>
      <diagonal/>
    </border>
    <border>
      <left/>
      <right/>
      <top style="dashed">
        <color auto="1"/>
      </top>
      <bottom style="dashed">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n">
        <color auto="1"/>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diagonalUp="1">
      <left style="thin">
        <color auto="1"/>
      </left>
      <right/>
      <top style="thick">
        <color auto="1"/>
      </top>
      <bottom style="thick">
        <color auto="1"/>
      </bottom>
      <diagonal style="thin">
        <color auto="1"/>
      </diagonal>
    </border>
    <border diagonalUp="1">
      <left/>
      <right style="thin">
        <color auto="1"/>
      </right>
      <top style="thick">
        <color auto="1"/>
      </top>
      <bottom style="thick">
        <color auto="1"/>
      </bottom>
      <diagonal style="thin">
        <color auto="1"/>
      </diagonal>
    </border>
    <border diagonalUp="1">
      <left style="thin">
        <color auto="1"/>
      </left>
      <right style="thin">
        <color auto="1"/>
      </right>
      <top style="thick">
        <color auto="1"/>
      </top>
      <bottom style="thick">
        <color auto="1"/>
      </bottom>
      <diagonal style="thin">
        <color auto="1"/>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medium">
        <color indexed="64"/>
      </left>
      <right style="thin">
        <color indexed="64"/>
      </right>
      <top style="medium">
        <color indexed="64"/>
      </top>
      <bottom/>
      <diagonal/>
    </border>
    <border>
      <left/>
      <right style="thin">
        <color auto="1"/>
      </right>
      <top style="medium">
        <color auto="1"/>
      </top>
      <bottom style="thin">
        <color auto="1"/>
      </bottom>
      <diagonal/>
    </border>
    <border>
      <left/>
      <right style="medium">
        <color indexed="64"/>
      </right>
      <top style="medium">
        <color indexed="64"/>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style="thin">
        <color auto="1"/>
      </right>
      <top style="thick">
        <color auto="1"/>
      </top>
      <bottom style="thick">
        <color auto="1"/>
      </bottom>
      <diagonal/>
    </border>
  </borders>
  <cellStyleXfs count="7">
    <xf numFmtId="0" fontId="0" fillId="0" borderId="0">
      <alignment vertical="center"/>
    </xf>
    <xf numFmtId="0" fontId="2" fillId="0" borderId="0"/>
    <xf numFmtId="0" fontId="5" fillId="0" borderId="0">
      <alignment vertical="center"/>
    </xf>
    <xf numFmtId="0" fontId="9" fillId="0" borderId="0">
      <alignment vertical="center"/>
    </xf>
    <xf numFmtId="38" fontId="17" fillId="0" borderId="0" applyFont="0" applyFill="0" applyBorder="0" applyAlignment="0" applyProtection="0">
      <alignment vertical="center"/>
    </xf>
    <xf numFmtId="0" fontId="28" fillId="0" borderId="0"/>
    <xf numFmtId="0" fontId="31" fillId="0" borderId="0" applyNumberFormat="0" applyFill="0" applyBorder="0" applyAlignment="0" applyProtection="0"/>
  </cellStyleXfs>
  <cellXfs count="314">
    <xf numFmtId="0" fontId="0" fillId="0" borderId="0" xfId="0">
      <alignment vertical="center"/>
    </xf>
    <xf numFmtId="0" fontId="0" fillId="0" borderId="0" xfId="0" applyAlignment="1">
      <alignment vertical="center"/>
    </xf>
    <xf numFmtId="0" fontId="6" fillId="0" borderId="1" xfId="2" applyFont="1" applyFill="1" applyBorder="1" applyAlignment="1">
      <alignment horizontal="center" vertical="center"/>
    </xf>
    <xf numFmtId="0" fontId="6" fillId="0" borderId="1" xfId="2" applyFont="1" applyBorder="1" applyAlignment="1">
      <alignment horizontal="center" vertical="center"/>
    </xf>
    <xf numFmtId="0" fontId="6" fillId="0" borderId="6" xfId="2" applyFont="1" applyFill="1" applyBorder="1" applyAlignment="1">
      <alignment horizontal="center" vertical="center"/>
    </xf>
    <xf numFmtId="0" fontId="6" fillId="0" borderId="1" xfId="2" applyFont="1" applyBorder="1">
      <alignment vertical="center"/>
    </xf>
    <xf numFmtId="0" fontId="6" fillId="0" borderId="1" xfId="2" applyFont="1" applyFill="1" applyBorder="1">
      <alignment vertical="center"/>
    </xf>
    <xf numFmtId="0" fontId="6" fillId="0" borderId="7" xfId="2" applyFont="1" applyFill="1" applyBorder="1">
      <alignment vertical="center"/>
    </xf>
    <xf numFmtId="0" fontId="6" fillId="0" borderId="1" xfId="2" applyFont="1" applyFill="1" applyBorder="1" applyAlignment="1">
      <alignment vertical="center" shrinkToFit="1"/>
    </xf>
    <xf numFmtId="0" fontId="10" fillId="0" borderId="0" xfId="0" applyFont="1">
      <alignment vertical="center"/>
    </xf>
    <xf numFmtId="0" fontId="10" fillId="0" borderId="0" xfId="0" applyFont="1" applyAlignment="1">
      <alignment horizontal="left" vertical="center"/>
    </xf>
    <xf numFmtId="0" fontId="10" fillId="0" borderId="0" xfId="0" applyFont="1" applyFill="1" applyBorder="1" applyAlignment="1">
      <alignment horizontal="left" vertical="center"/>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8" fillId="0" borderId="0" xfId="0" applyFont="1">
      <alignment vertical="center"/>
    </xf>
    <xf numFmtId="0" fontId="8" fillId="0" borderId="1" xfId="0" applyFont="1" applyBorder="1">
      <alignment vertical="center"/>
    </xf>
    <xf numFmtId="0" fontId="10" fillId="0" borderId="0" xfId="0" applyFont="1" applyAlignment="1">
      <alignment horizontal="right" vertical="center"/>
    </xf>
    <xf numFmtId="0" fontId="6" fillId="0" borderId="0" xfId="2" applyFont="1" applyFill="1" applyBorder="1" applyAlignment="1">
      <alignment horizontal="left" vertical="center"/>
    </xf>
    <xf numFmtId="0" fontId="3" fillId="0" borderId="0" xfId="1" applyFont="1" applyFill="1" applyBorder="1" applyAlignment="1">
      <alignment vertical="center"/>
    </xf>
    <xf numFmtId="0" fontId="6" fillId="0" borderId="6" xfId="2" applyFont="1" applyBorder="1">
      <alignment vertical="center"/>
    </xf>
    <xf numFmtId="0" fontId="6" fillId="0" borderId="6" xfId="2" applyFont="1" applyFill="1" applyBorder="1">
      <alignment vertical="center"/>
    </xf>
    <xf numFmtId="0" fontId="6" fillId="0" borderId="0" xfId="2" applyFont="1" applyFill="1" applyBorder="1" applyAlignment="1">
      <alignment horizontal="center" vertical="center"/>
    </xf>
    <xf numFmtId="0" fontId="6" fillId="0" borderId="0" xfId="2" applyFont="1" applyBorder="1">
      <alignment vertical="center"/>
    </xf>
    <xf numFmtId="0" fontId="6" fillId="0" borderId="0" xfId="2" applyFont="1" applyFill="1" applyBorder="1" applyAlignment="1">
      <alignment vertical="center" shrinkToFit="1"/>
    </xf>
    <xf numFmtId="0" fontId="6" fillId="0" borderId="0" xfId="2" applyFont="1" applyFill="1" applyBorder="1">
      <alignment vertical="center"/>
    </xf>
    <xf numFmtId="0" fontId="10" fillId="3" borderId="1" xfId="0" applyFont="1" applyFill="1" applyBorder="1" applyAlignment="1">
      <alignment horizontal="center" vertical="center"/>
    </xf>
    <xf numFmtId="0" fontId="10" fillId="1" borderId="1" xfId="0" applyFont="1" applyFill="1" applyBorder="1" applyAlignment="1">
      <alignment horizontal="center" vertical="center"/>
    </xf>
    <xf numFmtId="0" fontId="8" fillId="0" borderId="1" xfId="2" applyFont="1" applyBorder="1">
      <alignment vertical="center"/>
    </xf>
    <xf numFmtId="0" fontId="8" fillId="0" borderId="2" xfId="2" applyFont="1" applyFill="1" applyBorder="1">
      <alignment vertical="center"/>
    </xf>
    <xf numFmtId="0" fontId="6" fillId="0" borderId="2" xfId="2" applyFont="1" applyFill="1" applyBorder="1">
      <alignment vertical="center"/>
    </xf>
    <xf numFmtId="0" fontId="11" fillId="0" borderId="0" xfId="0" applyFont="1" applyAlignment="1">
      <alignment vertical="center"/>
    </xf>
    <xf numFmtId="0" fontId="12" fillId="0" borderId="0" xfId="0" applyFont="1">
      <alignment vertical="center"/>
    </xf>
    <xf numFmtId="0" fontId="13" fillId="0" borderId="0" xfId="0" applyFont="1" applyAlignment="1">
      <alignment horizontal="right" vertical="center"/>
    </xf>
    <xf numFmtId="0" fontId="10" fillId="0" borderId="0" xfId="0" applyFont="1" applyBorder="1" applyAlignment="1">
      <alignment horizontal="center" vertical="center" textRotation="255"/>
    </xf>
    <xf numFmtId="0" fontId="10" fillId="0" borderId="0" xfId="0" applyFont="1" applyBorder="1" applyAlignment="1">
      <alignment horizontal="center" vertical="center"/>
    </xf>
    <xf numFmtId="0" fontId="10" fillId="2" borderId="0" xfId="0" applyFont="1" applyFill="1" applyBorder="1" applyAlignment="1">
      <alignment horizontal="center" vertical="center"/>
    </xf>
    <xf numFmtId="0" fontId="3" fillId="0" borderId="0" xfId="0" applyFont="1">
      <alignment vertical="center"/>
    </xf>
    <xf numFmtId="0" fontId="10" fillId="4" borderId="0" xfId="0" applyFont="1" applyFill="1" applyBorder="1" applyAlignment="1">
      <alignment horizontal="center" vertical="center" textRotation="255"/>
    </xf>
    <xf numFmtId="0" fontId="10" fillId="4" borderId="0" xfId="0" applyFont="1" applyFill="1" applyBorder="1" applyAlignment="1">
      <alignment horizontal="center" vertical="center"/>
    </xf>
    <xf numFmtId="49" fontId="10" fillId="0" borderId="0" xfId="0" applyNumberFormat="1" applyFont="1" applyAlignment="1">
      <alignment horizontal="right" vertical="center"/>
    </xf>
    <xf numFmtId="0" fontId="10" fillId="0" borderId="0" xfId="0" applyFont="1" applyAlignment="1">
      <alignment vertical="center"/>
    </xf>
    <xf numFmtId="0" fontId="10" fillId="0" borderId="8" xfId="0" applyFont="1" applyBorder="1" applyAlignment="1">
      <alignment vertical="center"/>
    </xf>
    <xf numFmtId="0" fontId="10"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10" fillId="0" borderId="0" xfId="0" applyFont="1" applyBorder="1">
      <alignment vertical="center"/>
    </xf>
    <xf numFmtId="0" fontId="10" fillId="0" borderId="0" xfId="0" applyFont="1" applyAlignment="1">
      <alignment horizontal="distributed" vertical="center"/>
    </xf>
    <xf numFmtId="0" fontId="10" fillId="0" borderId="9" xfId="0" applyFont="1" applyBorder="1" applyAlignment="1">
      <alignment horizontal="distributed" vertical="center"/>
    </xf>
    <xf numFmtId="0" fontId="10" fillId="0" borderId="9" xfId="0" applyFont="1" applyBorder="1">
      <alignment vertical="center"/>
    </xf>
    <xf numFmtId="0" fontId="13" fillId="0" borderId="0" xfId="0" applyFont="1" applyAlignment="1">
      <alignment horizontal="center" vertical="center"/>
    </xf>
    <xf numFmtId="0" fontId="13" fillId="0" borderId="0" xfId="0" applyFont="1">
      <alignment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8" fillId="0" borderId="0" xfId="0" applyFont="1" applyBorder="1">
      <alignment vertical="center"/>
    </xf>
    <xf numFmtId="58" fontId="13" fillId="0" borderId="0" xfId="0" applyNumberFormat="1" applyFont="1">
      <alignment vertical="center"/>
    </xf>
    <xf numFmtId="0" fontId="13" fillId="0" borderId="0" xfId="0" applyFont="1" applyAlignment="1">
      <alignment horizontal="left" vertical="center" indent="1"/>
    </xf>
    <xf numFmtId="0" fontId="10" fillId="0" borderId="1" xfId="0" applyFont="1" applyBorder="1">
      <alignment vertical="center"/>
    </xf>
    <xf numFmtId="0" fontId="10" fillId="0" borderId="11" xfId="0" applyFont="1" applyBorder="1">
      <alignment vertical="center"/>
    </xf>
    <xf numFmtId="0" fontId="16" fillId="0" borderId="0" xfId="0" applyFont="1" applyAlignment="1">
      <alignment horizontal="center" vertical="center"/>
    </xf>
    <xf numFmtId="0" fontId="10" fillId="0" borderId="0" xfId="0" applyFont="1" applyBorder="1" applyAlignment="1">
      <alignment horizontal="distributed" vertical="center"/>
    </xf>
    <xf numFmtId="0" fontId="3" fillId="0" borderId="0" xfId="0" applyFont="1" applyAlignment="1">
      <alignment horizontal="left" vertical="center"/>
    </xf>
    <xf numFmtId="0" fontId="29" fillId="0" borderId="0" xfId="5" applyFont="1"/>
    <xf numFmtId="0" fontId="29" fillId="0" borderId="0" xfId="5" applyFont="1" applyAlignment="1">
      <alignment horizontal="right"/>
    </xf>
    <xf numFmtId="0" fontId="29" fillId="0" borderId="0" xfId="5" applyFont="1" applyAlignment="1">
      <alignment horizontal="left"/>
    </xf>
    <xf numFmtId="0" fontId="32" fillId="0" borderId="0" xfId="6" applyFont="1"/>
    <xf numFmtId="0" fontId="33" fillId="0" borderId="0" xfId="5" applyFont="1"/>
    <xf numFmtId="0" fontId="29" fillId="0" borderId="0" xfId="5" applyFont="1" applyAlignment="1"/>
    <xf numFmtId="0" fontId="34" fillId="0" borderId="0" xfId="5" applyFont="1" applyAlignment="1">
      <alignment horizontal="left"/>
    </xf>
    <xf numFmtId="176" fontId="18" fillId="0" borderId="0" xfId="0" applyNumberFormat="1" applyFont="1" applyAlignment="1">
      <alignment horizontal="center" vertical="center"/>
    </xf>
    <xf numFmtId="176" fontId="18" fillId="0" borderId="0" xfId="0" quotePrefix="1" applyNumberFormat="1" applyFont="1" applyAlignment="1">
      <alignment horizontal="right" vertical="center"/>
    </xf>
    <xf numFmtId="176" fontId="18" fillId="0" borderId="0" xfId="0" applyNumberFormat="1" applyFont="1" applyAlignment="1">
      <alignment horizontal="right" vertical="center"/>
    </xf>
    <xf numFmtId="176" fontId="18" fillId="0" borderId="9" xfId="0" applyNumberFormat="1" applyFont="1" applyBorder="1" applyAlignment="1">
      <alignment horizontal="center" vertical="center"/>
    </xf>
    <xf numFmtId="176" fontId="18" fillId="0" borderId="0" xfId="0" applyNumberFormat="1" applyFont="1" applyAlignment="1">
      <alignment vertical="center"/>
    </xf>
    <xf numFmtId="176" fontId="19" fillId="0" borderId="0" xfId="0" applyNumberFormat="1" applyFont="1" applyAlignment="1">
      <alignment horizontal="center" vertical="center"/>
    </xf>
    <xf numFmtId="176" fontId="18" fillId="5" borderId="24" xfId="4" applyNumberFormat="1" applyFont="1" applyFill="1" applyBorder="1" applyAlignment="1">
      <alignment horizontal="right" vertical="center"/>
    </xf>
    <xf numFmtId="176" fontId="18" fillId="0" borderId="0" xfId="0" applyNumberFormat="1" applyFont="1" applyBorder="1" applyAlignment="1">
      <alignment horizontal="center" vertical="center"/>
    </xf>
    <xf numFmtId="176" fontId="18" fillId="0" borderId="0" xfId="0" applyNumberFormat="1" applyFont="1" applyAlignment="1">
      <alignment horizontal="left" vertical="center"/>
    </xf>
    <xf numFmtId="176" fontId="18" fillId="0" borderId="30" xfId="0" applyNumberFormat="1" applyFont="1" applyBorder="1" applyAlignment="1">
      <alignment horizontal="center" vertical="center" wrapText="1"/>
    </xf>
    <xf numFmtId="176" fontId="18" fillId="0" borderId="29" xfId="0" applyNumberFormat="1" applyFont="1" applyBorder="1" applyAlignment="1">
      <alignment horizontal="center" vertical="center" wrapText="1"/>
    </xf>
    <xf numFmtId="176" fontId="18" fillId="0" borderId="36" xfId="0" applyNumberFormat="1" applyFont="1" applyBorder="1" applyAlignment="1">
      <alignment horizontal="center" vertical="center"/>
    </xf>
    <xf numFmtId="176" fontId="18" fillId="5" borderId="1" xfId="4" applyNumberFormat="1" applyFont="1" applyFill="1" applyBorder="1" applyAlignment="1">
      <alignment horizontal="right" vertical="center"/>
    </xf>
    <xf numFmtId="176" fontId="18" fillId="5" borderId="2" xfId="4" applyNumberFormat="1" applyFont="1" applyFill="1" applyBorder="1" applyAlignment="1">
      <alignment horizontal="right" vertical="center"/>
    </xf>
    <xf numFmtId="176" fontId="18" fillId="0" borderId="1" xfId="0" applyNumberFormat="1" applyFont="1" applyBorder="1" applyAlignment="1">
      <alignment horizontal="center" vertical="center"/>
    </xf>
    <xf numFmtId="176" fontId="18" fillId="0" borderId="41" xfId="0" applyNumberFormat="1" applyFont="1" applyBorder="1" applyAlignment="1">
      <alignment horizontal="center" vertical="center"/>
    </xf>
    <xf numFmtId="176" fontId="18" fillId="0" borderId="39" xfId="0" applyNumberFormat="1" applyFont="1" applyBorder="1" applyAlignment="1">
      <alignment horizontal="center" vertical="center"/>
    </xf>
    <xf numFmtId="176" fontId="24" fillId="0" borderId="0" xfId="0" applyNumberFormat="1" applyFont="1" applyAlignment="1">
      <alignment horizontal="left" vertical="center"/>
    </xf>
    <xf numFmtId="176" fontId="18" fillId="0" borderId="44" xfId="0" applyNumberFormat="1" applyFont="1" applyBorder="1" applyAlignment="1">
      <alignment horizontal="center" vertical="center"/>
    </xf>
    <xf numFmtId="176" fontId="18" fillId="0" borderId="47" xfId="0" applyNumberFormat="1" applyFont="1" applyBorder="1" applyAlignment="1">
      <alignment horizontal="center" vertical="center" wrapText="1"/>
    </xf>
    <xf numFmtId="176" fontId="18" fillId="5" borderId="44" xfId="0" applyNumberFormat="1" applyFont="1" applyFill="1" applyBorder="1" applyAlignment="1">
      <alignment horizontal="center" vertical="center"/>
    </xf>
    <xf numFmtId="176" fontId="18" fillId="5" borderId="47" xfId="4" applyNumberFormat="1" applyFont="1" applyFill="1" applyBorder="1" applyAlignment="1">
      <alignment horizontal="right" vertical="center"/>
    </xf>
    <xf numFmtId="176" fontId="18" fillId="0" borderId="58" xfId="0" applyNumberFormat="1" applyFont="1" applyBorder="1" applyAlignment="1">
      <alignment horizontal="center" vertical="center" wrapText="1"/>
    </xf>
    <xf numFmtId="176" fontId="18" fillId="5" borderId="17" xfId="4" applyNumberFormat="1" applyFont="1" applyFill="1" applyBorder="1" applyAlignment="1">
      <alignment horizontal="right" vertical="center"/>
    </xf>
    <xf numFmtId="176" fontId="18" fillId="5" borderId="60" xfId="4" applyNumberFormat="1" applyFont="1" applyFill="1" applyBorder="1" applyAlignment="1">
      <alignment horizontal="right" vertical="center"/>
    </xf>
    <xf numFmtId="176" fontId="18" fillId="5" borderId="64" xfId="4" applyNumberFormat="1" applyFont="1" applyFill="1" applyBorder="1" applyAlignment="1">
      <alignment horizontal="right" vertical="center"/>
    </xf>
    <xf numFmtId="176" fontId="18" fillId="5" borderId="23" xfId="4" applyNumberFormat="1" applyFont="1" applyFill="1" applyBorder="1" applyAlignment="1">
      <alignment horizontal="right" vertical="center"/>
    </xf>
    <xf numFmtId="176" fontId="18" fillId="0" borderId="65" xfId="0" applyNumberFormat="1" applyFont="1" applyBorder="1" applyAlignment="1">
      <alignment horizontal="center" vertical="center" wrapText="1"/>
    </xf>
    <xf numFmtId="176" fontId="18" fillId="0" borderId="18" xfId="0" applyNumberFormat="1" applyFont="1" applyBorder="1" applyAlignment="1">
      <alignment horizontal="center" vertical="center"/>
    </xf>
    <xf numFmtId="176" fontId="18" fillId="5" borderId="19" xfId="4" applyNumberFormat="1" applyFont="1" applyFill="1" applyBorder="1" applyAlignment="1">
      <alignment horizontal="right" vertical="center"/>
    </xf>
    <xf numFmtId="176" fontId="18" fillId="0" borderId="68" xfId="0" applyNumberFormat="1" applyFont="1" applyBorder="1" applyAlignment="1">
      <alignment horizontal="center" vertical="center"/>
    </xf>
    <xf numFmtId="176" fontId="18" fillId="5" borderId="6" xfId="4" applyNumberFormat="1" applyFont="1" applyFill="1" applyBorder="1" applyAlignment="1">
      <alignment horizontal="right" vertical="center"/>
    </xf>
    <xf numFmtId="176" fontId="18" fillId="0" borderId="21" xfId="0" applyNumberFormat="1" applyFont="1" applyBorder="1" applyAlignment="1">
      <alignment horizontal="center" vertical="center"/>
    </xf>
    <xf numFmtId="176" fontId="18" fillId="5" borderId="22" xfId="4" applyNumberFormat="1" applyFont="1" applyFill="1" applyBorder="1" applyAlignment="1">
      <alignment horizontal="right" vertical="center"/>
    </xf>
    <xf numFmtId="176" fontId="18" fillId="0" borderId="0" xfId="0" applyNumberFormat="1" applyFont="1" applyBorder="1" applyAlignment="1">
      <alignment horizontal="right" vertical="center"/>
    </xf>
    <xf numFmtId="177" fontId="18" fillId="0" borderId="0" xfId="0" applyNumberFormat="1" applyFont="1" applyAlignment="1">
      <alignment horizontal="center" vertical="center"/>
    </xf>
    <xf numFmtId="177" fontId="18" fillId="0" borderId="0" xfId="0" quotePrefix="1" applyNumberFormat="1" applyFont="1" applyAlignment="1">
      <alignment horizontal="right" vertical="center"/>
    </xf>
    <xf numFmtId="177" fontId="19" fillId="0" borderId="0" xfId="0" applyNumberFormat="1" applyFont="1" applyAlignment="1">
      <alignment horizontal="center" vertical="center"/>
    </xf>
    <xf numFmtId="177" fontId="18" fillId="0" borderId="0" xfId="0" applyNumberFormat="1" applyFont="1" applyAlignment="1">
      <alignment horizontal="right" vertical="center"/>
    </xf>
    <xf numFmtId="177" fontId="19" fillId="0" borderId="0" xfId="0" applyNumberFormat="1" applyFont="1" applyAlignment="1">
      <alignment horizontal="right" vertical="center"/>
    </xf>
    <xf numFmtId="177" fontId="18" fillId="0" borderId="9" xfId="0" applyNumberFormat="1" applyFont="1" applyBorder="1" applyAlignment="1">
      <alignment horizontal="center" vertical="center"/>
    </xf>
    <xf numFmtId="177" fontId="18" fillId="0" borderId="0" xfId="0" applyNumberFormat="1" applyFont="1" applyAlignment="1">
      <alignment vertical="center"/>
    </xf>
    <xf numFmtId="177" fontId="18" fillId="5" borderId="24" xfId="4" applyNumberFormat="1" applyFont="1" applyFill="1" applyBorder="1" applyAlignment="1">
      <alignment horizontal="center" vertical="center"/>
    </xf>
    <xf numFmtId="177" fontId="18" fillId="0" borderId="0" xfId="0" applyNumberFormat="1" applyFont="1" applyBorder="1" applyAlignment="1">
      <alignment horizontal="center" vertical="center"/>
    </xf>
    <xf numFmtId="177" fontId="18" fillId="0" borderId="0" xfId="0" applyNumberFormat="1" applyFont="1" applyAlignment="1">
      <alignment horizontal="left" vertical="center"/>
    </xf>
    <xf numFmtId="177" fontId="18" fillId="5" borderId="25" xfId="4" applyNumberFormat="1" applyFont="1" applyFill="1" applyBorder="1" applyAlignment="1">
      <alignment horizontal="center" vertical="center"/>
    </xf>
    <xf numFmtId="177" fontId="18" fillId="0" borderId="30" xfId="0" applyNumberFormat="1" applyFont="1" applyBorder="1" applyAlignment="1">
      <alignment horizontal="center" vertical="center" wrapText="1"/>
    </xf>
    <xf numFmtId="177" fontId="18" fillId="0" borderId="29" xfId="0" applyNumberFormat="1" applyFont="1" applyBorder="1" applyAlignment="1">
      <alignment horizontal="center" vertical="center" wrapText="1"/>
    </xf>
    <xf numFmtId="177" fontId="18" fillId="0" borderId="1" xfId="0" applyNumberFormat="1" applyFont="1" applyBorder="1" applyAlignment="1">
      <alignment horizontal="center" vertical="center"/>
    </xf>
    <xf numFmtId="177" fontId="18" fillId="5" borderId="1" xfId="4" applyNumberFormat="1" applyFont="1" applyFill="1" applyBorder="1" applyAlignment="1">
      <alignment horizontal="right" vertical="center"/>
    </xf>
    <xf numFmtId="177" fontId="18" fillId="5" borderId="2" xfId="4" applyNumberFormat="1" applyFont="1" applyFill="1" applyBorder="1" applyAlignment="1">
      <alignment horizontal="right" vertical="center"/>
    </xf>
    <xf numFmtId="177" fontId="18" fillId="0" borderId="36" xfId="0" applyNumberFormat="1" applyFont="1" applyBorder="1" applyAlignment="1">
      <alignment horizontal="center" vertical="center"/>
    </xf>
    <xf numFmtId="177" fontId="18" fillId="0" borderId="41" xfId="4" applyNumberFormat="1" applyFont="1" applyBorder="1" applyAlignment="1">
      <alignment horizontal="right" vertical="center"/>
    </xf>
    <xf numFmtId="177" fontId="18" fillId="0" borderId="39" xfId="4" applyNumberFormat="1" applyFont="1" applyBorder="1" applyAlignment="1">
      <alignment horizontal="right" vertical="center"/>
    </xf>
    <xf numFmtId="177" fontId="24" fillId="0" borderId="0" xfId="0" applyNumberFormat="1" applyFont="1" applyAlignment="1">
      <alignment horizontal="left" vertical="center"/>
    </xf>
    <xf numFmtId="177" fontId="18" fillId="0" borderId="44" xfId="0" applyNumberFormat="1" applyFont="1" applyBorder="1" applyAlignment="1">
      <alignment horizontal="center" vertical="center"/>
    </xf>
    <xf numFmtId="177" fontId="18" fillId="0" borderId="47" xfId="0" applyNumberFormat="1" applyFont="1" applyBorder="1" applyAlignment="1">
      <alignment horizontal="center" vertical="center" wrapText="1"/>
    </xf>
    <xf numFmtId="177" fontId="18" fillId="5" borderId="44" xfId="0" applyNumberFormat="1" applyFont="1" applyFill="1" applyBorder="1" applyAlignment="1">
      <alignment horizontal="center" vertical="center"/>
    </xf>
    <xf numFmtId="177" fontId="18" fillId="5" borderId="47" xfId="4" applyNumberFormat="1" applyFont="1" applyFill="1" applyBorder="1" applyAlignment="1">
      <alignment horizontal="right" vertical="center"/>
    </xf>
    <xf numFmtId="177" fontId="18" fillId="0" borderId="58" xfId="0" applyNumberFormat="1" applyFont="1" applyBorder="1" applyAlignment="1">
      <alignment horizontal="center" vertical="center" wrapText="1"/>
    </xf>
    <xf numFmtId="177" fontId="18" fillId="5" borderId="17" xfId="4" applyNumberFormat="1" applyFont="1" applyFill="1" applyBorder="1" applyAlignment="1">
      <alignment horizontal="right" vertical="center"/>
    </xf>
    <xf numFmtId="177" fontId="18" fillId="5" borderId="60" xfId="4" applyNumberFormat="1" applyFont="1" applyFill="1" applyBorder="1" applyAlignment="1">
      <alignment horizontal="right" vertical="center"/>
    </xf>
    <xf numFmtId="177" fontId="18" fillId="5" borderId="64" xfId="4" applyNumberFormat="1" applyFont="1" applyFill="1" applyBorder="1" applyAlignment="1">
      <alignment horizontal="right" vertical="center"/>
    </xf>
    <xf numFmtId="177" fontId="18" fillId="5" borderId="23" xfId="4" applyNumberFormat="1" applyFont="1" applyFill="1" applyBorder="1" applyAlignment="1">
      <alignment horizontal="right" vertical="center"/>
    </xf>
    <xf numFmtId="177" fontId="18" fillId="0" borderId="65" xfId="0" applyNumberFormat="1" applyFont="1" applyBorder="1" applyAlignment="1">
      <alignment horizontal="center" vertical="center" wrapText="1"/>
    </xf>
    <xf numFmtId="177" fontId="18" fillId="0" borderId="18" xfId="0" applyNumberFormat="1" applyFont="1" applyBorder="1" applyAlignment="1">
      <alignment horizontal="center" vertical="center"/>
    </xf>
    <xf numFmtId="177" fontId="18" fillId="5" borderId="19" xfId="4" applyNumberFormat="1" applyFont="1" applyFill="1" applyBorder="1" applyAlignment="1">
      <alignment horizontal="right" vertical="center"/>
    </xf>
    <xf numFmtId="177" fontId="18" fillId="0" borderId="68" xfId="0" applyNumberFormat="1" applyFont="1" applyBorder="1" applyAlignment="1">
      <alignment horizontal="center" vertical="center"/>
    </xf>
    <xf numFmtId="177" fontId="18" fillId="5" borderId="6" xfId="4" applyNumberFormat="1" applyFont="1" applyFill="1" applyBorder="1" applyAlignment="1">
      <alignment horizontal="right" vertical="center"/>
    </xf>
    <xf numFmtId="177" fontId="18" fillId="0" borderId="21" xfId="0" applyNumberFormat="1" applyFont="1" applyBorder="1" applyAlignment="1">
      <alignment horizontal="center" vertical="center"/>
    </xf>
    <xf numFmtId="177" fontId="18" fillId="5" borderId="22" xfId="4" applyNumberFormat="1" applyFont="1" applyFill="1" applyBorder="1" applyAlignment="1">
      <alignment horizontal="right" vertical="center"/>
    </xf>
    <xf numFmtId="177" fontId="18" fillId="5" borderId="24" xfId="0" applyNumberFormat="1" applyFont="1" applyFill="1" applyBorder="1" applyAlignment="1">
      <alignment horizontal="right" vertical="center"/>
    </xf>
    <xf numFmtId="177" fontId="18" fillId="0" borderId="0" xfId="0" applyNumberFormat="1" applyFont="1" applyBorder="1" applyAlignment="1">
      <alignment horizontal="right" vertical="center"/>
    </xf>
    <xf numFmtId="0" fontId="12"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4" fillId="0" borderId="0" xfId="0" applyFont="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textRotation="255"/>
    </xf>
    <xf numFmtId="0" fontId="10" fillId="0" borderId="3" xfId="0" applyFont="1" applyBorder="1" applyAlignment="1">
      <alignment horizontal="center" vertical="center" textRotation="255"/>
    </xf>
    <xf numFmtId="0" fontId="10" fillId="0" borderId="1" xfId="0" applyFont="1" applyBorder="1" applyAlignment="1">
      <alignment horizontal="center" vertical="center" textRotation="255"/>
    </xf>
    <xf numFmtId="0" fontId="16" fillId="0" borderId="0" xfId="0" applyFont="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58" fontId="13" fillId="0" borderId="12" xfId="0" applyNumberFormat="1" applyFont="1" applyBorder="1" applyAlignment="1">
      <alignment horizontal="center" vertical="center" wrapText="1"/>
    </xf>
    <xf numFmtId="58" fontId="13" fillId="0" borderId="13"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5" fillId="0" borderId="10" xfId="0" applyFont="1" applyBorder="1" applyAlignment="1">
      <alignment horizontal="left"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29" fillId="0" borderId="0" xfId="5" applyFont="1" applyAlignment="1">
      <alignment horizontal="right"/>
    </xf>
    <xf numFmtId="0" fontId="30" fillId="0" borderId="0" xfId="5" applyFont="1" applyAlignment="1">
      <alignment horizontal="center"/>
    </xf>
    <xf numFmtId="0" fontId="29" fillId="0" borderId="0" xfId="5" applyFont="1" applyAlignment="1">
      <alignment horizontal="left"/>
    </xf>
    <xf numFmtId="177" fontId="18" fillId="5" borderId="9" xfId="0" applyNumberFormat="1" applyFont="1" applyFill="1" applyBorder="1" applyAlignment="1">
      <alignment horizontal="left" vertical="center"/>
    </xf>
    <xf numFmtId="177" fontId="3" fillId="0" borderId="18"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21" xfId="0" applyNumberFormat="1" applyFont="1" applyBorder="1" applyAlignment="1">
      <alignment horizontal="center" vertical="center"/>
    </xf>
    <xf numFmtId="177" fontId="3" fillId="0" borderId="22" xfId="0" applyNumberFormat="1" applyFont="1" applyBorder="1" applyAlignment="1">
      <alignment horizontal="center" vertical="center"/>
    </xf>
    <xf numFmtId="177" fontId="3" fillId="0" borderId="20" xfId="0" applyNumberFormat="1" applyFont="1" applyBorder="1" applyAlignment="1">
      <alignment horizontal="center" vertical="center"/>
    </xf>
    <xf numFmtId="177" fontId="3" fillId="0" borderId="23" xfId="0" applyNumberFormat="1" applyFont="1" applyBorder="1" applyAlignment="1">
      <alignment horizontal="center" vertical="center"/>
    </xf>
    <xf numFmtId="177" fontId="20" fillId="0" borderId="0" xfId="0" applyNumberFormat="1" applyFont="1" applyAlignment="1">
      <alignment horizontal="center" vertical="center"/>
    </xf>
    <xf numFmtId="177" fontId="18" fillId="5" borderId="0" xfId="0" applyNumberFormat="1" applyFont="1" applyFill="1" applyAlignment="1">
      <alignment horizontal="left" vertical="center"/>
    </xf>
    <xf numFmtId="177" fontId="21" fillId="0" borderId="0" xfId="4" applyNumberFormat="1" applyFont="1" applyAlignment="1">
      <alignment horizontal="right" vertical="center"/>
    </xf>
    <xf numFmtId="177" fontId="18" fillId="0" borderId="0" xfId="0" applyNumberFormat="1" applyFont="1" applyAlignment="1">
      <alignment horizontal="center" vertical="center"/>
    </xf>
    <xf numFmtId="177" fontId="18" fillId="0" borderId="0" xfId="0" applyNumberFormat="1" applyFont="1" applyAlignment="1">
      <alignment horizontal="left" vertical="center"/>
    </xf>
    <xf numFmtId="177" fontId="18" fillId="0" borderId="26" xfId="0" applyNumberFormat="1" applyFont="1" applyBorder="1" applyAlignment="1">
      <alignment horizontal="center" vertical="center"/>
    </xf>
    <xf numFmtId="177" fontId="18" fillId="0" borderId="27" xfId="0" applyNumberFormat="1" applyFont="1" applyBorder="1" applyAlignment="1">
      <alignment horizontal="center" vertical="center"/>
    </xf>
    <xf numFmtId="177" fontId="18" fillId="0" borderId="28" xfId="0" applyNumberFormat="1" applyFont="1" applyBorder="1" applyAlignment="1">
      <alignment horizontal="center" vertical="center"/>
    </xf>
    <xf numFmtId="177" fontId="18" fillId="0" borderId="29" xfId="0" applyNumberFormat="1" applyFont="1" applyBorder="1" applyAlignment="1">
      <alignment horizontal="center" vertical="center" wrapText="1"/>
    </xf>
    <xf numFmtId="177" fontId="18" fillId="0" borderId="28" xfId="0" applyNumberFormat="1" applyFont="1" applyBorder="1" applyAlignment="1">
      <alignment horizontal="center" vertical="center" wrapText="1"/>
    </xf>
    <xf numFmtId="177" fontId="18" fillId="0" borderId="26" xfId="0" applyNumberFormat="1" applyFont="1" applyBorder="1" applyAlignment="1">
      <alignment horizontal="center" vertical="center" wrapText="1"/>
    </xf>
    <xf numFmtId="177" fontId="18" fillId="0" borderId="31" xfId="0" applyNumberFormat="1" applyFont="1" applyBorder="1" applyAlignment="1">
      <alignment horizontal="center" vertical="center" wrapText="1"/>
    </xf>
    <xf numFmtId="177" fontId="18" fillId="0" borderId="32" xfId="0" applyNumberFormat="1" applyFont="1" applyBorder="1" applyAlignment="1">
      <alignment horizontal="center" vertical="center"/>
    </xf>
    <xf numFmtId="177" fontId="18" fillId="0" borderId="1" xfId="0" applyNumberFormat="1" applyFont="1" applyBorder="1" applyAlignment="1">
      <alignment horizontal="center" vertical="center"/>
    </xf>
    <xf numFmtId="177" fontId="18" fillId="5" borderId="2" xfId="4" applyNumberFormat="1" applyFont="1" applyFill="1" applyBorder="1" applyAlignment="1">
      <alignment horizontal="right" vertical="center"/>
    </xf>
    <xf numFmtId="177" fontId="18" fillId="5" borderId="3" xfId="4" applyNumberFormat="1" applyFont="1" applyFill="1" applyBorder="1" applyAlignment="1">
      <alignment horizontal="right" vertical="center"/>
    </xf>
    <xf numFmtId="177" fontId="18" fillId="0" borderId="33" xfId="4" applyNumberFormat="1" applyFont="1" applyBorder="1" applyAlignment="1">
      <alignment horizontal="right" vertical="center"/>
    </xf>
    <xf numFmtId="177" fontId="18" fillId="0" borderId="34" xfId="4" applyNumberFormat="1" applyFont="1" applyBorder="1" applyAlignment="1">
      <alignment horizontal="right" vertical="center"/>
    </xf>
    <xf numFmtId="177" fontId="18" fillId="0" borderId="32" xfId="0" applyNumberFormat="1" applyFont="1" applyBorder="1" applyAlignment="1">
      <alignment horizontal="center" vertical="center" wrapText="1"/>
    </xf>
    <xf numFmtId="177" fontId="18" fillId="0" borderId="35" xfId="0" applyNumberFormat="1" applyFont="1" applyBorder="1" applyAlignment="1">
      <alignment horizontal="center" vertical="center"/>
    </xf>
    <xf numFmtId="177" fontId="18" fillId="0" borderId="59" xfId="0" applyNumberFormat="1" applyFont="1" applyBorder="1" applyAlignment="1">
      <alignment horizontal="center" vertical="center"/>
    </xf>
    <xf numFmtId="177" fontId="18" fillId="0" borderId="3" xfId="0" applyNumberFormat="1" applyFont="1" applyBorder="1" applyAlignment="1">
      <alignment horizontal="center" vertical="center"/>
    </xf>
    <xf numFmtId="177" fontId="18" fillId="5" borderId="2" xfId="0" applyNumberFormat="1" applyFont="1" applyFill="1" applyBorder="1" applyAlignment="1">
      <alignment horizontal="right" vertical="center"/>
    </xf>
    <xf numFmtId="177" fontId="18" fillId="5" borderId="3" xfId="0" applyNumberFormat="1" applyFont="1" applyFill="1" applyBorder="1" applyAlignment="1">
      <alignment horizontal="right" vertical="center"/>
    </xf>
    <xf numFmtId="177" fontId="18" fillId="0" borderId="37" xfId="0" applyNumberFormat="1" applyFont="1" applyBorder="1" applyAlignment="1">
      <alignment horizontal="center" vertical="center"/>
    </xf>
    <xf numFmtId="177" fontId="18" fillId="0" borderId="38" xfId="0" applyNumberFormat="1" applyFont="1" applyBorder="1" applyAlignment="1">
      <alignment horizontal="center" vertical="center"/>
    </xf>
    <xf numFmtId="177" fontId="18" fillId="0" borderId="39" xfId="4" applyNumberFormat="1" applyFont="1" applyBorder="1" applyAlignment="1">
      <alignment horizontal="right" vertical="center"/>
    </xf>
    <xf numFmtId="177" fontId="18" fillId="0" borderId="40" xfId="4" applyNumberFormat="1" applyFont="1" applyBorder="1" applyAlignment="1">
      <alignment horizontal="right" vertical="center"/>
    </xf>
    <xf numFmtId="177" fontId="18" fillId="0" borderId="42" xfId="4" applyNumberFormat="1" applyFont="1" applyBorder="1" applyAlignment="1">
      <alignment horizontal="right" vertical="center"/>
    </xf>
    <xf numFmtId="177" fontId="18" fillId="0" borderId="43" xfId="4" applyNumberFormat="1" applyFont="1" applyBorder="1" applyAlignment="1">
      <alignment horizontal="right" vertical="center"/>
    </xf>
    <xf numFmtId="177" fontId="18" fillId="0" borderId="45" xfId="0" applyNumberFormat="1" applyFont="1" applyBorder="1" applyAlignment="1">
      <alignment horizontal="center" vertical="center" wrapText="1"/>
    </xf>
    <xf numFmtId="177" fontId="18" fillId="0" borderId="46" xfId="0" applyNumberFormat="1" applyFont="1" applyBorder="1" applyAlignment="1">
      <alignment horizontal="center" vertical="center" wrapText="1"/>
    </xf>
    <xf numFmtId="177" fontId="18" fillId="0" borderId="48" xfId="0" applyNumberFormat="1" applyFont="1" applyBorder="1" applyAlignment="1">
      <alignment horizontal="center" vertical="center" wrapText="1"/>
    </xf>
    <xf numFmtId="177" fontId="18" fillId="0" borderId="49" xfId="0" applyNumberFormat="1" applyFont="1" applyBorder="1" applyAlignment="1">
      <alignment horizontal="center" vertical="center" wrapText="1"/>
    </xf>
    <xf numFmtId="177" fontId="18" fillId="5" borderId="45" xfId="4" applyNumberFormat="1" applyFont="1" applyFill="1" applyBorder="1" applyAlignment="1">
      <alignment horizontal="right" vertical="center"/>
    </xf>
    <xf numFmtId="177" fontId="18" fillId="5" borderId="46" xfId="4" applyNumberFormat="1" applyFont="1" applyFill="1" applyBorder="1" applyAlignment="1">
      <alignment horizontal="right" vertical="center"/>
    </xf>
    <xf numFmtId="177" fontId="18" fillId="0" borderId="48" xfId="4" applyNumberFormat="1" applyFont="1" applyFill="1" applyBorder="1" applyAlignment="1">
      <alignment horizontal="right" vertical="center"/>
    </xf>
    <xf numFmtId="177" fontId="18" fillId="0" borderId="49" xfId="4" applyNumberFormat="1" applyFont="1" applyFill="1" applyBorder="1" applyAlignment="1">
      <alignment horizontal="right" vertical="center"/>
    </xf>
    <xf numFmtId="177" fontId="18" fillId="5" borderId="24" xfId="4" applyNumberFormat="1" applyFont="1" applyFill="1" applyBorder="1" applyAlignment="1">
      <alignment horizontal="right" vertical="center"/>
    </xf>
    <xf numFmtId="177" fontId="18" fillId="0" borderId="50" xfId="0" applyNumberFormat="1" applyFont="1" applyBorder="1" applyAlignment="1">
      <alignment horizontal="center" vertical="center"/>
    </xf>
    <xf numFmtId="177" fontId="18" fillId="0" borderId="51" xfId="0" applyNumberFormat="1" applyFont="1" applyBorder="1" applyAlignment="1">
      <alignment horizontal="center" vertical="center"/>
    </xf>
    <xf numFmtId="177" fontId="18" fillId="0" borderId="55" xfId="0" applyNumberFormat="1" applyFont="1" applyBorder="1" applyAlignment="1">
      <alignment horizontal="center" vertical="center"/>
    </xf>
    <xf numFmtId="177" fontId="18" fillId="0" borderId="56" xfId="0" applyNumberFormat="1" applyFont="1" applyBorder="1" applyAlignment="1">
      <alignment horizontal="center" vertical="center"/>
    </xf>
    <xf numFmtId="177" fontId="18" fillId="0" borderId="52" xfId="0" applyNumberFormat="1" applyFont="1" applyBorder="1" applyAlignment="1">
      <alignment horizontal="center" vertical="center" wrapText="1"/>
    </xf>
    <xf numFmtId="177" fontId="18" fillId="0" borderId="51" xfId="0" applyNumberFormat="1" applyFont="1" applyBorder="1" applyAlignment="1">
      <alignment horizontal="center" vertical="center" wrapText="1"/>
    </xf>
    <xf numFmtId="177" fontId="18" fillId="0" borderId="57" xfId="0" applyNumberFormat="1" applyFont="1" applyBorder="1" applyAlignment="1">
      <alignment horizontal="center" vertical="center" wrapText="1"/>
    </xf>
    <xf numFmtId="177" fontId="18" fillId="0" borderId="56" xfId="0" applyNumberFormat="1" applyFont="1" applyBorder="1" applyAlignment="1">
      <alignment horizontal="center" vertical="center" wrapText="1"/>
    </xf>
    <xf numFmtId="177" fontId="18" fillId="0" borderId="53" xfId="0" applyNumberFormat="1" applyFont="1" applyBorder="1" applyAlignment="1">
      <alignment horizontal="center" vertical="center" wrapText="1"/>
    </xf>
    <xf numFmtId="177" fontId="18" fillId="0" borderId="54" xfId="0" applyNumberFormat="1" applyFont="1" applyBorder="1" applyAlignment="1">
      <alignment horizontal="center" vertical="center" wrapText="1"/>
    </xf>
    <xf numFmtId="177" fontId="18" fillId="5" borderId="53" xfId="4" applyNumberFormat="1" applyFont="1" applyFill="1" applyBorder="1" applyAlignment="1">
      <alignment horizontal="right" vertical="center"/>
    </xf>
    <xf numFmtId="177" fontId="18" fillId="5" borderId="66" xfId="4" applyNumberFormat="1" applyFont="1" applyFill="1" applyBorder="1" applyAlignment="1">
      <alignment horizontal="right" vertical="center"/>
    </xf>
    <xf numFmtId="177" fontId="18" fillId="0" borderId="52" xfId="4" applyNumberFormat="1" applyFont="1" applyBorder="1" applyAlignment="1">
      <alignment horizontal="right" vertical="center"/>
    </xf>
    <xf numFmtId="177" fontId="18" fillId="0" borderId="67" xfId="4" applyNumberFormat="1" applyFont="1" applyBorder="1" applyAlignment="1">
      <alignment horizontal="right" vertical="center"/>
    </xf>
    <xf numFmtId="177" fontId="18" fillId="0" borderId="61" xfId="0" applyNumberFormat="1" applyFont="1" applyBorder="1" applyAlignment="1">
      <alignment horizontal="center" vertical="center"/>
    </xf>
    <xf numFmtId="177" fontId="18" fillId="0" borderId="62" xfId="0" applyNumberFormat="1" applyFont="1" applyBorder="1" applyAlignment="1">
      <alignment horizontal="center" vertical="center"/>
    </xf>
    <xf numFmtId="177" fontId="18" fillId="5" borderId="63" xfId="0" applyNumberFormat="1" applyFont="1" applyFill="1" applyBorder="1" applyAlignment="1">
      <alignment horizontal="right" vertical="center"/>
    </xf>
    <xf numFmtId="177" fontId="18" fillId="5" borderId="62" xfId="0" applyNumberFormat="1" applyFont="1" applyFill="1" applyBorder="1" applyAlignment="1">
      <alignment horizontal="right" vertical="center"/>
    </xf>
    <xf numFmtId="177" fontId="18" fillId="0" borderId="24" xfId="4" applyNumberFormat="1" applyFont="1" applyFill="1" applyBorder="1" applyAlignment="1">
      <alignment horizontal="right" vertical="center"/>
    </xf>
    <xf numFmtId="177" fontId="18" fillId="0" borderId="2" xfId="4" applyNumberFormat="1" applyFont="1" applyBorder="1" applyAlignment="1">
      <alignment horizontal="right" vertical="center"/>
    </xf>
    <xf numFmtId="177" fontId="18" fillId="0" borderId="69" xfId="4" applyNumberFormat="1" applyFont="1" applyBorder="1" applyAlignment="1">
      <alignment horizontal="right" vertical="center"/>
    </xf>
    <xf numFmtId="177" fontId="18" fillId="5" borderId="63" xfId="4" applyNumberFormat="1" applyFont="1" applyFill="1" applyBorder="1" applyAlignment="1">
      <alignment horizontal="right" vertical="center"/>
    </xf>
    <xf numFmtId="177" fontId="18" fillId="5" borderId="62" xfId="4" applyNumberFormat="1" applyFont="1" applyFill="1" applyBorder="1" applyAlignment="1">
      <alignment horizontal="right" vertical="center"/>
    </xf>
    <xf numFmtId="177" fontId="18" fillId="0" borderId="63" xfId="4" applyNumberFormat="1" applyFont="1" applyBorder="1" applyAlignment="1">
      <alignment horizontal="right" vertical="center"/>
    </xf>
    <xf numFmtId="177" fontId="18" fillId="0" borderId="70" xfId="4" applyNumberFormat="1" applyFont="1" applyBorder="1" applyAlignment="1">
      <alignment horizontal="right" vertical="center"/>
    </xf>
    <xf numFmtId="176" fontId="18" fillId="0" borderId="26" xfId="0" applyNumberFormat="1" applyFont="1" applyBorder="1" applyAlignment="1">
      <alignment horizontal="center" vertical="center"/>
    </xf>
    <xf numFmtId="176" fontId="18" fillId="0" borderId="28" xfId="0" applyNumberFormat="1" applyFont="1" applyBorder="1" applyAlignment="1">
      <alignment horizontal="center" vertical="center"/>
    </xf>
    <xf numFmtId="176" fontId="18" fillId="0" borderId="29" xfId="0" applyNumberFormat="1" applyFont="1" applyBorder="1" applyAlignment="1">
      <alignment horizontal="center" vertical="center" wrapText="1"/>
    </xf>
    <xf numFmtId="176" fontId="18" fillId="0" borderId="28" xfId="0" applyNumberFormat="1" applyFont="1" applyBorder="1" applyAlignment="1">
      <alignment horizontal="center" vertical="center" wrapText="1"/>
    </xf>
    <xf numFmtId="176" fontId="18" fillId="0" borderId="26" xfId="0" applyNumberFormat="1" applyFont="1" applyBorder="1" applyAlignment="1">
      <alignment horizontal="center" vertical="center" wrapText="1"/>
    </xf>
    <xf numFmtId="176" fontId="18" fillId="0" borderId="31" xfId="0" applyNumberFormat="1" applyFont="1" applyBorder="1" applyAlignment="1">
      <alignment horizontal="center" vertical="center" wrapText="1"/>
    </xf>
    <xf numFmtId="176" fontId="3" fillId="0" borderId="18" xfId="0" applyNumberFormat="1" applyFont="1" applyBorder="1" applyAlignment="1">
      <alignment horizontal="center" vertical="center"/>
    </xf>
    <xf numFmtId="176" fontId="3" fillId="0" borderId="19" xfId="0" applyNumberFormat="1" applyFont="1" applyBorder="1" applyAlignment="1">
      <alignment horizontal="center" vertical="center"/>
    </xf>
    <xf numFmtId="176" fontId="3" fillId="0" borderId="21"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20"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20" fillId="0" borderId="0" xfId="0" applyNumberFormat="1" applyFont="1" applyAlignment="1">
      <alignment horizontal="center" vertical="center"/>
    </xf>
    <xf numFmtId="176" fontId="18" fillId="5" borderId="0" xfId="0" applyNumberFormat="1" applyFont="1" applyFill="1" applyAlignment="1">
      <alignment horizontal="left" vertical="center"/>
    </xf>
    <xf numFmtId="176" fontId="18" fillId="5" borderId="9" xfId="0" applyNumberFormat="1" applyFont="1" applyFill="1" applyBorder="1" applyAlignment="1">
      <alignment horizontal="left" vertical="center"/>
    </xf>
    <xf numFmtId="176" fontId="18" fillId="0" borderId="0" xfId="0" applyNumberFormat="1" applyFont="1" applyAlignment="1">
      <alignment horizontal="center" vertical="center"/>
    </xf>
    <xf numFmtId="176" fontId="18" fillId="0" borderId="0" xfId="0" applyNumberFormat="1" applyFont="1" applyAlignment="1">
      <alignment horizontal="right" vertical="center"/>
    </xf>
    <xf numFmtId="176" fontId="21" fillId="0" borderId="0" xfId="4" applyNumberFormat="1" applyFont="1" applyAlignment="1">
      <alignment horizontal="right" vertical="center"/>
    </xf>
    <xf numFmtId="176" fontId="18" fillId="0" borderId="32" xfId="0" applyNumberFormat="1" applyFont="1" applyBorder="1" applyAlignment="1">
      <alignment horizontal="center" vertical="center"/>
    </xf>
    <xf numFmtId="176" fontId="18" fillId="5" borderId="2" xfId="4" applyNumberFormat="1" applyFont="1" applyFill="1" applyBorder="1" applyAlignment="1">
      <alignment horizontal="right" vertical="center"/>
    </xf>
    <xf numFmtId="176" fontId="18" fillId="5" borderId="3" xfId="4" applyNumberFormat="1" applyFont="1" applyFill="1" applyBorder="1" applyAlignment="1">
      <alignment horizontal="right" vertical="center"/>
    </xf>
    <xf numFmtId="176" fontId="18" fillId="0" borderId="33" xfId="4" applyNumberFormat="1" applyFont="1" applyBorder="1" applyAlignment="1">
      <alignment horizontal="right" vertical="center"/>
    </xf>
    <xf numFmtId="176" fontId="18" fillId="0" borderId="34" xfId="4" applyNumberFormat="1" applyFont="1" applyBorder="1" applyAlignment="1">
      <alignment horizontal="right" vertical="center"/>
    </xf>
    <xf numFmtId="176" fontId="18" fillId="0" borderId="32" xfId="0" applyNumberFormat="1" applyFont="1" applyBorder="1" applyAlignment="1">
      <alignment horizontal="center" vertical="center" wrapText="1"/>
    </xf>
    <xf numFmtId="176" fontId="18" fillId="0" borderId="59" xfId="0" applyNumberFormat="1" applyFont="1" applyBorder="1" applyAlignment="1">
      <alignment horizontal="center" vertical="center"/>
    </xf>
    <xf numFmtId="176" fontId="18" fillId="0" borderId="3" xfId="0" applyNumberFormat="1" applyFont="1" applyBorder="1" applyAlignment="1">
      <alignment horizontal="center" vertical="center"/>
    </xf>
    <xf numFmtId="176" fontId="18" fillId="5" borderId="2" xfId="0" applyNumberFormat="1" applyFont="1" applyFill="1" applyBorder="1" applyAlignment="1">
      <alignment horizontal="right" vertical="center"/>
    </xf>
    <xf numFmtId="176" fontId="18" fillId="5" borderId="3" xfId="0" applyNumberFormat="1" applyFont="1" applyFill="1" applyBorder="1" applyAlignment="1">
      <alignment horizontal="right" vertical="center"/>
    </xf>
    <xf numFmtId="176" fontId="18" fillId="0" borderId="42" xfId="0" applyNumberFormat="1" applyFont="1" applyBorder="1" applyAlignment="1">
      <alignment horizontal="center" vertical="center"/>
    </xf>
    <xf numFmtId="176" fontId="18" fillId="0" borderId="71" xfId="0" applyNumberFormat="1" applyFont="1" applyBorder="1" applyAlignment="1">
      <alignment horizontal="center" vertical="center"/>
    </xf>
    <xf numFmtId="176" fontId="18" fillId="0" borderId="39" xfId="0" applyNumberFormat="1" applyFont="1" applyBorder="1" applyAlignment="1">
      <alignment horizontal="center" vertical="center"/>
    </xf>
    <xf numFmtId="176" fontId="18" fillId="0" borderId="40" xfId="0" applyNumberFormat="1" applyFont="1" applyBorder="1" applyAlignment="1">
      <alignment horizontal="center" vertical="center"/>
    </xf>
    <xf numFmtId="176" fontId="18" fillId="0" borderId="42" xfId="4" applyNumberFormat="1" applyFont="1" applyBorder="1" applyAlignment="1">
      <alignment horizontal="right" vertical="center"/>
    </xf>
    <xf numFmtId="176" fontId="18" fillId="0" borderId="43" xfId="4" applyNumberFormat="1" applyFont="1" applyBorder="1" applyAlignment="1">
      <alignment horizontal="right" vertical="center"/>
    </xf>
    <xf numFmtId="176" fontId="18" fillId="0" borderId="45" xfId="0" applyNumberFormat="1" applyFont="1" applyBorder="1" applyAlignment="1">
      <alignment horizontal="center" vertical="center" wrapText="1"/>
    </xf>
    <xf numFmtId="176" fontId="18" fillId="0" borderId="46" xfId="0" applyNumberFormat="1" applyFont="1" applyBorder="1" applyAlignment="1">
      <alignment horizontal="center" vertical="center" wrapText="1"/>
    </xf>
    <xf numFmtId="176" fontId="18" fillId="0" borderId="48" xfId="0" applyNumberFormat="1" applyFont="1" applyBorder="1" applyAlignment="1">
      <alignment horizontal="center" vertical="center" wrapText="1"/>
    </xf>
    <xf numFmtId="176" fontId="18" fillId="0" borderId="49" xfId="0" applyNumberFormat="1" applyFont="1" applyBorder="1" applyAlignment="1">
      <alignment horizontal="center" vertical="center" wrapText="1"/>
    </xf>
    <xf numFmtId="176" fontId="18" fillId="5" borderId="45" xfId="4" applyNumberFormat="1" applyFont="1" applyFill="1" applyBorder="1" applyAlignment="1">
      <alignment horizontal="right" vertical="center"/>
    </xf>
    <xf numFmtId="176" fontId="18" fillId="5" borderId="46" xfId="4" applyNumberFormat="1" applyFont="1" applyFill="1" applyBorder="1" applyAlignment="1">
      <alignment horizontal="right" vertical="center"/>
    </xf>
    <xf numFmtId="176" fontId="18" fillId="0" borderId="48" xfId="4" applyNumberFormat="1" applyFont="1" applyBorder="1" applyAlignment="1">
      <alignment horizontal="right" vertical="center"/>
    </xf>
    <xf numFmtId="176" fontId="18" fillId="0" borderId="49" xfId="4" applyNumberFormat="1" applyFont="1" applyBorder="1" applyAlignment="1">
      <alignment horizontal="right" vertical="center"/>
    </xf>
    <xf numFmtId="176" fontId="18" fillId="0" borderId="0" xfId="0" applyNumberFormat="1" applyFont="1" applyAlignment="1">
      <alignment horizontal="left" vertical="center"/>
    </xf>
    <xf numFmtId="176" fontId="18" fillId="5" borderId="24" xfId="4" applyNumberFormat="1" applyFont="1" applyFill="1" applyBorder="1" applyAlignment="1">
      <alignment horizontal="right" vertical="center"/>
    </xf>
    <xf numFmtId="176" fontId="18" fillId="0" borderId="50" xfId="0" applyNumberFormat="1" applyFont="1" applyBorder="1" applyAlignment="1">
      <alignment horizontal="center" vertical="center"/>
    </xf>
    <xf numFmtId="176" fontId="18" fillId="0" borderId="51" xfId="0" applyNumberFormat="1" applyFont="1" applyBorder="1" applyAlignment="1">
      <alignment horizontal="center" vertical="center"/>
    </xf>
    <xf numFmtId="176" fontId="18" fillId="0" borderId="55" xfId="0" applyNumberFormat="1" applyFont="1" applyBorder="1" applyAlignment="1">
      <alignment horizontal="center" vertical="center"/>
    </xf>
    <xf numFmtId="176" fontId="18" fillId="0" borderId="56" xfId="0" applyNumberFormat="1" applyFont="1" applyBorder="1" applyAlignment="1">
      <alignment horizontal="center" vertical="center"/>
    </xf>
    <xf numFmtId="176" fontId="18" fillId="0" borderId="52" xfId="0" applyNumberFormat="1" applyFont="1" applyBorder="1" applyAlignment="1">
      <alignment horizontal="center" vertical="center" wrapText="1"/>
    </xf>
    <xf numFmtId="176" fontId="18" fillId="0" borderId="51" xfId="0" applyNumberFormat="1" applyFont="1" applyBorder="1" applyAlignment="1">
      <alignment horizontal="center" vertical="center" wrapText="1"/>
    </xf>
    <xf numFmtId="176" fontId="18" fillId="0" borderId="57" xfId="0" applyNumberFormat="1" applyFont="1" applyBorder="1" applyAlignment="1">
      <alignment horizontal="center" vertical="center" wrapText="1"/>
    </xf>
    <xf numFmtId="176" fontId="18" fillId="0" borderId="56" xfId="0" applyNumberFormat="1" applyFont="1" applyBorder="1" applyAlignment="1">
      <alignment horizontal="center" vertical="center" wrapText="1"/>
    </xf>
    <xf numFmtId="176" fontId="18" fillId="0" borderId="53" xfId="0" applyNumberFormat="1" applyFont="1" applyBorder="1" applyAlignment="1">
      <alignment horizontal="center" vertical="center" wrapText="1"/>
    </xf>
    <xf numFmtId="176" fontId="18" fillId="0" borderId="54" xfId="0" applyNumberFormat="1" applyFont="1" applyBorder="1" applyAlignment="1">
      <alignment horizontal="center" vertical="center" wrapText="1"/>
    </xf>
    <xf numFmtId="176" fontId="18" fillId="5" borderId="53" xfId="4" applyNumberFormat="1" applyFont="1" applyFill="1" applyBorder="1" applyAlignment="1">
      <alignment horizontal="right" vertical="center"/>
    </xf>
    <xf numFmtId="176" fontId="18" fillId="5" borderId="66" xfId="4" applyNumberFormat="1" applyFont="1" applyFill="1" applyBorder="1" applyAlignment="1">
      <alignment horizontal="right" vertical="center"/>
    </xf>
    <xf numFmtId="176" fontId="18" fillId="0" borderId="53" xfId="4" applyNumberFormat="1" applyFont="1" applyBorder="1" applyAlignment="1">
      <alignment horizontal="right" vertical="center"/>
    </xf>
    <xf numFmtId="176" fontId="18" fillId="0" borderId="54" xfId="4" applyNumberFormat="1" applyFont="1" applyBorder="1" applyAlignment="1">
      <alignment horizontal="right" vertical="center"/>
    </xf>
    <xf numFmtId="176" fontId="18" fillId="0" borderId="61" xfId="0" applyNumberFormat="1" applyFont="1" applyBorder="1" applyAlignment="1">
      <alignment horizontal="center" vertical="center"/>
    </xf>
    <xf numFmtId="176" fontId="18" fillId="0" borderId="62" xfId="0" applyNumberFormat="1" applyFont="1" applyBorder="1" applyAlignment="1">
      <alignment horizontal="center" vertical="center"/>
    </xf>
    <xf numFmtId="176" fontId="18" fillId="5" borderId="63" xfId="0" applyNumberFormat="1" applyFont="1" applyFill="1" applyBorder="1" applyAlignment="1">
      <alignment horizontal="right" vertical="center"/>
    </xf>
    <xf numFmtId="176" fontId="18" fillId="5" borderId="62" xfId="0" applyNumberFormat="1" applyFont="1" applyFill="1" applyBorder="1" applyAlignment="1">
      <alignment horizontal="right" vertical="center"/>
    </xf>
    <xf numFmtId="176" fontId="23" fillId="0" borderId="0" xfId="0" applyNumberFormat="1" applyFont="1" applyAlignment="1">
      <alignment horizontal="left" vertical="center"/>
    </xf>
    <xf numFmtId="176" fontId="18" fillId="0" borderId="24" xfId="4" applyNumberFormat="1" applyFont="1" applyFill="1" applyBorder="1" applyAlignment="1">
      <alignment horizontal="right" vertical="center"/>
    </xf>
    <xf numFmtId="176" fontId="18" fillId="0" borderId="2" xfId="4" applyNumberFormat="1" applyFont="1" applyBorder="1" applyAlignment="1">
      <alignment horizontal="right" vertical="center"/>
    </xf>
    <xf numFmtId="176" fontId="18" fillId="0" borderId="69" xfId="4" applyNumberFormat="1" applyFont="1" applyBorder="1" applyAlignment="1">
      <alignment horizontal="right" vertical="center"/>
    </xf>
    <xf numFmtId="176" fontId="18" fillId="5" borderId="63" xfId="4" applyNumberFormat="1" applyFont="1" applyFill="1" applyBorder="1" applyAlignment="1">
      <alignment horizontal="right" vertical="center"/>
    </xf>
    <xf numFmtId="176" fontId="18" fillId="5" borderId="62" xfId="4" applyNumberFormat="1" applyFont="1" applyFill="1" applyBorder="1" applyAlignment="1">
      <alignment horizontal="right" vertical="center"/>
    </xf>
    <xf numFmtId="176" fontId="18" fillId="0" borderId="63" xfId="4" applyNumberFormat="1" applyFont="1" applyBorder="1" applyAlignment="1">
      <alignment horizontal="right" vertical="center"/>
    </xf>
    <xf numFmtId="176" fontId="18" fillId="0" borderId="70" xfId="4" applyNumberFormat="1" applyFont="1" applyBorder="1" applyAlignment="1">
      <alignment horizontal="right" vertical="center"/>
    </xf>
  </cellXfs>
  <cellStyles count="7">
    <cellStyle name="ハイパーリンク" xfId="6" builtinId="8"/>
    <cellStyle name="桁区切り" xfId="4" builtinId="6"/>
    <cellStyle name="標準" xfId="0" builtinId="0"/>
    <cellStyle name="標準 2" xfId="2"/>
    <cellStyle name="標準 3" xfId="3"/>
    <cellStyle name="標準 4" xfId="5"/>
    <cellStyle name="標準_１８年度食器洗浄等委託員（内局提出用）"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4.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32</xdr:col>
      <xdr:colOff>111124</xdr:colOff>
      <xdr:row>26</xdr:row>
      <xdr:rowOff>152400</xdr:rowOff>
    </xdr:from>
    <xdr:to>
      <xdr:col>34</xdr:col>
      <xdr:colOff>0</xdr:colOff>
      <xdr:row>30</xdr:row>
      <xdr:rowOff>105837</xdr:rowOff>
    </xdr:to>
    <xdr:sp macro="" textlink="">
      <xdr:nvSpPr>
        <xdr:cNvPr id="2" name="テキスト ボックス 1"/>
        <xdr:cNvSpPr txBox="1"/>
      </xdr:nvSpPr>
      <xdr:spPr>
        <a:xfrm rot="5400000">
          <a:off x="10451568" y="6509281"/>
          <a:ext cx="905937" cy="536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400">
              <a:latin typeface="ＭＳ 明朝" panose="02020609040205080304" pitchFamily="17" charset="-128"/>
              <a:ea typeface="ＭＳ 明朝" panose="02020609040205080304" pitchFamily="17" charset="-128"/>
            </a:rPr>
            <a:t>１１</a:t>
          </a:r>
        </a:p>
      </xdr:txBody>
    </xdr:sp>
    <xdr:clientData/>
  </xdr:twoCellAnchor>
  <xdr:twoCellAnchor>
    <xdr:from>
      <xdr:col>22</xdr:col>
      <xdr:colOff>38100</xdr:colOff>
      <xdr:row>24</xdr:row>
      <xdr:rowOff>1</xdr:rowOff>
    </xdr:from>
    <xdr:to>
      <xdr:col>23</xdr:col>
      <xdr:colOff>28575</xdr:colOff>
      <xdr:row>24</xdr:row>
      <xdr:rowOff>228601</xdr:rowOff>
    </xdr:to>
    <xdr:sp macro="" textlink="">
      <xdr:nvSpPr>
        <xdr:cNvPr id="3" name="正方形/長方形 2"/>
        <xdr:cNvSpPr/>
      </xdr:nvSpPr>
      <xdr:spPr>
        <a:xfrm>
          <a:off x="7305675" y="5695951"/>
          <a:ext cx="314325" cy="228600"/>
        </a:xfrm>
        <a:prstGeom prst="rect">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1349375</xdr:colOff>
      <xdr:row>16</xdr:row>
      <xdr:rowOff>158765</xdr:rowOff>
    </xdr:from>
    <xdr:to>
      <xdr:col>5</xdr:col>
      <xdr:colOff>28576</xdr:colOff>
      <xdr:row>22</xdr:row>
      <xdr:rowOff>96327</xdr:rowOff>
    </xdr:to>
    <xdr:sp macro="" textlink="">
      <xdr:nvSpPr>
        <xdr:cNvPr id="6" name="テキスト ボックス 5"/>
        <xdr:cNvSpPr txBox="1"/>
      </xdr:nvSpPr>
      <xdr:spPr>
        <a:xfrm rot="5400000">
          <a:off x="8364007" y="5463133"/>
          <a:ext cx="1017062" cy="536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明朝" panose="02020609040205080304" pitchFamily="17" charset="-128"/>
              <a:ea typeface="ＭＳ 明朝" panose="02020609040205080304" pitchFamily="17" charset="-128"/>
            </a:rPr>
            <a:t>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2562225</xdr:colOff>
      <xdr:row>22</xdr:row>
      <xdr:rowOff>9526</xdr:rowOff>
    </xdr:from>
    <xdr:to>
      <xdr:col>6</xdr:col>
      <xdr:colOff>360891</xdr:colOff>
      <xdr:row>24</xdr:row>
      <xdr:rowOff>88903</xdr:rowOff>
    </xdr:to>
    <xdr:sp macro="" textlink="">
      <xdr:nvSpPr>
        <xdr:cNvPr id="2" name="テキスト ボックス 1"/>
        <xdr:cNvSpPr txBox="1"/>
      </xdr:nvSpPr>
      <xdr:spPr>
        <a:xfrm rot="5400000">
          <a:off x="8851369" y="5359932"/>
          <a:ext cx="555627" cy="560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明朝" panose="02020609040205080304" pitchFamily="17" charset="-128"/>
              <a:ea typeface="ＭＳ 明朝" panose="02020609040205080304" pitchFamily="17" charset="-128"/>
            </a:rPr>
            <a:t>１３</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47626</xdr:colOff>
      <xdr:row>6</xdr:row>
      <xdr:rowOff>133351</xdr:rowOff>
    </xdr:from>
    <xdr:to>
      <xdr:col>13</xdr:col>
      <xdr:colOff>54908</xdr:colOff>
      <xdr:row>18</xdr:row>
      <xdr:rowOff>152400</xdr:rowOff>
    </xdr:to>
    <xdr:pic>
      <xdr:nvPicPr>
        <xdr:cNvPr id="9" name="図 8"/>
        <xdr:cNvPicPr>
          <a:picLocks noChangeAspect="1"/>
        </xdr:cNvPicPr>
      </xdr:nvPicPr>
      <xdr:blipFill rotWithShape="1">
        <a:blip xmlns:r="http://schemas.openxmlformats.org/officeDocument/2006/relationships" r:embed="rId1" cstate="email">
          <a:grayscl/>
          <a:extLst>
            <a:ext uri="{28A0092B-C50C-407E-A947-70E740481C1C}">
              <a14:useLocalDpi xmlns:a14="http://schemas.microsoft.com/office/drawing/2010/main"/>
            </a:ext>
          </a:extLst>
        </a:blip>
        <a:srcRect/>
        <a:stretch/>
      </xdr:blipFill>
      <xdr:spPr>
        <a:xfrm>
          <a:off x="4848226" y="1562101"/>
          <a:ext cx="4484032" cy="2876549"/>
        </a:xfrm>
        <a:prstGeom prst="rect">
          <a:avLst/>
        </a:prstGeom>
      </xdr:spPr>
    </xdr:pic>
    <xdr:clientData/>
  </xdr:twoCellAnchor>
  <xdr:twoCellAnchor editAs="oneCell">
    <xdr:from>
      <xdr:col>0</xdr:col>
      <xdr:colOff>1</xdr:colOff>
      <xdr:row>6</xdr:row>
      <xdr:rowOff>38100</xdr:rowOff>
    </xdr:from>
    <xdr:to>
      <xdr:col>7</xdr:col>
      <xdr:colOff>0</xdr:colOff>
      <xdr:row>23</xdr:row>
      <xdr:rowOff>63791</xdr:rowOff>
    </xdr:to>
    <xdr:pic>
      <xdr:nvPicPr>
        <xdr:cNvPr id="12" name="図 11"/>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aturation sat="0"/>
                  </a14:imgEffect>
                </a14:imgLayer>
              </a14:imgProps>
            </a:ext>
          </a:extLst>
        </a:blip>
        <a:srcRect l="27873" t="23838" r="27848" b="9361"/>
        <a:stretch/>
      </xdr:blipFill>
      <xdr:spPr>
        <a:xfrm>
          <a:off x="1" y="1466850"/>
          <a:ext cx="4800599" cy="4073816"/>
        </a:xfrm>
        <a:prstGeom prst="rect">
          <a:avLst/>
        </a:prstGeom>
      </xdr:spPr>
    </xdr:pic>
    <xdr:clientData/>
  </xdr:twoCellAnchor>
  <xdr:twoCellAnchor>
    <xdr:from>
      <xdr:col>12</xdr:col>
      <xdr:colOff>133350</xdr:colOff>
      <xdr:row>22</xdr:row>
      <xdr:rowOff>228601</xdr:rowOff>
    </xdr:from>
    <xdr:to>
      <xdr:col>13</xdr:col>
      <xdr:colOff>8466</xdr:colOff>
      <xdr:row>25</xdr:row>
      <xdr:rowOff>69853</xdr:rowOff>
    </xdr:to>
    <xdr:sp macro="" textlink="">
      <xdr:nvSpPr>
        <xdr:cNvPr id="5" name="テキスト ボックス 4"/>
        <xdr:cNvSpPr txBox="1"/>
      </xdr:nvSpPr>
      <xdr:spPr>
        <a:xfrm rot="5400000">
          <a:off x="8365594" y="5464707"/>
          <a:ext cx="555627" cy="560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明朝" panose="02020609040205080304" pitchFamily="17" charset="-128"/>
              <a:ea typeface="ＭＳ 明朝" panose="02020609040205080304" pitchFamily="17" charset="-128"/>
            </a:rPr>
            <a:t>１４</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161925</xdr:rowOff>
    </xdr:from>
    <xdr:to>
      <xdr:col>12</xdr:col>
      <xdr:colOff>628650</xdr:colOff>
      <xdr:row>25</xdr:row>
      <xdr:rowOff>193486</xdr:rowOff>
    </xdr:to>
    <xdr:pic>
      <xdr:nvPicPr>
        <xdr:cNvPr id="2" name="図 1"/>
        <xdr:cNvPicPr>
          <a:picLocks noChangeAspect="1"/>
        </xdr:cNvPicPr>
      </xdr:nvPicPr>
      <xdr:blipFill>
        <a:blip xmlns:r="http://schemas.openxmlformats.org/officeDocument/2006/relationships" r:embed="rId1"/>
        <a:stretch>
          <a:fillRect/>
        </a:stretch>
      </xdr:blipFill>
      <xdr:spPr>
        <a:xfrm>
          <a:off x="0" y="638175"/>
          <a:ext cx="8858250" cy="55084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352425</xdr:colOff>
      <xdr:row>16</xdr:row>
      <xdr:rowOff>59552</xdr:rowOff>
    </xdr:from>
    <xdr:to>
      <xdr:col>3</xdr:col>
      <xdr:colOff>1371600</xdr:colOff>
      <xdr:row>20</xdr:row>
      <xdr:rowOff>48003</xdr:rowOff>
    </xdr:to>
    <xdr:pic>
      <xdr:nvPicPr>
        <xdr:cNvPr id="2" name="図 1"/>
        <xdr:cNvPicPr>
          <a:picLocks noChangeAspect="1"/>
        </xdr:cNvPicPr>
      </xdr:nvPicPr>
      <xdr:blipFill>
        <a:blip xmlns:r="http://schemas.openxmlformats.org/officeDocument/2006/relationships" r:embed="rId1"/>
        <a:stretch>
          <a:fillRect/>
        </a:stretch>
      </xdr:blipFill>
      <xdr:spPr>
        <a:xfrm>
          <a:off x="5543550" y="3212327"/>
          <a:ext cx="1019175" cy="10076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1923112/Documents/&#19968;&#33324;&#26989;&#21209;&#29992;/&#22865;&#32004;&#26989;&#21209;&#12471;&#12473;&#12486;&#12512;&#31561;/R&#65301;&#22865;&#32004;/&#29289;&#21697;&#36092;&#20837;/&#12525;&#12483;&#12463;&#12465;&#12540;&#12473;L&#29992;&#12488;&#12540;&#12488;&#12496;&#12483;&#12464;&#12411;&#12363;7&#20214;/&#22865;&#32004;&#26360;&#39006;&#20316;&#25104;&#12471;&#12473;&#12486;&#12512;&#65288;&#65301;&#65294;&#65297;&#65296;&#65294;&#65298;&#65302;&#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1705711/Desktop/&#26032;&#12375;&#12356;&#12501;&#12457;&#12523;&#12480;&#12540;/&#12467;&#12500;&#12540;&#20837;&#26413;&#32080;&#26524;&#20837;&#21147;&#12501;&#12449;&#12452;&#12523;(Ver2.03).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865;&#32004;&#26360;&#39006;&#20316;&#25104;&#12471;&#12473;&#12486;&#12512;&#65288;&#65302;&#65294;&#65297;&#65296;&#65294;&#65298;&#65298;&#26356;&#26032;&#65289;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g1923112/AppData/Local/Temp/Temp1_&#20837;&#26413;&#32080;&#26524;&#20107;&#24460;&#30340;&#26908;&#35388;&#65288;&#65302;&#26376;&#65298;&#65301;&#26085;&#65289;.zip/&#20837;&#26413;&#32080;&#26524;&#20107;&#24460;&#30340;&#26908;&#35388;&#65288;&#65302;&#26376;&#65298;&#65301;&#26085;&#65289;/&#20196;&#21644;&#65298;&#24180;&#24230;/&#26908;&#35388;&#21450;&#12403;&#20491;&#21029;&#20998;&#26512;/&#20196;&#21644;&#65298;&#24180;&#24230;&#20491;&#21029;&#20998;&#26512;&#65288;&#28271;&#24067;&#38498;&#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a.gbase.gsdf.mod.go.jp/Users/g1743244/Desktop/&#22865;&#32004;&#26360;2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実施計画プレビュー貼付"/>
      <sheetName val="予定価格・品目別情報貼付"/>
      <sheetName val="基礎情報入力シート"/>
      <sheetName val="官給品仕訳書"/>
      <sheetName val="要求内訳データ"/>
      <sheetName val="入札公告"/>
      <sheetName val="入札公告 (プレハブリース)"/>
      <sheetName val="入札公告別紙 (プレハブリース)"/>
      <sheetName val="内訳書"/>
      <sheetName val="公告掲示依頼宛先"/>
      <sheetName val="入札公告掲示依頼"/>
      <sheetName val="入札（見積）書"/>
      <sheetName val="(１０件超）入札書等内訳書"/>
      <sheetName val="予定価格比較表（総額）"/>
      <sheetName val="予定価格比較表（単契）"/>
      <sheetName val="チェックシート"/>
      <sheetName val="予定価格封筒表示"/>
      <sheetName val="郵便入札"/>
      <sheetName val="入札参加者名簿"/>
      <sheetName val="落札単価入力"/>
      <sheetName val="契約書かがみ（総額）"/>
      <sheetName val="契約書かがみ（単契）"/>
      <sheetName val="契約書（契約書を作成しない場合の請求書）内訳書"/>
      <sheetName val="請求書"/>
      <sheetName val="請求領収書"/>
      <sheetName val="売掛表"/>
      <sheetName val="Sheet1"/>
      <sheetName val="納品書"/>
      <sheetName val="Sheet2"/>
      <sheetName val="納品書（陸自）"/>
      <sheetName val="納品書内訳☆シート保護無しのため注意☆"/>
      <sheetName val="（リース（賃貸借）用受領書"/>
      <sheetName val="書類依頼"/>
      <sheetName val="検査調書"/>
      <sheetName val="Sheet3"/>
      <sheetName val="役務完了調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A1" t="str">
            <v>株式会社泉州　様</v>
          </cell>
        </row>
      </sheetData>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メニュー"/>
      <sheetName val="基本メニュー（旧）"/>
      <sheetName val="個別分析表"/>
      <sheetName val="落判"/>
      <sheetName val="年度分析表"/>
      <sheetName val="シェア率"/>
      <sheetName val=" →"/>
      <sheetName val="出力貼り付けシート"/>
      <sheetName val="出力貼り付けシート（旧空）"/>
      <sheetName val="必須データ"/>
      <sheetName val="全般集計結果"/>
      <sheetName val="→"/>
      <sheetName val="DATABASE"/>
      <sheetName val="作業用"/>
      <sheetName val="備考欄"/>
      <sheetName val="シェア率作業"/>
      <sheetName val="全般分析準備シート"/>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
          <cell r="A13" t="str">
            <v>公告
番号</v>
          </cell>
          <cell r="B13" t="str">
            <v>伺番号</v>
          </cell>
          <cell r="C13" t="str">
            <v>契約
番号</v>
          </cell>
          <cell r="D13" t="str">
            <v>分類</v>
          </cell>
          <cell r="E13" t="str">
            <v>契約相手方</v>
          </cell>
          <cell r="F13" t="str">
            <v>契約金額</v>
          </cell>
          <cell r="G13" t="str">
            <v>予定価格</v>
          </cell>
          <cell r="H13" t="str">
            <v>落札率</v>
          </cell>
          <cell r="I13" t="str">
            <v>入札日</v>
          </cell>
          <cell r="J13" t="str">
            <v>過去
公告№①</v>
          </cell>
          <cell r="K13" t="str">
            <v>過去
公告№②</v>
          </cell>
          <cell r="L13" t="str">
            <v>過去
公告№③</v>
          </cell>
          <cell r="M13" t="str">
            <v>過去
公告№④</v>
          </cell>
          <cell r="N13" t="str">
            <v>過去
公告№⑤</v>
          </cell>
          <cell r="O13" t="str">
            <v>件名</v>
          </cell>
          <cell r="P13" t="str">
            <v>応札者
なし</v>
          </cell>
          <cell r="Q13" t="str">
            <v>予定価格
到達者数</v>
          </cell>
          <cell r="R13" t="str">
            <v>初回落札</v>
          </cell>
          <cell r="S13" t="str">
            <v>応札者数</v>
          </cell>
          <cell r="T13" t="str">
            <v>過去最大応札者</v>
          </cell>
          <cell r="U13" t="str">
            <v>業者1</v>
          </cell>
          <cell r="V13" t="str">
            <v>業者2</v>
          </cell>
          <cell r="W13" t="str">
            <v>業者3</v>
          </cell>
          <cell r="X13" t="str">
            <v>業者4</v>
          </cell>
          <cell r="Y13" t="str">
            <v>業者5</v>
          </cell>
          <cell r="Z13" t="str">
            <v>業者6</v>
          </cell>
          <cell r="AA13" t="str">
            <v>業者7</v>
          </cell>
          <cell r="AB13" t="str">
            <v>業者8</v>
          </cell>
          <cell r="AC13" t="str">
            <v>業者9</v>
          </cell>
          <cell r="AD13" t="str">
            <v>業者10</v>
          </cell>
          <cell r="AE13" t="str">
            <v>業者11</v>
          </cell>
          <cell r="AF13" t="str">
            <v>業者12</v>
          </cell>
          <cell r="AG13" t="str">
            <v>業者13</v>
          </cell>
          <cell r="AH13" t="str">
            <v>業者14</v>
          </cell>
          <cell r="AI13" t="str">
            <v>業者15</v>
          </cell>
          <cell r="AJ13" t="str">
            <v>金額1-1</v>
          </cell>
          <cell r="AK13" t="str">
            <v>金額1-2</v>
          </cell>
          <cell r="AL13" t="str">
            <v>金額1-3</v>
          </cell>
          <cell r="AM13" t="str">
            <v>金額1-4</v>
          </cell>
          <cell r="AN13" t="str">
            <v>金額1-5</v>
          </cell>
          <cell r="AO13" t="str">
            <v>金額1-6</v>
          </cell>
          <cell r="AP13" t="str">
            <v>金額1-7</v>
          </cell>
          <cell r="AQ13" t="str">
            <v>金額1-8</v>
          </cell>
          <cell r="AR13" t="str">
            <v>金額1-9</v>
          </cell>
          <cell r="AS13" t="str">
            <v>金額1-10</v>
          </cell>
          <cell r="AT13" t="str">
            <v>金額1-11</v>
          </cell>
          <cell r="AU13" t="str">
            <v>金額1-12</v>
          </cell>
          <cell r="AV13" t="str">
            <v>金額1-13</v>
          </cell>
          <cell r="AW13" t="str">
            <v>金額1-14</v>
          </cell>
          <cell r="AX13" t="str">
            <v>金額1-15</v>
          </cell>
          <cell r="AY13" t="str">
            <v>金額2-1</v>
          </cell>
          <cell r="AZ13" t="str">
            <v>金額2-2</v>
          </cell>
          <cell r="BA13" t="str">
            <v>金額2-3</v>
          </cell>
          <cell r="BB13" t="str">
            <v>金額2-4</v>
          </cell>
          <cell r="BC13" t="str">
            <v>金額2-5</v>
          </cell>
          <cell r="BD13" t="str">
            <v>金額2-6</v>
          </cell>
          <cell r="BE13" t="str">
            <v>金額2-7</v>
          </cell>
          <cell r="BF13" t="str">
            <v>金額2-8</v>
          </cell>
          <cell r="BG13" t="str">
            <v>金額2-9</v>
          </cell>
          <cell r="BH13" t="str">
            <v>金額2-10</v>
          </cell>
          <cell r="BI13" t="str">
            <v>金額2-11</v>
          </cell>
          <cell r="BJ13" t="str">
            <v>金額2-12</v>
          </cell>
          <cell r="BK13" t="str">
            <v>金額2-13</v>
          </cell>
          <cell r="BL13" t="str">
            <v>金額2-14</v>
          </cell>
          <cell r="BM13" t="str">
            <v>金額2-15</v>
          </cell>
          <cell r="BN13" t="str">
            <v>金額3-1</v>
          </cell>
          <cell r="BO13" t="str">
            <v>金額3-2</v>
          </cell>
          <cell r="BP13" t="str">
            <v>金額3-3</v>
          </cell>
          <cell r="BQ13" t="str">
            <v>金額3-4</v>
          </cell>
          <cell r="BR13" t="str">
            <v>金額3-5</v>
          </cell>
          <cell r="BS13" t="str">
            <v>金額3-6</v>
          </cell>
          <cell r="BT13" t="str">
            <v>金額3-7</v>
          </cell>
          <cell r="BU13" t="str">
            <v>金額3-8</v>
          </cell>
          <cell r="BV13" t="str">
            <v>金額3-9</v>
          </cell>
          <cell r="BW13" t="str">
            <v>金額3-10</v>
          </cell>
          <cell r="BX13" t="str">
            <v>金額3-11</v>
          </cell>
          <cell r="BY13" t="str">
            <v>金額3-12</v>
          </cell>
          <cell r="BZ13" t="str">
            <v>金額3-13</v>
          </cell>
          <cell r="CA13" t="str">
            <v>金額3-14</v>
          </cell>
          <cell r="CB13" t="str">
            <v>金額3-15</v>
          </cell>
          <cell r="CC13" t="str">
            <v>金額4-1</v>
          </cell>
          <cell r="CD13" t="str">
            <v>金額4-2</v>
          </cell>
          <cell r="CE13" t="str">
            <v>金額4-3</v>
          </cell>
          <cell r="CF13" t="str">
            <v>金額4-4</v>
          </cell>
          <cell r="CG13" t="str">
            <v>金額4-5</v>
          </cell>
          <cell r="CH13" t="str">
            <v>金額4-6</v>
          </cell>
          <cell r="CI13" t="str">
            <v>金額4-7</v>
          </cell>
          <cell r="CJ13" t="str">
            <v>金額4-8</v>
          </cell>
          <cell r="CK13" t="str">
            <v>金額4-9</v>
          </cell>
          <cell r="CL13" t="str">
            <v>金額4-10</v>
          </cell>
          <cell r="CM13" t="str">
            <v>金額4-11</v>
          </cell>
          <cell r="CN13" t="str">
            <v>金額4-12</v>
          </cell>
          <cell r="CO13" t="str">
            <v>金額4-13</v>
          </cell>
          <cell r="CP13" t="str">
            <v>金額4-14</v>
          </cell>
          <cell r="CQ13" t="str">
            <v>金額4-15</v>
          </cell>
          <cell r="CR13" t="str">
            <v>金額5-1</v>
          </cell>
          <cell r="CS13" t="str">
            <v>金額5-2</v>
          </cell>
          <cell r="CT13" t="str">
            <v>金額5-3</v>
          </cell>
          <cell r="CU13" t="str">
            <v>金額5-4</v>
          </cell>
          <cell r="CV13" t="str">
            <v>金額5-5</v>
          </cell>
          <cell r="CW13" t="str">
            <v>金額5-6</v>
          </cell>
          <cell r="CX13" t="str">
            <v>金額5-7</v>
          </cell>
          <cell r="CY13" t="str">
            <v>金額5-8</v>
          </cell>
          <cell r="CZ13" t="str">
            <v>金額5-9</v>
          </cell>
          <cell r="DA13" t="str">
            <v>金額5-10</v>
          </cell>
          <cell r="DB13" t="str">
            <v>金額5-11</v>
          </cell>
          <cell r="DC13" t="str">
            <v>金額5-12</v>
          </cell>
          <cell r="DD13" t="str">
            <v>金額5-13</v>
          </cell>
          <cell r="DE13" t="str">
            <v>金額5-14</v>
          </cell>
          <cell r="DF13" t="str">
            <v>金額5-15</v>
          </cell>
          <cell r="DG13" t="str">
            <v>競争
方式</v>
          </cell>
          <cell r="DH13" t="str">
            <v>本官
区分</v>
          </cell>
          <cell r="DI13" t="str">
            <v>適用欄</v>
          </cell>
          <cell r="DJ13" t="str">
            <v>納期</v>
          </cell>
          <cell r="DK13" t="str">
            <v>証明日</v>
          </cell>
          <cell r="DL13" t="str">
            <v>要求番号</v>
          </cell>
          <cell r="DM13" t="str">
            <v>備考A</v>
          </cell>
          <cell r="DN13" t="str">
            <v>備考B</v>
          </cell>
          <cell r="DO13" t="str">
            <v>備考C</v>
          </cell>
          <cell r="DP13" t="str">
            <v>備考D</v>
          </cell>
          <cell r="DQ13" t="str">
            <v>備考E</v>
          </cell>
          <cell r="DR13" t="str">
            <v>備考１</v>
          </cell>
          <cell r="DS13" t="str">
            <v>備考２</v>
          </cell>
          <cell r="DT13" t="str">
            <v>備考３</v>
          </cell>
          <cell r="DU13" t="str">
            <v>備考４</v>
          </cell>
          <cell r="DV13" t="str">
            <v>備考５</v>
          </cell>
          <cell r="DW13" t="str">
            <v>１回目
商議</v>
          </cell>
          <cell r="DX13" t="str">
            <v>２回目
商議</v>
          </cell>
          <cell r="DY13" t="str">
            <v>３回目
商議</v>
          </cell>
          <cell r="DZ13" t="str">
            <v>４回目
商議</v>
          </cell>
          <cell r="EA13" t="str">
            <v>５回目
商議</v>
          </cell>
          <cell r="EB13" t="str">
            <v>予備</v>
          </cell>
          <cell r="EC13" t="str">
            <v>予備</v>
          </cell>
          <cell r="ED13" t="str">
            <v>予備</v>
          </cell>
          <cell r="EE13" t="str">
            <v>予備</v>
          </cell>
        </row>
        <row r="14">
          <cell r="A14" t="str">
            <v>→</v>
          </cell>
          <cell r="B14" t="str">
            <v>→</v>
          </cell>
          <cell r="C14" t="str">
            <v>→</v>
          </cell>
          <cell r="I14" t="str">
            <v>→</v>
          </cell>
        </row>
      </sheetData>
      <sheetData sheetId="13">
        <row r="21">
          <cell r="B21" t="str">
            <v>分類記号</v>
          </cell>
          <cell r="C21" t="str">
            <v>分類名</v>
          </cell>
        </row>
        <row r="22">
          <cell r="B22" t="str">
            <v>A</v>
          </cell>
          <cell r="C22" t="str">
            <v>衣類・繊維製品</v>
          </cell>
          <cell r="D22" t="str">
            <v>○</v>
          </cell>
          <cell r="E22" t="str">
            <v>○</v>
          </cell>
        </row>
        <row r="23">
          <cell r="B23" t="str">
            <v>B</v>
          </cell>
          <cell r="C23" t="str">
            <v>印刷</v>
          </cell>
          <cell r="D23" t="str">
            <v>○</v>
          </cell>
          <cell r="E23" t="str">
            <v>○</v>
          </cell>
        </row>
        <row r="24">
          <cell r="B24" t="str">
            <v>C</v>
          </cell>
          <cell r="C24" t="str">
            <v>図書・出版物</v>
          </cell>
          <cell r="D24" t="str">
            <v>○</v>
          </cell>
          <cell r="E24" t="str">
            <v>○</v>
          </cell>
        </row>
        <row r="25">
          <cell r="B25" t="str">
            <v>D</v>
          </cell>
          <cell r="C25" t="str">
            <v>車両用品</v>
          </cell>
          <cell r="D25" t="str">
            <v>○</v>
          </cell>
          <cell r="E25" t="str">
            <v>○</v>
          </cell>
        </row>
        <row r="26">
          <cell r="B26" t="str">
            <v>E</v>
          </cell>
          <cell r="C26" t="str">
            <v>燃料</v>
          </cell>
          <cell r="D26" t="str">
            <v>○</v>
          </cell>
          <cell r="E26" t="str">
            <v>○</v>
          </cell>
        </row>
        <row r="27">
          <cell r="B27" t="str">
            <v>F</v>
          </cell>
          <cell r="C27" t="str">
            <v>家具、什器類</v>
          </cell>
          <cell r="D27" t="str">
            <v>○</v>
          </cell>
          <cell r="E27" t="str">
            <v>○</v>
          </cell>
        </row>
        <row r="28">
          <cell r="B28" t="str">
            <v>G</v>
          </cell>
          <cell r="C28" t="str">
            <v>一般産業用機器類</v>
          </cell>
          <cell r="D28" t="str">
            <v>○</v>
          </cell>
          <cell r="E28" t="str">
            <v>○</v>
          </cell>
        </row>
        <row r="29">
          <cell r="B29" t="str">
            <v>H</v>
          </cell>
          <cell r="C29" t="str">
            <v>電気・通信用機器類</v>
          </cell>
          <cell r="D29" t="str">
            <v>○</v>
          </cell>
          <cell r="E29" t="str">
            <v>○</v>
          </cell>
        </row>
        <row r="30">
          <cell r="B30" t="str">
            <v>I</v>
          </cell>
          <cell r="C30" t="str">
            <v>医療用機器類</v>
          </cell>
          <cell r="D30" t="str">
            <v>○</v>
          </cell>
          <cell r="E30" t="str">
            <v>○</v>
          </cell>
        </row>
        <row r="31">
          <cell r="B31" t="str">
            <v>J</v>
          </cell>
          <cell r="C31" t="str">
            <v>事務用機器・事務用品類</v>
          </cell>
          <cell r="D31" t="str">
            <v>○</v>
          </cell>
          <cell r="E31" t="str">
            <v>○</v>
          </cell>
        </row>
        <row r="32">
          <cell r="B32" t="str">
            <v>K</v>
          </cell>
          <cell r="C32" t="str">
            <v>医薬品・医療用品類</v>
          </cell>
          <cell r="D32" t="str">
            <v>○</v>
          </cell>
          <cell r="E32" t="str">
            <v>○</v>
          </cell>
        </row>
        <row r="33">
          <cell r="B33" t="str">
            <v>L</v>
          </cell>
          <cell r="C33" t="str">
            <v>土木・建設・建築材料</v>
          </cell>
          <cell r="D33" t="str">
            <v>○</v>
          </cell>
          <cell r="E33" t="str">
            <v>○</v>
          </cell>
        </row>
        <row r="34">
          <cell r="B34" t="str">
            <v>M</v>
          </cell>
          <cell r="C34" t="str">
            <v>糧食</v>
          </cell>
          <cell r="D34" t="str">
            <v>○</v>
          </cell>
          <cell r="E34" t="str">
            <v>○</v>
          </cell>
        </row>
        <row r="35">
          <cell r="B35" t="str">
            <v xml:space="preserve">N </v>
          </cell>
          <cell r="C35" t="str">
            <v>賃貸借</v>
          </cell>
          <cell r="D35" t="str">
            <v>×</v>
          </cell>
          <cell r="E35" t="str">
            <v>×</v>
          </cell>
        </row>
        <row r="36">
          <cell r="B36" t="str">
            <v>O</v>
          </cell>
          <cell r="C36" t="str">
            <v>土木工事</v>
          </cell>
          <cell r="D36" t="str">
            <v>○</v>
          </cell>
          <cell r="E36" t="str">
            <v>×</v>
          </cell>
        </row>
        <row r="37">
          <cell r="B37" t="str">
            <v>P</v>
          </cell>
          <cell r="C37" t="str">
            <v>建築工事</v>
          </cell>
          <cell r="D37" t="str">
            <v>○</v>
          </cell>
          <cell r="E37" t="str">
            <v>×</v>
          </cell>
        </row>
        <row r="38">
          <cell r="B38" t="str">
            <v>→</v>
          </cell>
        </row>
      </sheetData>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実施計画プレビュー貼付"/>
      <sheetName val="予定価格・品目別情報貼付"/>
      <sheetName val="基礎情報入力シート"/>
      <sheetName val="入札公告"/>
      <sheetName val="変更公告"/>
      <sheetName val="内訳書"/>
      <sheetName val="入札公告 (プレハブリース)"/>
      <sheetName val="入札公告別紙 (プレハブリース)"/>
      <sheetName val="入札（見積）書"/>
      <sheetName val="(１０件超）入札書等内訳書"/>
      <sheetName val="市場価格調査依頼書"/>
      <sheetName val="市場価格調査書"/>
      <sheetName val="市場価格調査書内訳書"/>
      <sheetName val="公告掲示依頼"/>
      <sheetName val="別紙様式第１"/>
      <sheetName val="調達関係チェックシート（R６’～）"/>
      <sheetName val="チェックシート付紙"/>
      <sheetName val="予定価格封筒表示"/>
      <sheetName val="郵便入札"/>
      <sheetName val="入札参加者名簿"/>
      <sheetName val="落札単価入力"/>
      <sheetName val="契約書かがみ（総額）"/>
      <sheetName val="契約書かがみ（単契）"/>
      <sheetName val="契約書（契約書を作成しない場合の請求書）内訳書"/>
      <sheetName val="官給品仕訳書"/>
      <sheetName val="請求書"/>
      <sheetName val="請求領収書"/>
      <sheetName val="売掛表"/>
      <sheetName val="Sheet2"/>
      <sheetName val="納品書（陸自）"/>
      <sheetName val="（リース（賃貸借）用受領書"/>
      <sheetName val="納品書内訳☆シート保護無しのため注意☆"/>
      <sheetName val="書類依頼"/>
      <sheetName val="Sheet1"/>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35">
          <cell r="J35" t="str">
            <v>物品の借上</v>
          </cell>
          <cell r="K35" t="str">
            <v>賃貸借契約書</v>
          </cell>
          <cell r="L35" t="str">
            <v>賃貸借単価契約書</v>
          </cell>
          <cell r="M35" t="str">
            <v>履行場所</v>
          </cell>
          <cell r="N35" t="str">
            <v>履行期間</v>
          </cell>
          <cell r="O35" t="str">
            <v>履行期間</v>
          </cell>
          <cell r="P35" t="str">
            <v>第１条　本契約については、駐屯地用標準契約書賃貸借契約条項を適用する。</v>
          </cell>
        </row>
        <row r="36">
          <cell r="J36" t="str">
            <v>物品の販売</v>
          </cell>
          <cell r="K36" t="str">
            <v>物品売買契約書</v>
          </cell>
          <cell r="L36" t="str">
            <v>物品売買単価契約書</v>
          </cell>
          <cell r="M36" t="str">
            <v>納入場所</v>
          </cell>
          <cell r="N36" t="str">
            <v>納　　期</v>
          </cell>
          <cell r="O36" t="str">
            <v>納　　期</v>
          </cell>
          <cell r="P36" t="str">
            <v>第１条　本契約については、駐屯地用標準契約書物品売買契約条項を適用する。</v>
          </cell>
        </row>
        <row r="37">
          <cell r="J37" t="str">
            <v>役務の提供等</v>
          </cell>
          <cell r="K37" t="str">
            <v>役務請負契約書</v>
          </cell>
          <cell r="L37" t="str">
            <v>役務請負単価契約書</v>
          </cell>
          <cell r="M37" t="str">
            <v>履行場所</v>
          </cell>
          <cell r="N37" t="str">
            <v>履行期限</v>
          </cell>
          <cell r="O37" t="str">
            <v>履行期限</v>
          </cell>
          <cell r="P37" t="str">
            <v>第１条　本契約については、駐屯地用標準契約書役務請負契約条項を適用する。</v>
          </cell>
        </row>
      </sheetData>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四　給食業務"/>
      <sheetName val="1四　電気　駐屯地分"/>
      <sheetName val="1四電気　日出生台分"/>
      <sheetName val="1四　二分割ボックスカルバート"/>
      <sheetName val="２四　並柳中川宿舎量水器取替"/>
      <sheetName val="2四　給水所ろ過膜取替"/>
      <sheetName val="2四　ろ過ユニット"/>
      <sheetName val="2四　浄化槽中空糸膜洗浄"/>
      <sheetName val="２四　鉈籠"/>
      <sheetName val="３四　並柳ゴミ置場"/>
      <sheetName val="3四　第１浴場温泉管"/>
      <sheetName val="３四　コーティングドリルセット"/>
      <sheetName val="３四　屋外蒸気管"/>
      <sheetName val="3四　便所改修工事"/>
      <sheetName val="４四　浸食防止植生シート"/>
      <sheetName val="４四　再生砕石"/>
      <sheetName val="４四　バランスウェイト"/>
      <sheetName val="４四　テプラ"/>
      <sheetName val="４四　ブラインド"/>
      <sheetName val="４四　ユニットハウス"/>
      <sheetName val="４四　深井戸点検"/>
      <sheetName val="個別分析表 (11)"/>
    </sheetNames>
    <sheetDataSet>
      <sheetData sheetId="0">
        <row r="11">
          <cell r="H11" t="str">
            <v>1</v>
          </cell>
          <cell r="P11" t="str">
            <v>給食業務部外委託他1件</v>
          </cell>
        </row>
        <row r="13">
          <cell r="H13">
            <v>43852</v>
          </cell>
          <cell r="I13"/>
          <cell r="J13"/>
          <cell r="K13"/>
        </row>
        <row r="14">
          <cell r="H14" t="str">
            <v>0S721KA00010</v>
          </cell>
          <cell r="I14"/>
          <cell r="J14"/>
          <cell r="K14"/>
        </row>
        <row r="15">
          <cell r="H15">
            <v>58623000</v>
          </cell>
          <cell r="I15"/>
          <cell r="J15"/>
          <cell r="K15"/>
        </row>
        <row r="16">
          <cell r="H16">
            <v>56300000</v>
          </cell>
          <cell r="I16"/>
          <cell r="J16"/>
          <cell r="K16"/>
        </row>
        <row r="17">
          <cell r="H17" t="str">
            <v>M</v>
          </cell>
          <cell r="I17"/>
          <cell r="J17"/>
          <cell r="K17"/>
        </row>
        <row r="18">
          <cell r="H18" t="str">
            <v xml:space="preserve">    </v>
          </cell>
          <cell r="I18"/>
          <cell r="J18"/>
          <cell r="K18"/>
        </row>
        <row r="21">
          <cell r="E21" t="str">
            <v>入札</v>
          </cell>
          <cell r="T21"/>
          <cell r="AI21"/>
        </row>
        <row r="23">
          <cell r="G23" t="str">
            <v>全協ビル管理連合協同組合</v>
          </cell>
          <cell r="H23"/>
          <cell r="I23"/>
          <cell r="J23"/>
          <cell r="K23">
            <v>56300000</v>
          </cell>
          <cell r="L23"/>
          <cell r="M23"/>
          <cell r="N23"/>
          <cell r="V23"/>
          <cell r="W23"/>
          <cell r="X23"/>
          <cell r="Y23"/>
          <cell r="Z23"/>
          <cell r="AA23"/>
          <cell r="AB23"/>
          <cell r="AC23"/>
          <cell r="AK23"/>
          <cell r="AL23"/>
          <cell r="AM23"/>
          <cell r="AN23"/>
          <cell r="AO23"/>
          <cell r="AP23"/>
          <cell r="AQ23"/>
          <cell r="AR23"/>
        </row>
        <row r="24">
          <cell r="G24" t="str">
            <v>㈱総合人材センター</v>
          </cell>
          <cell r="H24"/>
          <cell r="I24"/>
          <cell r="J24"/>
          <cell r="K24">
            <v>63000000</v>
          </cell>
          <cell r="L24"/>
          <cell r="M24"/>
          <cell r="N24"/>
          <cell r="V24"/>
          <cell r="W24"/>
          <cell r="X24"/>
          <cell r="Y24"/>
          <cell r="Z24"/>
          <cell r="AA24"/>
          <cell r="AB24"/>
          <cell r="AC24"/>
          <cell r="AK24"/>
          <cell r="AL24"/>
          <cell r="AM24"/>
          <cell r="AN24"/>
          <cell r="AO24"/>
          <cell r="AP24"/>
          <cell r="AQ24"/>
          <cell r="AR24"/>
        </row>
        <row r="25">
          <cell r="G25"/>
          <cell r="H25"/>
          <cell r="I25"/>
          <cell r="J25"/>
          <cell r="K25"/>
          <cell r="L25"/>
          <cell r="M25"/>
          <cell r="N25"/>
          <cell r="V25"/>
          <cell r="W25"/>
          <cell r="X25"/>
          <cell r="Y25"/>
          <cell r="Z25"/>
          <cell r="AA25"/>
          <cell r="AB25"/>
          <cell r="AC25"/>
          <cell r="AK25"/>
          <cell r="AL25"/>
          <cell r="AM25"/>
          <cell r="AN25"/>
          <cell r="AO25"/>
          <cell r="AP25"/>
          <cell r="AQ25"/>
          <cell r="AR25"/>
        </row>
        <row r="26">
          <cell r="G26"/>
          <cell r="H26"/>
          <cell r="I26"/>
          <cell r="J26"/>
          <cell r="K26"/>
          <cell r="L26"/>
          <cell r="M26"/>
          <cell r="N26"/>
          <cell r="V26"/>
          <cell r="W26"/>
          <cell r="X26"/>
          <cell r="Y26"/>
          <cell r="Z26"/>
          <cell r="AA26"/>
          <cell r="AB26"/>
          <cell r="AC26"/>
          <cell r="AK26"/>
          <cell r="AL26"/>
          <cell r="AM26"/>
          <cell r="AN26"/>
          <cell r="AO26"/>
          <cell r="AP26"/>
          <cell r="AQ26"/>
          <cell r="AR26"/>
        </row>
        <row r="27">
          <cell r="G27"/>
          <cell r="H27"/>
          <cell r="I27"/>
          <cell r="J27"/>
          <cell r="K27"/>
          <cell r="L27"/>
          <cell r="M27"/>
          <cell r="N27"/>
          <cell r="V27"/>
          <cell r="W27"/>
          <cell r="X27"/>
          <cell r="Y27"/>
          <cell r="Z27"/>
          <cell r="AA27"/>
          <cell r="AB27"/>
          <cell r="AC27"/>
          <cell r="AK27"/>
          <cell r="AL27"/>
          <cell r="AM27"/>
          <cell r="AN27"/>
          <cell r="AO27"/>
          <cell r="AP27"/>
          <cell r="AQ27"/>
          <cell r="AR27"/>
        </row>
        <row r="28">
          <cell r="G28"/>
          <cell r="H28"/>
          <cell r="I28"/>
          <cell r="J28"/>
          <cell r="K28"/>
          <cell r="L28"/>
          <cell r="M28"/>
          <cell r="N28"/>
          <cell r="V28"/>
          <cell r="W28"/>
          <cell r="X28"/>
          <cell r="Y28"/>
          <cell r="Z28"/>
          <cell r="AA28"/>
          <cell r="AB28"/>
          <cell r="AC28"/>
          <cell r="AK28"/>
          <cell r="AL28"/>
          <cell r="AM28"/>
          <cell r="AN28"/>
          <cell r="AO28"/>
          <cell r="AP28"/>
          <cell r="AQ28"/>
          <cell r="AR28"/>
        </row>
        <row r="29">
          <cell r="G29"/>
          <cell r="H29"/>
          <cell r="I29"/>
          <cell r="J29"/>
          <cell r="K29"/>
          <cell r="L29"/>
          <cell r="M29"/>
          <cell r="N29"/>
          <cell r="V29"/>
          <cell r="W29"/>
          <cell r="X29"/>
          <cell r="Y29"/>
          <cell r="Z29"/>
          <cell r="AA29"/>
          <cell r="AB29"/>
          <cell r="AC29"/>
          <cell r="AK29"/>
          <cell r="AL29"/>
          <cell r="AM29"/>
          <cell r="AN29"/>
          <cell r="AO29"/>
          <cell r="AP29"/>
          <cell r="AQ29"/>
          <cell r="AR29"/>
        </row>
        <row r="30">
          <cell r="G30"/>
          <cell r="H30"/>
          <cell r="I30"/>
          <cell r="J30"/>
          <cell r="K30"/>
          <cell r="L30"/>
          <cell r="M30"/>
          <cell r="N30"/>
          <cell r="V30"/>
          <cell r="W30"/>
          <cell r="X30"/>
          <cell r="Y30"/>
          <cell r="Z30"/>
          <cell r="AA30"/>
          <cell r="AB30"/>
          <cell r="AC30"/>
          <cell r="AK30"/>
          <cell r="AL30"/>
          <cell r="AM30"/>
          <cell r="AN30"/>
          <cell r="AO30"/>
          <cell r="AP30"/>
          <cell r="AQ30"/>
          <cell r="AR30"/>
        </row>
        <row r="31">
          <cell r="G31"/>
          <cell r="H31"/>
          <cell r="I31"/>
          <cell r="J31"/>
          <cell r="K31"/>
          <cell r="L31"/>
          <cell r="M31"/>
          <cell r="N31"/>
          <cell r="V31"/>
          <cell r="W31"/>
          <cell r="X31"/>
          <cell r="Y31"/>
          <cell r="Z31"/>
          <cell r="AA31"/>
          <cell r="AB31"/>
          <cell r="AC31"/>
          <cell r="AK31"/>
          <cell r="AL31"/>
          <cell r="AM31"/>
          <cell r="AN31"/>
          <cell r="AO31"/>
          <cell r="AP31"/>
          <cell r="AQ31"/>
          <cell r="AR31"/>
        </row>
        <row r="32">
          <cell r="G32"/>
          <cell r="H32"/>
          <cell r="I32"/>
          <cell r="J32"/>
          <cell r="K32"/>
          <cell r="L32"/>
          <cell r="M32"/>
          <cell r="N32"/>
          <cell r="V32"/>
          <cell r="W32"/>
          <cell r="X32"/>
          <cell r="Y32"/>
          <cell r="Z32"/>
          <cell r="AA32"/>
          <cell r="AB32"/>
          <cell r="AC32"/>
          <cell r="AK32"/>
          <cell r="AL32"/>
          <cell r="AM32"/>
          <cell r="AN32"/>
          <cell r="AO32"/>
          <cell r="AP32"/>
          <cell r="AQ32"/>
          <cell r="AR32"/>
        </row>
        <row r="33">
          <cell r="G33"/>
          <cell r="H33"/>
          <cell r="I33"/>
          <cell r="J33"/>
          <cell r="K33"/>
          <cell r="L33"/>
          <cell r="M33"/>
          <cell r="N33"/>
          <cell r="V33"/>
          <cell r="W33"/>
          <cell r="X33"/>
          <cell r="Y33"/>
          <cell r="Z33"/>
          <cell r="AA33"/>
          <cell r="AB33"/>
          <cell r="AC33"/>
          <cell r="AK33"/>
          <cell r="AL33"/>
          <cell r="AM33"/>
          <cell r="AN33"/>
          <cell r="AO33"/>
          <cell r="AP33"/>
          <cell r="AQ33"/>
          <cell r="AR33"/>
        </row>
        <row r="34">
          <cell r="G34"/>
          <cell r="H34"/>
          <cell r="I34"/>
          <cell r="J34"/>
          <cell r="K34"/>
          <cell r="L34"/>
          <cell r="M34"/>
          <cell r="N34"/>
          <cell r="V34"/>
          <cell r="W34"/>
          <cell r="X34"/>
          <cell r="Y34"/>
          <cell r="Z34"/>
          <cell r="AA34"/>
          <cell r="AB34"/>
          <cell r="AC34"/>
          <cell r="AK34"/>
          <cell r="AL34"/>
          <cell r="AM34"/>
          <cell r="AN34"/>
          <cell r="AO34"/>
          <cell r="AP34"/>
          <cell r="AQ34"/>
          <cell r="AR34"/>
        </row>
        <row r="35">
          <cell r="G35"/>
          <cell r="H35"/>
          <cell r="I35"/>
          <cell r="J35"/>
          <cell r="K35"/>
          <cell r="L35"/>
          <cell r="M35"/>
          <cell r="N35"/>
          <cell r="V35"/>
          <cell r="W35"/>
          <cell r="X35"/>
          <cell r="Y35"/>
          <cell r="Z35"/>
          <cell r="AA35"/>
          <cell r="AB35"/>
          <cell r="AC35"/>
          <cell r="AK35"/>
          <cell r="AL35"/>
          <cell r="AM35"/>
          <cell r="AN35"/>
          <cell r="AO35"/>
          <cell r="AP35"/>
          <cell r="AQ35"/>
          <cell r="AR35"/>
        </row>
        <row r="36">
          <cell r="G36"/>
          <cell r="H36"/>
          <cell r="I36"/>
          <cell r="J36"/>
          <cell r="K36"/>
          <cell r="L36"/>
          <cell r="M36"/>
          <cell r="N36"/>
          <cell r="V36"/>
          <cell r="W36"/>
          <cell r="X36"/>
          <cell r="Y36"/>
          <cell r="Z36"/>
          <cell r="AA36"/>
          <cell r="AB36"/>
          <cell r="AC36"/>
          <cell r="AK36"/>
          <cell r="AL36"/>
          <cell r="AM36"/>
          <cell r="AN36"/>
          <cell r="AO36"/>
          <cell r="AP36"/>
          <cell r="AQ36"/>
          <cell r="AR36"/>
        </row>
        <row r="37">
          <cell r="G37"/>
          <cell r="H37"/>
          <cell r="I37"/>
          <cell r="J37"/>
          <cell r="K37"/>
          <cell r="L37"/>
          <cell r="M37"/>
          <cell r="N37"/>
          <cell r="V37"/>
          <cell r="W37"/>
          <cell r="X37"/>
          <cell r="Y37"/>
          <cell r="Z37"/>
          <cell r="AA37"/>
          <cell r="AB37"/>
          <cell r="AC37"/>
          <cell r="AK37"/>
          <cell r="AL37"/>
          <cell r="AM37"/>
          <cell r="AN37"/>
          <cell r="AO37"/>
          <cell r="AP37"/>
          <cell r="AQ37"/>
          <cell r="AR37"/>
        </row>
        <row r="46">
          <cell r="E46"/>
          <cell r="T46"/>
        </row>
        <row r="48">
          <cell r="G48"/>
          <cell r="H48"/>
          <cell r="I48"/>
          <cell r="J48"/>
          <cell r="K48"/>
          <cell r="L48"/>
          <cell r="M48"/>
          <cell r="N48"/>
          <cell r="V48"/>
          <cell r="W48"/>
          <cell r="X48"/>
          <cell r="Y48"/>
          <cell r="Z48"/>
          <cell r="AA48"/>
          <cell r="AB48"/>
          <cell r="AC48"/>
        </row>
        <row r="49">
          <cell r="G49"/>
          <cell r="H49"/>
          <cell r="I49"/>
          <cell r="J49"/>
          <cell r="K49"/>
          <cell r="L49"/>
          <cell r="M49"/>
          <cell r="N49"/>
          <cell r="V49"/>
          <cell r="W49"/>
          <cell r="X49"/>
          <cell r="Y49"/>
          <cell r="Z49"/>
          <cell r="AA49"/>
          <cell r="AB49"/>
          <cell r="AC49"/>
        </row>
        <row r="50">
          <cell r="G50"/>
          <cell r="H50"/>
          <cell r="I50"/>
          <cell r="J50"/>
          <cell r="K50"/>
          <cell r="L50"/>
          <cell r="M50"/>
          <cell r="N50"/>
          <cell r="V50"/>
          <cell r="W50"/>
          <cell r="X50"/>
          <cell r="Y50"/>
          <cell r="Z50"/>
          <cell r="AA50"/>
          <cell r="AB50"/>
          <cell r="AC50"/>
        </row>
        <row r="51">
          <cell r="G51"/>
          <cell r="H51"/>
          <cell r="I51"/>
          <cell r="J51"/>
          <cell r="K51"/>
          <cell r="L51"/>
          <cell r="M51"/>
          <cell r="N51"/>
          <cell r="V51"/>
          <cell r="W51"/>
          <cell r="X51"/>
          <cell r="Y51"/>
          <cell r="Z51"/>
          <cell r="AA51"/>
          <cell r="AB51"/>
          <cell r="AC51"/>
        </row>
        <row r="52">
          <cell r="G52"/>
          <cell r="H52"/>
          <cell r="I52"/>
          <cell r="J52"/>
          <cell r="K52"/>
          <cell r="L52"/>
          <cell r="M52"/>
          <cell r="N52"/>
          <cell r="V52"/>
          <cell r="W52"/>
          <cell r="X52"/>
          <cell r="Y52"/>
          <cell r="Z52"/>
          <cell r="AA52"/>
          <cell r="AB52"/>
          <cell r="AC52"/>
        </row>
        <row r="53">
          <cell r="G53"/>
          <cell r="H53"/>
          <cell r="I53"/>
          <cell r="J53"/>
          <cell r="K53"/>
          <cell r="L53"/>
          <cell r="M53"/>
          <cell r="N53"/>
          <cell r="V53"/>
          <cell r="W53"/>
          <cell r="X53"/>
          <cell r="Y53"/>
          <cell r="Z53"/>
          <cell r="AA53"/>
          <cell r="AB53"/>
          <cell r="AC53"/>
        </row>
        <row r="54">
          <cell r="G54"/>
          <cell r="H54"/>
          <cell r="I54"/>
          <cell r="J54"/>
          <cell r="K54"/>
          <cell r="L54"/>
          <cell r="M54"/>
          <cell r="N54"/>
          <cell r="V54"/>
          <cell r="W54"/>
          <cell r="X54"/>
          <cell r="Y54"/>
          <cell r="Z54"/>
          <cell r="AA54"/>
          <cell r="AB54"/>
          <cell r="AC54"/>
        </row>
        <row r="55">
          <cell r="G55"/>
          <cell r="H55"/>
          <cell r="I55"/>
          <cell r="J55"/>
          <cell r="K55"/>
          <cell r="L55"/>
          <cell r="M55"/>
          <cell r="N55"/>
          <cell r="V55"/>
          <cell r="W55"/>
          <cell r="X55"/>
          <cell r="Y55"/>
          <cell r="Z55"/>
          <cell r="AA55"/>
          <cell r="AB55"/>
          <cell r="AC55"/>
        </row>
        <row r="56">
          <cell r="G56"/>
          <cell r="H56"/>
          <cell r="I56"/>
          <cell r="J56"/>
          <cell r="K56"/>
          <cell r="L56"/>
          <cell r="M56"/>
          <cell r="N56"/>
          <cell r="V56"/>
          <cell r="W56"/>
          <cell r="X56"/>
          <cell r="Y56"/>
          <cell r="Z56"/>
          <cell r="AA56"/>
          <cell r="AB56"/>
          <cell r="AC56"/>
        </row>
        <row r="57">
          <cell r="G57"/>
          <cell r="H57"/>
          <cell r="I57"/>
          <cell r="J57"/>
          <cell r="K57"/>
          <cell r="L57"/>
          <cell r="M57"/>
          <cell r="N57"/>
          <cell r="V57"/>
          <cell r="W57"/>
          <cell r="X57"/>
          <cell r="Y57"/>
          <cell r="Z57"/>
          <cell r="AA57"/>
          <cell r="AB57"/>
          <cell r="AC57"/>
        </row>
        <row r="58">
          <cell r="G58"/>
          <cell r="H58"/>
          <cell r="I58"/>
          <cell r="J58"/>
          <cell r="K58"/>
          <cell r="L58"/>
          <cell r="M58"/>
          <cell r="N58"/>
          <cell r="V58"/>
          <cell r="W58"/>
          <cell r="X58"/>
          <cell r="Y58"/>
          <cell r="Z58"/>
          <cell r="AA58"/>
          <cell r="AB58"/>
          <cell r="AC58"/>
        </row>
        <row r="59">
          <cell r="G59"/>
          <cell r="H59"/>
          <cell r="I59"/>
          <cell r="J59"/>
          <cell r="K59"/>
          <cell r="L59"/>
          <cell r="M59"/>
          <cell r="N59"/>
          <cell r="V59"/>
          <cell r="W59"/>
          <cell r="X59"/>
          <cell r="Y59"/>
          <cell r="Z59"/>
          <cell r="AA59"/>
          <cell r="AB59"/>
          <cell r="AC59"/>
        </row>
        <row r="60">
          <cell r="G60"/>
          <cell r="H60"/>
          <cell r="I60"/>
          <cell r="J60"/>
          <cell r="K60"/>
          <cell r="L60"/>
          <cell r="M60"/>
          <cell r="N60"/>
          <cell r="V60"/>
          <cell r="W60"/>
          <cell r="X60"/>
          <cell r="Y60"/>
          <cell r="Z60"/>
          <cell r="AA60"/>
          <cell r="AB60"/>
          <cell r="AC60"/>
        </row>
        <row r="61">
          <cell r="G61"/>
          <cell r="H61"/>
          <cell r="I61"/>
          <cell r="J61"/>
          <cell r="K61"/>
          <cell r="L61"/>
          <cell r="M61"/>
          <cell r="N61"/>
          <cell r="V61"/>
          <cell r="W61"/>
          <cell r="X61"/>
          <cell r="Y61"/>
          <cell r="Z61"/>
          <cell r="AA61"/>
          <cell r="AB61"/>
          <cell r="AC61"/>
        </row>
        <row r="62">
          <cell r="G62"/>
          <cell r="H62"/>
          <cell r="I62"/>
          <cell r="J62"/>
          <cell r="K62"/>
          <cell r="L62"/>
          <cell r="M62"/>
          <cell r="N62"/>
          <cell r="V62"/>
          <cell r="W62"/>
          <cell r="X62"/>
          <cell r="Y62"/>
          <cell r="Z62"/>
          <cell r="AA62"/>
          <cell r="AB62"/>
          <cell r="AC62"/>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納品書 (2)"/>
      <sheetName val="納品書"/>
      <sheetName val="CODE"/>
      <sheetName val="ﾃﾞｰﾀ"/>
      <sheetName val="該当品目"/>
      <sheetName val="発注ﾃﾞｰﾀ"/>
      <sheetName val="要求入力"/>
      <sheetName val="市価見積書 (2)"/>
      <sheetName val="見積書"/>
      <sheetName val="請求書"/>
      <sheetName val="請書"/>
      <sheetName val="契約書"/>
      <sheetName val="内訳書"/>
      <sheetName val="納品別紙"/>
      <sheetName val="処理画面"/>
      <sheetName val="要求入力関連"/>
      <sheetName val="契約書2xls"/>
    </sheetNames>
    <sheetDataSet>
      <sheetData sheetId="0"/>
      <sheetData sheetId="1"/>
      <sheetData sheetId="2">
        <row r="4">
          <cell r="M4" t="str">
            <v>褒・褒賞--</v>
          </cell>
        </row>
        <row r="5">
          <cell r="M5" t="str">
            <v>庁・備品-備品費-</v>
          </cell>
        </row>
        <row r="6">
          <cell r="M6" t="str">
            <v>庁・消耗-消耗品費-</v>
          </cell>
        </row>
        <row r="7">
          <cell r="M7" t="str">
            <v>庁・被服-被服費-</v>
          </cell>
        </row>
        <row r="8">
          <cell r="M8" t="str">
            <v>庁・印刷-印刷製本費-</v>
          </cell>
        </row>
        <row r="9">
          <cell r="M9" t="str">
            <v>庁・通運-通信運搬費-</v>
          </cell>
        </row>
        <row r="10">
          <cell r="M10" t="str">
            <v>庁・光熱-光熱-電気料</v>
          </cell>
        </row>
        <row r="11">
          <cell r="M11" t="str">
            <v>庁・光熱-光熱-水道料(上水道)</v>
          </cell>
        </row>
        <row r="12">
          <cell r="M12" t="str">
            <v>庁・光熱-光熱-水道料(下水道)</v>
          </cell>
        </row>
        <row r="13">
          <cell r="M13" t="str">
            <v>庁・光熱-光熱-ガス料</v>
          </cell>
        </row>
        <row r="14">
          <cell r="M14" t="str">
            <v>庁・借損-借損-タクシー代</v>
          </cell>
        </row>
        <row r="15">
          <cell r="M15" t="str">
            <v>庁・借損-借損-その他の借料及損料</v>
          </cell>
        </row>
        <row r="16">
          <cell r="M16" t="str">
            <v>庁・賃金-賃金-</v>
          </cell>
        </row>
        <row r="17">
          <cell r="M17" t="str">
            <v>庁・保険料-保険料-</v>
          </cell>
        </row>
        <row r="18">
          <cell r="M18" t="str">
            <v>庁・雑役-雑役務費-</v>
          </cell>
        </row>
        <row r="19">
          <cell r="M19" t="str">
            <v>庁・自維-自動車維持費-</v>
          </cell>
        </row>
        <row r="20">
          <cell r="M20" t="str">
            <v>庁・職厚-職員厚生経費-</v>
          </cell>
        </row>
        <row r="21">
          <cell r="M21" t="str">
            <v>庁・その他の目細--</v>
          </cell>
        </row>
        <row r="22">
          <cell r="M22" t="str">
            <v>情・情庁-備品費-</v>
          </cell>
        </row>
        <row r="23">
          <cell r="M23" t="str">
            <v>情・情庁-消耗品費-</v>
          </cell>
        </row>
        <row r="24">
          <cell r="M24" t="str">
            <v>情・情庁-通信運搬費-</v>
          </cell>
        </row>
        <row r="25">
          <cell r="M25" t="str">
            <v>情・情庁-借損-その他の借料及損料</v>
          </cell>
        </row>
        <row r="26">
          <cell r="M26" t="str">
            <v>情・情庁-雑役務費-</v>
          </cell>
        </row>
        <row r="27">
          <cell r="M27" t="str">
            <v>営・備品-備品費-</v>
          </cell>
        </row>
        <row r="28">
          <cell r="M28" t="str">
            <v>営・維持-消耗品費-</v>
          </cell>
        </row>
        <row r="29">
          <cell r="M29" t="str">
            <v>営・維持-通信運搬費-</v>
          </cell>
        </row>
        <row r="30">
          <cell r="M30" t="str">
            <v>営・維持-借損-その他の借料及損料</v>
          </cell>
        </row>
        <row r="31">
          <cell r="M31" t="str">
            <v>営・維持-雑役務費-</v>
          </cell>
        </row>
        <row r="32">
          <cell r="M32" t="str">
            <v>営・環境-消耗品費-</v>
          </cell>
        </row>
        <row r="33">
          <cell r="M33" t="str">
            <v>営・環境-雑役務費-</v>
          </cell>
        </row>
        <row r="34">
          <cell r="M34" t="str">
            <v>営・保健-消耗品費-</v>
          </cell>
        </row>
        <row r="35">
          <cell r="M35" t="str">
            <v>営・保健-雑役務費-</v>
          </cell>
        </row>
        <row r="36">
          <cell r="M36" t="str">
            <v>営・防疫-消耗品費-</v>
          </cell>
        </row>
        <row r="37">
          <cell r="M37" t="str">
            <v>営・防疫-雑役務費-</v>
          </cell>
        </row>
        <row r="38">
          <cell r="M38" t="str">
            <v>営・寝具-備品費-</v>
          </cell>
        </row>
        <row r="39">
          <cell r="M39" t="str">
            <v>営・賃金-賃金-</v>
          </cell>
        </row>
        <row r="40">
          <cell r="M40" t="str">
            <v>営・雑役-雑役務費-</v>
          </cell>
        </row>
        <row r="41">
          <cell r="M41" t="str">
            <v>営・燃料-燃料-灯油</v>
          </cell>
        </row>
        <row r="42">
          <cell r="M42" t="str">
            <v>営・燃料-燃料-Ａ重油</v>
          </cell>
        </row>
        <row r="43">
          <cell r="M43" t="str">
            <v>営・燃料-燃料-軽油</v>
          </cell>
        </row>
        <row r="44">
          <cell r="M44" t="str">
            <v>営・光熱-光熱-電器料</v>
          </cell>
        </row>
        <row r="45">
          <cell r="M45" t="str">
            <v>営・光熱-光熱-水道料（上水道）</v>
          </cell>
        </row>
        <row r="46">
          <cell r="M46" t="str">
            <v>営・光熱-光熱-水道料（下水道）</v>
          </cell>
        </row>
        <row r="47">
          <cell r="M47" t="str">
            <v>営・光熱-光熱-ガス料</v>
          </cell>
        </row>
        <row r="48">
          <cell r="M48" t="str">
            <v>営・汚染-雑役務費-</v>
          </cell>
        </row>
        <row r="49">
          <cell r="M49" t="str">
            <v>被・被購-被服費-</v>
          </cell>
        </row>
        <row r="50">
          <cell r="M50" t="str">
            <v>被・個装-被服費-</v>
          </cell>
        </row>
        <row r="51">
          <cell r="M51" t="str">
            <v>被・被維-被服費-</v>
          </cell>
        </row>
        <row r="52">
          <cell r="M52" t="str">
            <v>被・賃-賃金-</v>
          </cell>
        </row>
        <row r="53">
          <cell r="M53" t="str">
            <v>糧・一般-その他-</v>
          </cell>
        </row>
        <row r="54">
          <cell r="M54" t="str">
            <v>糧・非常-その他-</v>
          </cell>
        </row>
        <row r="55">
          <cell r="M55" t="str">
            <v>糧・加給-その他-</v>
          </cell>
        </row>
        <row r="56">
          <cell r="M56" t="str">
            <v>糧・患者-その他-</v>
          </cell>
        </row>
        <row r="57">
          <cell r="M57" t="str">
            <v>通専・通専-借損-その他の借料及損料</v>
          </cell>
        </row>
        <row r="58">
          <cell r="M58" t="str">
            <v>公施・公施-その他-</v>
          </cell>
        </row>
        <row r="59">
          <cell r="M59" t="str">
            <v>油・航油-燃料-ガソリン</v>
          </cell>
        </row>
        <row r="60">
          <cell r="M60" t="str">
            <v>油・航油-燃料-軽油</v>
          </cell>
        </row>
        <row r="61">
          <cell r="M61" t="str">
            <v>油・航油-燃料-ジェット燃料</v>
          </cell>
        </row>
        <row r="62">
          <cell r="M62" t="str">
            <v>油・航油-燃料-潤滑油</v>
          </cell>
        </row>
        <row r="63">
          <cell r="M63" t="str">
            <v>油・車油-燃料-灯油</v>
          </cell>
        </row>
        <row r="64">
          <cell r="M64" t="str">
            <v>油・車油-燃料-ガソリン</v>
          </cell>
        </row>
        <row r="65">
          <cell r="M65" t="str">
            <v>油・車油-燃料-軽油</v>
          </cell>
        </row>
        <row r="66">
          <cell r="M66" t="str">
            <v>油・車油-燃料-潤滑油</v>
          </cell>
        </row>
        <row r="67">
          <cell r="M67" t="str">
            <v>油・船油-燃料-ガソリン</v>
          </cell>
        </row>
        <row r="68">
          <cell r="M68" t="str">
            <v>油・船油-燃料-軽油</v>
          </cell>
        </row>
        <row r="69">
          <cell r="M69" t="str">
            <v>油・船油-燃料-潤滑油</v>
          </cell>
        </row>
        <row r="70">
          <cell r="M70" t="str">
            <v>油・雑油-燃料-灯油</v>
          </cell>
        </row>
        <row r="71">
          <cell r="M71" t="str">
            <v>油・雑油-燃料-A重油</v>
          </cell>
        </row>
        <row r="72">
          <cell r="M72" t="str">
            <v>油・雑油-燃料-ガソリン</v>
          </cell>
        </row>
        <row r="73">
          <cell r="M73" t="str">
            <v>油・雑油-燃料-軽油</v>
          </cell>
        </row>
        <row r="74">
          <cell r="M74" t="str">
            <v>油・雑油-燃料-ジェット燃料</v>
          </cell>
        </row>
        <row r="75">
          <cell r="M75" t="str">
            <v>油・雑油-燃料-潤滑油</v>
          </cell>
        </row>
        <row r="76">
          <cell r="M76" t="str">
            <v>運・部移-通運-</v>
          </cell>
        </row>
        <row r="77">
          <cell r="M77" t="str">
            <v>運・演参-通運-</v>
          </cell>
        </row>
        <row r="78">
          <cell r="M78" t="str">
            <v>運・物輸-通運-</v>
          </cell>
        </row>
        <row r="79">
          <cell r="M79" t="str">
            <v>運・被疑-通運-</v>
          </cell>
        </row>
        <row r="80">
          <cell r="M80" t="str">
            <v>移転・移転-その他-</v>
          </cell>
        </row>
        <row r="81">
          <cell r="M81" t="str">
            <v>宿特・宿特-借損-その他の借料及損料</v>
          </cell>
        </row>
        <row r="82">
          <cell r="M82" t="str">
            <v>宿特・宿借-借損-その他の借料及損料</v>
          </cell>
        </row>
        <row r="83">
          <cell r="M83" t="str">
            <v>電借・電借-借損-その他の借料及損料</v>
          </cell>
        </row>
        <row r="84">
          <cell r="M84" t="str">
            <v>各修・各修-その他-</v>
          </cell>
        </row>
        <row r="85">
          <cell r="M85" t="str">
            <v>自重・自重-その他-</v>
          </cell>
        </row>
        <row r="86">
          <cell r="M86" t="str">
            <v>武購・編装-その他-</v>
          </cell>
        </row>
        <row r="87">
          <cell r="M87" t="str">
            <v>武購・編装初-その他-</v>
          </cell>
        </row>
        <row r="88">
          <cell r="M88" t="str">
            <v>武購・武購-その他-</v>
          </cell>
        </row>
        <row r="89">
          <cell r="M89" t="str">
            <v>武購・武購初-その他-</v>
          </cell>
        </row>
        <row r="90">
          <cell r="M90" t="str">
            <v>通購・編装-その他-</v>
          </cell>
        </row>
        <row r="91">
          <cell r="M91" t="str">
            <v>通購・編装初-その他-</v>
          </cell>
        </row>
        <row r="92">
          <cell r="M92" t="str">
            <v>通購・通購-その他-</v>
          </cell>
        </row>
        <row r="93">
          <cell r="M93" t="str">
            <v>通購・通購初-その他-</v>
          </cell>
        </row>
        <row r="94">
          <cell r="M94" t="str">
            <v>車購・編装-その他-</v>
          </cell>
        </row>
        <row r="95">
          <cell r="M95" t="str">
            <v>車購・編装初-その他-</v>
          </cell>
        </row>
        <row r="96">
          <cell r="M96" t="str">
            <v>車購・車購-その他-</v>
          </cell>
        </row>
        <row r="97">
          <cell r="M97" t="str">
            <v>車購・車購初-その他-</v>
          </cell>
        </row>
        <row r="98">
          <cell r="M98" t="str">
            <v>弾購・弾購-その他-</v>
          </cell>
        </row>
        <row r="99">
          <cell r="M99" t="str">
            <v>弾購・弾購初-その他-</v>
          </cell>
        </row>
        <row r="100">
          <cell r="M100" t="str">
            <v>器購・編装-その他-</v>
          </cell>
        </row>
        <row r="101">
          <cell r="M101" t="str">
            <v>器購・編装初-その他-</v>
          </cell>
        </row>
        <row r="102">
          <cell r="M102" t="str">
            <v>器購・航需-その他-</v>
          </cell>
        </row>
        <row r="103">
          <cell r="M103" t="str">
            <v>器購・船需-その他-</v>
          </cell>
        </row>
        <row r="104">
          <cell r="M104" t="str">
            <v>器購・施購-その他-</v>
          </cell>
        </row>
        <row r="105">
          <cell r="M105" t="str">
            <v>器購・修保備-その他-</v>
          </cell>
        </row>
        <row r="106">
          <cell r="M106" t="str">
            <v>器購・参器購-その他-</v>
          </cell>
        </row>
        <row r="107">
          <cell r="M107" t="str">
            <v>器購・雑備-その他-</v>
          </cell>
        </row>
        <row r="108">
          <cell r="M108" t="str">
            <v>器購・器購初-その他-</v>
          </cell>
        </row>
        <row r="109">
          <cell r="M109" t="str">
            <v>武修・武修-消耗品費-</v>
          </cell>
        </row>
        <row r="110">
          <cell r="M110" t="str">
            <v>武修・武修-雑役務費-</v>
          </cell>
        </row>
        <row r="111">
          <cell r="M111" t="str">
            <v>武修・武修--</v>
          </cell>
        </row>
        <row r="112">
          <cell r="M112" t="str">
            <v>武修・武修初-消耗品費-</v>
          </cell>
        </row>
        <row r="113">
          <cell r="M113" t="str">
            <v>武修・武修初--</v>
          </cell>
        </row>
        <row r="114">
          <cell r="M114" t="str">
            <v>武修・賃金--</v>
          </cell>
        </row>
        <row r="115">
          <cell r="M115" t="str">
            <v>通維・通維-消耗品費-</v>
          </cell>
        </row>
        <row r="116">
          <cell r="M116" t="str">
            <v>通維・通維-印刷製本費-</v>
          </cell>
        </row>
        <row r="117">
          <cell r="M117" t="str">
            <v>通維・通維-借損-その他の借料及損料</v>
          </cell>
        </row>
        <row r="118">
          <cell r="M118" t="str">
            <v>通維・通維-雑役務費-</v>
          </cell>
        </row>
        <row r="119">
          <cell r="M119" t="str">
            <v>通維・通維--</v>
          </cell>
        </row>
        <row r="120">
          <cell r="M120" t="str">
            <v>通維・通維初-消耗品費-</v>
          </cell>
        </row>
        <row r="121">
          <cell r="M121" t="str">
            <v>通維・通維初-借損-その他の借料及損料</v>
          </cell>
        </row>
        <row r="122">
          <cell r="M122" t="str">
            <v>通維・通維初-雑役務費-</v>
          </cell>
        </row>
        <row r="123">
          <cell r="M123" t="str">
            <v>通維・賃金--</v>
          </cell>
        </row>
        <row r="124">
          <cell r="M124" t="str">
            <v>車修・車修-消耗品費-</v>
          </cell>
        </row>
        <row r="125">
          <cell r="M125" t="str">
            <v>車修・車修-雑役務費-</v>
          </cell>
        </row>
        <row r="126">
          <cell r="M126" t="str">
            <v>車修・車修--</v>
          </cell>
        </row>
        <row r="127">
          <cell r="M127" t="str">
            <v>器維・補運-消耗品費-</v>
          </cell>
        </row>
        <row r="128">
          <cell r="M128" t="str">
            <v>器維・補運-借損-その他の借料及損料</v>
          </cell>
        </row>
        <row r="129">
          <cell r="M129" t="str">
            <v>器維・補運-雑役務費-</v>
          </cell>
        </row>
        <row r="130">
          <cell r="M130" t="str">
            <v>器維・補運--</v>
          </cell>
        </row>
        <row r="131">
          <cell r="M131" t="str">
            <v>器維・化学-消耗品費-</v>
          </cell>
        </row>
        <row r="132">
          <cell r="M132" t="str">
            <v>器維・化学-雑役務費-</v>
          </cell>
        </row>
        <row r="133">
          <cell r="M133" t="str">
            <v>器維・施機-消耗品費-</v>
          </cell>
        </row>
        <row r="134">
          <cell r="M134" t="str">
            <v>器維・施機-雑役務費-</v>
          </cell>
        </row>
        <row r="135">
          <cell r="M135" t="str">
            <v>器維・工作-消耗品費-</v>
          </cell>
        </row>
        <row r="136">
          <cell r="M136" t="str">
            <v>器維・雑修-消耗品費-</v>
          </cell>
        </row>
        <row r="137">
          <cell r="M137" t="str">
            <v>器維・雑修-雑役務費-</v>
          </cell>
        </row>
        <row r="138">
          <cell r="M138" t="str">
            <v>器維・船雑-消耗品費-</v>
          </cell>
        </row>
        <row r="139">
          <cell r="M139" t="str">
            <v>器維・船雑-雑役務費-</v>
          </cell>
        </row>
        <row r="140">
          <cell r="M140" t="str">
            <v>器維・爆兵-消耗品費-</v>
          </cell>
        </row>
        <row r="141">
          <cell r="M141" t="str">
            <v>器維・雑運-消耗品費-</v>
          </cell>
        </row>
        <row r="142">
          <cell r="M142" t="str">
            <v>器維・雑運-通信運搬費-</v>
          </cell>
        </row>
        <row r="143">
          <cell r="M143" t="str">
            <v>器維・雑運-光熱-電気料</v>
          </cell>
        </row>
        <row r="144">
          <cell r="M144" t="str">
            <v>器維・雑運-借損-その他の借料及損料</v>
          </cell>
        </row>
        <row r="145">
          <cell r="M145" t="str">
            <v>器維・雑運-雑役務費-</v>
          </cell>
        </row>
        <row r="146">
          <cell r="M146" t="str">
            <v>器維・雑運-燃料-灯油</v>
          </cell>
        </row>
        <row r="147">
          <cell r="M147" t="str">
            <v>器維・雑運-燃料-A重油</v>
          </cell>
        </row>
        <row r="148">
          <cell r="M148" t="str">
            <v>器維・雑運--</v>
          </cell>
        </row>
        <row r="149">
          <cell r="M149" t="str">
            <v>器維・弾薬-消耗品費-</v>
          </cell>
        </row>
        <row r="150">
          <cell r="M150" t="str">
            <v>器維・弾薬-雑役務費-</v>
          </cell>
        </row>
        <row r="151">
          <cell r="M151" t="str">
            <v>器維・弾薬--</v>
          </cell>
        </row>
        <row r="152">
          <cell r="M152" t="str">
            <v>器維・器維-雑役務費-</v>
          </cell>
        </row>
        <row r="153">
          <cell r="M153" t="str">
            <v>器維・その他の目細--</v>
          </cell>
        </row>
        <row r="154">
          <cell r="M154" t="str">
            <v>施庁・施庁-備品費-</v>
          </cell>
        </row>
        <row r="155">
          <cell r="M155" t="str">
            <v>施庁・施庁-消耗品費-</v>
          </cell>
        </row>
        <row r="156">
          <cell r="M156" t="str">
            <v>施庁・施庁-被服費-</v>
          </cell>
        </row>
        <row r="157">
          <cell r="M157" t="str">
            <v>施庁・施庁-印刷製本費-</v>
          </cell>
        </row>
        <row r="158">
          <cell r="M158" t="str">
            <v>施庁・施庁-通信運搬費-</v>
          </cell>
        </row>
        <row r="159">
          <cell r="M159" t="str">
            <v>施庁・施庁-借損-その他の借料及損料</v>
          </cell>
        </row>
        <row r="160">
          <cell r="M160" t="str">
            <v>施庁・施庁-会議費-</v>
          </cell>
        </row>
        <row r="161">
          <cell r="M161" t="str">
            <v>施庁・施庁-雑役務費-</v>
          </cell>
        </row>
        <row r="162">
          <cell r="M162" t="str">
            <v>施整・施整--</v>
          </cell>
        </row>
        <row r="163">
          <cell r="M163" t="str">
            <v>予業庁・予業庁-消耗品費-</v>
          </cell>
        </row>
        <row r="164">
          <cell r="M164" t="str">
            <v>予業庁・予業庁-印刷製本費-</v>
          </cell>
        </row>
        <row r="165">
          <cell r="M165" t="str">
            <v>予業庁・予業庁-通信運搬費-</v>
          </cell>
        </row>
        <row r="166">
          <cell r="M166" t="str">
            <v>予業庁・予業庁-借損-その他の借料及損料</v>
          </cell>
        </row>
        <row r="167">
          <cell r="M167" t="str">
            <v>予業庁・予業庁-雑役務費-</v>
          </cell>
        </row>
        <row r="168">
          <cell r="M168" t="str">
            <v>教訓・訓備-備品費-</v>
          </cell>
        </row>
        <row r="169">
          <cell r="M169" t="str">
            <v>教訓・修備-備品費-</v>
          </cell>
        </row>
        <row r="170">
          <cell r="M170" t="str">
            <v>教訓・訓演-消耗品費-</v>
          </cell>
        </row>
        <row r="171">
          <cell r="M171" t="str">
            <v>教訓・訓演-印刷製本費-</v>
          </cell>
        </row>
        <row r="172">
          <cell r="M172" t="str">
            <v>教訓・訓演-通信運搬費-</v>
          </cell>
        </row>
        <row r="173">
          <cell r="M173" t="str">
            <v>教訓・訓演-借損-その他の借料及損料</v>
          </cell>
        </row>
        <row r="174">
          <cell r="M174" t="str">
            <v>教訓・訓演-雑役務費-</v>
          </cell>
        </row>
        <row r="175">
          <cell r="M175" t="str">
            <v>教訓・訓演--</v>
          </cell>
        </row>
        <row r="176">
          <cell r="M176" t="str">
            <v>教訓・備修-消耗品費-</v>
          </cell>
        </row>
        <row r="177">
          <cell r="M177" t="str">
            <v>教訓・備修-雑役務費-</v>
          </cell>
        </row>
        <row r="178">
          <cell r="M178" t="str">
            <v>教訓・訓初-備品費-</v>
          </cell>
        </row>
        <row r="179">
          <cell r="M179" t="str">
            <v>教訓・訓初-消耗品費-</v>
          </cell>
        </row>
        <row r="180">
          <cell r="M180" t="str">
            <v>教訓・賃金-賃金-</v>
          </cell>
        </row>
        <row r="181">
          <cell r="M181" t="str">
            <v>募庁・募庁-備品費-</v>
          </cell>
        </row>
        <row r="182">
          <cell r="M182" t="str">
            <v>募庁・募庁-消耗品費-</v>
          </cell>
        </row>
        <row r="183">
          <cell r="M183" t="str">
            <v>募庁・募庁-印刷製本費-</v>
          </cell>
        </row>
        <row r="184">
          <cell r="M184" t="str">
            <v>募庁・募庁-通信運搬費-</v>
          </cell>
        </row>
        <row r="185">
          <cell r="M185" t="str">
            <v>募庁・募庁-借損-その他の借料及損料</v>
          </cell>
        </row>
        <row r="186">
          <cell r="M186" t="str">
            <v>募庁・募庁-賃金-</v>
          </cell>
        </row>
        <row r="187">
          <cell r="M187" t="str">
            <v>募庁・募庁-雑役務費-</v>
          </cell>
        </row>
        <row r="188">
          <cell r="M188" t="str">
            <v>医・医備-備品費-</v>
          </cell>
        </row>
        <row r="189">
          <cell r="M189" t="str">
            <v>医・医施-消耗品費-</v>
          </cell>
        </row>
        <row r="190">
          <cell r="M190" t="str">
            <v>医・医施-借損-その他の借料及損料</v>
          </cell>
        </row>
        <row r="191">
          <cell r="M191" t="str">
            <v>医・医施-雑役務費-</v>
          </cell>
        </row>
        <row r="192">
          <cell r="M192" t="str">
            <v>医・器修-雑役務費-</v>
          </cell>
        </row>
        <row r="193">
          <cell r="M193" t="str">
            <v>医・賃金-賃金-</v>
          </cell>
        </row>
      </sheetData>
      <sheetData sheetId="3"/>
      <sheetData sheetId="4">
        <row r="2">
          <cell r="Q2" t="str">
            <v>福岡駐屯地</v>
          </cell>
        </row>
      </sheetData>
      <sheetData sheetId="5"/>
      <sheetData sheetId="6">
        <row r="4">
          <cell r="I4" t="str">
            <v>外税</v>
          </cell>
        </row>
      </sheetData>
      <sheetData sheetId="7"/>
      <sheetData sheetId="8"/>
      <sheetData sheetId="9"/>
      <sheetData sheetId="10"/>
      <sheetData sheetId="11"/>
      <sheetData sheetId="12"/>
      <sheetData sheetId="13"/>
      <sheetData sheetId="14"/>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mailto:yonaguni-442fin-wafin-wa@inet.gsdf.mod.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0"/>
  <sheetViews>
    <sheetView view="pageBreakPreview" zoomScaleNormal="100" zoomScaleSheetLayoutView="100" workbookViewId="0">
      <selection activeCell="K34" sqref="K34"/>
    </sheetView>
  </sheetViews>
  <sheetFormatPr defaultRowHeight="14.25"/>
  <cols>
    <col min="1" max="3" width="9" style="9"/>
    <col min="4" max="4" width="13.625" style="9" customWidth="1"/>
    <col min="5" max="16384" width="9" style="9"/>
  </cols>
  <sheetData>
    <row r="2" spans="1:8" ht="18.75">
      <c r="A2" s="141" t="s">
        <v>80</v>
      </c>
      <c r="B2" s="141"/>
      <c r="C2" s="141"/>
      <c r="D2" s="141"/>
      <c r="E2" s="141"/>
      <c r="F2" s="141"/>
      <c r="G2" s="141"/>
      <c r="H2" s="141"/>
    </row>
    <row r="4" spans="1:8">
      <c r="F4" s="143" t="s">
        <v>274</v>
      </c>
      <c r="G4" s="143"/>
      <c r="H4" s="143"/>
    </row>
    <row r="5" spans="1:8">
      <c r="A5" s="9" t="s">
        <v>81</v>
      </c>
    </row>
    <row r="6" spans="1:8">
      <c r="A6" s="9" t="s">
        <v>140</v>
      </c>
    </row>
    <row r="7" spans="1:8">
      <c r="A7" s="9" t="s">
        <v>141</v>
      </c>
    </row>
    <row r="10" spans="1:8">
      <c r="D10" s="46" t="s">
        <v>82</v>
      </c>
    </row>
    <row r="11" spans="1:8">
      <c r="D11" s="46" t="s">
        <v>83</v>
      </c>
    </row>
    <row r="12" spans="1:8">
      <c r="D12" s="47" t="s">
        <v>84</v>
      </c>
      <c r="E12" s="48"/>
      <c r="F12" s="48"/>
      <c r="G12" s="48"/>
      <c r="H12" s="48"/>
    </row>
    <row r="13" spans="1:8">
      <c r="D13" s="59" t="s">
        <v>142</v>
      </c>
      <c r="E13" s="45"/>
      <c r="F13" s="45"/>
      <c r="G13" s="45"/>
      <c r="H13" s="45"/>
    </row>
    <row r="14" spans="1:8">
      <c r="D14" s="59" t="s">
        <v>143</v>
      </c>
      <c r="E14" s="45"/>
      <c r="F14" s="45"/>
      <c r="G14" s="45"/>
      <c r="H14" s="45"/>
    </row>
    <row r="17" spans="1:8">
      <c r="A17" s="9" t="s">
        <v>272</v>
      </c>
    </row>
    <row r="18" spans="1:8">
      <c r="A18" s="9" t="s">
        <v>150</v>
      </c>
    </row>
    <row r="19" spans="1:8">
      <c r="A19" s="9" t="s">
        <v>151</v>
      </c>
    </row>
    <row r="20" spans="1:8">
      <c r="A20" s="9" t="s">
        <v>85</v>
      </c>
    </row>
    <row r="21" spans="1:8">
      <c r="A21" s="9" t="s">
        <v>86</v>
      </c>
    </row>
    <row r="22" spans="1:8">
      <c r="A22" s="9" t="s">
        <v>152</v>
      </c>
    </row>
    <row r="23" spans="1:8">
      <c r="A23" s="9" t="s">
        <v>153</v>
      </c>
    </row>
    <row r="25" spans="1:8">
      <c r="A25" s="142" t="s">
        <v>87</v>
      </c>
      <c r="B25" s="142"/>
      <c r="C25" s="142"/>
      <c r="D25" s="142"/>
      <c r="E25" s="142"/>
      <c r="F25" s="142"/>
      <c r="G25" s="142"/>
      <c r="H25" s="142"/>
    </row>
    <row r="27" spans="1:8">
      <c r="A27" s="9" t="s">
        <v>273</v>
      </c>
    </row>
    <row r="28" spans="1:8">
      <c r="A28" s="9" t="s">
        <v>154</v>
      </c>
    </row>
    <row r="29" spans="1:8">
      <c r="A29" s="9" t="s">
        <v>155</v>
      </c>
    </row>
    <row r="30" spans="1:8">
      <c r="A30" s="9" t="s">
        <v>88</v>
      </c>
    </row>
    <row r="31" spans="1:8">
      <c r="A31" s="10" t="s">
        <v>89</v>
      </c>
    </row>
    <row r="32" spans="1:8">
      <c r="A32" s="10" t="s">
        <v>90</v>
      </c>
    </row>
    <row r="33" spans="1:1">
      <c r="A33" s="10" t="s">
        <v>91</v>
      </c>
    </row>
    <row r="34" spans="1:1">
      <c r="A34" s="60" t="s">
        <v>92</v>
      </c>
    </row>
    <row r="35" spans="1:1">
      <c r="A35" s="10" t="s">
        <v>93</v>
      </c>
    </row>
    <row r="36" spans="1:1">
      <c r="A36" s="10" t="s">
        <v>94</v>
      </c>
    </row>
    <row r="37" spans="1:1">
      <c r="A37" s="10" t="s">
        <v>95</v>
      </c>
    </row>
    <row r="38" spans="1:1">
      <c r="A38" s="10" t="s">
        <v>96</v>
      </c>
    </row>
    <row r="39" spans="1:1">
      <c r="A39" s="10" t="s">
        <v>97</v>
      </c>
    </row>
    <row r="40" spans="1:1">
      <c r="A40" s="10" t="s">
        <v>98</v>
      </c>
    </row>
    <row r="41" spans="1:1">
      <c r="A41" s="10" t="s">
        <v>99</v>
      </c>
    </row>
    <row r="42" spans="1:1">
      <c r="A42" s="10" t="s">
        <v>144</v>
      </c>
    </row>
    <row r="43" spans="1:1">
      <c r="A43" s="10" t="s">
        <v>100</v>
      </c>
    </row>
    <row r="44" spans="1:1">
      <c r="A44" s="10" t="s">
        <v>101</v>
      </c>
    </row>
    <row r="45" spans="1:1">
      <c r="A45" s="10" t="s">
        <v>102</v>
      </c>
    </row>
    <row r="46" spans="1:1">
      <c r="A46" s="10" t="s">
        <v>103</v>
      </c>
    </row>
    <row r="47" spans="1:1">
      <c r="A47" s="10" t="s">
        <v>145</v>
      </c>
    </row>
    <row r="48" spans="1:1">
      <c r="A48" s="10" t="s">
        <v>104</v>
      </c>
    </row>
    <row r="50" spans="7:7">
      <c r="G50" s="9" t="s">
        <v>105</v>
      </c>
    </row>
  </sheetData>
  <mergeCells count="3">
    <mergeCell ref="A2:H2"/>
    <mergeCell ref="A25:H25"/>
    <mergeCell ref="F4:H4"/>
  </mergeCells>
  <phoneticPr fontId="1"/>
  <pageMargins left="0.70866141732283472" right="0.5118110236220472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7"/>
  <sheetViews>
    <sheetView view="pageBreakPreview" zoomScale="85" zoomScaleNormal="100" zoomScaleSheetLayoutView="85" workbookViewId="0">
      <selection activeCell="K34" sqref="K34"/>
    </sheetView>
  </sheetViews>
  <sheetFormatPr defaultColWidth="9" defaultRowHeight="13.5"/>
  <cols>
    <col min="1" max="2" width="9" style="105"/>
    <col min="3" max="3" width="11.5" style="105" customWidth="1"/>
    <col min="4" max="4" width="9" style="105"/>
    <col min="5" max="5" width="11" style="105" customWidth="1"/>
    <col min="6" max="6" width="19.875" style="105" customWidth="1"/>
    <col min="7" max="7" width="2.75" style="105" customWidth="1"/>
    <col min="8" max="8" width="11.125" style="105" customWidth="1"/>
    <col min="9" max="11" width="11" style="105" customWidth="1"/>
    <col min="12" max="12" width="3.5" style="105" bestFit="1" customWidth="1"/>
    <col min="13" max="16384" width="9" style="105"/>
  </cols>
  <sheetData>
    <row r="1" spans="1:13">
      <c r="A1" s="103"/>
      <c r="B1" s="174" t="s">
        <v>158</v>
      </c>
      <c r="C1" s="175"/>
      <c r="D1" s="175" t="s">
        <v>159</v>
      </c>
      <c r="E1" s="175"/>
      <c r="F1" s="178"/>
      <c r="G1" s="103"/>
      <c r="H1" s="103"/>
      <c r="I1" s="103"/>
      <c r="J1" s="103"/>
      <c r="K1" s="103"/>
      <c r="L1" s="104"/>
    </row>
    <row r="2" spans="1:13" ht="14.25" thickBot="1">
      <c r="A2" s="103"/>
      <c r="B2" s="176"/>
      <c r="C2" s="177"/>
      <c r="D2" s="177"/>
      <c r="E2" s="177"/>
      <c r="F2" s="179"/>
      <c r="G2" s="103"/>
      <c r="H2" s="103"/>
      <c r="I2" s="103"/>
      <c r="J2" s="103"/>
      <c r="L2" s="106"/>
      <c r="M2" s="107"/>
    </row>
    <row r="3" spans="1:13" ht="14.25" customHeight="1">
      <c r="A3" s="103"/>
      <c r="B3" s="180" t="s">
        <v>160</v>
      </c>
      <c r="C3" s="180"/>
      <c r="D3" s="180"/>
      <c r="E3" s="180"/>
      <c r="F3" s="180"/>
      <c r="G3" s="180"/>
      <c r="H3" s="180"/>
      <c r="I3" s="180"/>
      <c r="J3" s="180"/>
      <c r="K3" s="180"/>
      <c r="L3" s="103"/>
    </row>
    <row r="4" spans="1:13">
      <c r="A4" s="103"/>
      <c r="B4" s="180"/>
      <c r="C4" s="180"/>
      <c r="D4" s="180"/>
      <c r="E4" s="180"/>
      <c r="F4" s="180"/>
      <c r="G4" s="180"/>
      <c r="H4" s="180"/>
      <c r="I4" s="180"/>
      <c r="J4" s="180"/>
      <c r="K4" s="180"/>
      <c r="L4" s="103"/>
    </row>
    <row r="5" spans="1:13" ht="16.5" customHeight="1">
      <c r="A5" s="103"/>
      <c r="B5" s="103"/>
      <c r="C5" s="103"/>
      <c r="D5" s="103"/>
      <c r="E5" s="103"/>
      <c r="F5" s="106" t="s">
        <v>161</v>
      </c>
      <c r="G5" s="103"/>
      <c r="H5" s="103" t="s">
        <v>162</v>
      </c>
      <c r="I5" s="181"/>
      <c r="J5" s="181"/>
      <c r="K5" s="181"/>
      <c r="L5" s="103"/>
    </row>
    <row r="6" spans="1:13" ht="16.5" customHeight="1">
      <c r="A6" s="103"/>
      <c r="B6" s="103"/>
      <c r="C6" s="103"/>
      <c r="D6" s="103"/>
      <c r="E6" s="103"/>
      <c r="F6" s="103"/>
      <c r="G6" s="103"/>
      <c r="H6" s="103" t="s">
        <v>163</v>
      </c>
      <c r="I6" s="181"/>
      <c r="J6" s="181"/>
      <c r="K6" s="181"/>
      <c r="L6" s="103"/>
    </row>
    <row r="7" spans="1:13" ht="16.5" customHeight="1">
      <c r="A7" s="103"/>
      <c r="B7" s="103"/>
      <c r="C7" s="103"/>
      <c r="D7" s="103"/>
      <c r="E7" s="103"/>
      <c r="F7" s="103"/>
      <c r="G7" s="103"/>
      <c r="H7" s="108" t="s">
        <v>164</v>
      </c>
      <c r="I7" s="173"/>
      <c r="J7" s="173"/>
      <c r="K7" s="173"/>
      <c r="L7" s="103"/>
    </row>
    <row r="8" spans="1:13" ht="9" customHeight="1">
      <c r="A8" s="103"/>
      <c r="B8" s="103"/>
      <c r="C8" s="103"/>
      <c r="D8" s="103"/>
      <c r="E8" s="103"/>
      <c r="F8" s="103"/>
      <c r="G8" s="103"/>
      <c r="H8" s="103"/>
      <c r="I8" s="103"/>
      <c r="J8" s="103"/>
      <c r="K8" s="103"/>
      <c r="L8" s="103"/>
    </row>
    <row r="9" spans="1:13" ht="22.5" customHeight="1">
      <c r="A9" s="103"/>
      <c r="B9" s="103"/>
      <c r="C9" s="109" t="s">
        <v>165</v>
      </c>
      <c r="D9" s="109"/>
      <c r="E9" s="182">
        <f>J31+J37+H40+H52+H54+H62+H65</f>
        <v>0</v>
      </c>
      <c r="F9" s="182"/>
      <c r="G9" s="109" t="s">
        <v>166</v>
      </c>
      <c r="H9" s="109"/>
      <c r="I9" s="109"/>
      <c r="J9" s="103"/>
      <c r="K9" s="103"/>
      <c r="L9" s="103"/>
    </row>
    <row r="10" spans="1:13">
      <c r="A10" s="103"/>
      <c r="B10" s="103"/>
      <c r="C10" s="103"/>
      <c r="D10" s="103"/>
      <c r="E10" s="103"/>
      <c r="F10" s="103"/>
      <c r="G10" s="103"/>
      <c r="H10" s="183" t="s">
        <v>167</v>
      </c>
      <c r="I10" s="183"/>
      <c r="J10" s="183"/>
      <c r="K10" s="183"/>
      <c r="L10" s="183"/>
    </row>
    <row r="11" spans="1:13">
      <c r="A11" s="103"/>
      <c r="B11" s="103">
        <v>1</v>
      </c>
      <c r="C11" s="109" t="s">
        <v>168</v>
      </c>
      <c r="D11" s="109"/>
      <c r="E11" s="103"/>
      <c r="F11" s="103"/>
      <c r="G11" s="103"/>
      <c r="H11" s="103"/>
      <c r="I11" s="103"/>
      <c r="J11" s="103"/>
      <c r="K11" s="103"/>
      <c r="L11" s="103"/>
    </row>
    <row r="12" spans="1:13">
      <c r="A12" s="103"/>
      <c r="B12" s="103"/>
      <c r="C12" s="103"/>
      <c r="D12" s="103"/>
      <c r="E12" s="103"/>
      <c r="F12" s="103"/>
      <c r="G12" s="103"/>
      <c r="H12" s="103"/>
      <c r="I12" s="103"/>
      <c r="J12" s="103"/>
      <c r="K12" s="103"/>
      <c r="L12" s="103"/>
    </row>
    <row r="13" spans="1:13" ht="15.75">
      <c r="A13" s="103"/>
      <c r="B13" s="103"/>
      <c r="C13" s="103" t="s">
        <v>169</v>
      </c>
      <c r="D13" s="184" t="s">
        <v>170</v>
      </c>
      <c r="E13" s="184"/>
      <c r="F13" s="110"/>
      <c r="G13" s="111"/>
      <c r="H13" s="112" t="s">
        <v>171</v>
      </c>
      <c r="I13" s="103"/>
      <c r="J13" s="103"/>
      <c r="K13" s="103"/>
      <c r="L13" s="103"/>
    </row>
    <row r="14" spans="1:13">
      <c r="A14" s="103"/>
      <c r="B14" s="103"/>
      <c r="C14" s="103"/>
      <c r="D14" s="184" t="s">
        <v>172</v>
      </c>
      <c r="E14" s="184"/>
      <c r="F14" s="113"/>
      <c r="G14" s="111"/>
      <c r="H14" s="112" t="s">
        <v>173</v>
      </c>
      <c r="I14" s="111"/>
      <c r="J14" s="111"/>
      <c r="K14" s="103"/>
      <c r="L14" s="103"/>
    </row>
    <row r="15" spans="1:13">
      <c r="A15" s="103"/>
      <c r="B15" s="103"/>
      <c r="C15" s="103"/>
      <c r="D15" s="112" t="s">
        <v>174</v>
      </c>
      <c r="E15" s="112"/>
      <c r="F15" s="111"/>
      <c r="G15" s="111"/>
      <c r="H15" s="112"/>
      <c r="I15" s="111"/>
      <c r="J15" s="111"/>
      <c r="K15" s="103"/>
      <c r="L15" s="103"/>
    </row>
    <row r="16" spans="1:13">
      <c r="A16" s="103"/>
      <c r="B16" s="103"/>
      <c r="C16" s="103"/>
      <c r="D16" s="112" t="s">
        <v>175</v>
      </c>
      <c r="E16" s="112"/>
      <c r="F16" s="111"/>
      <c r="G16" s="111"/>
      <c r="H16" s="112"/>
      <c r="I16" s="111"/>
      <c r="J16" s="111"/>
      <c r="K16" s="112"/>
      <c r="L16" s="103"/>
    </row>
    <row r="17" spans="1:12" ht="14.25" thickBot="1">
      <c r="A17" s="103"/>
      <c r="B17" s="103"/>
      <c r="C17" s="103"/>
      <c r="D17" s="112"/>
      <c r="E17" s="112"/>
      <c r="F17" s="103"/>
      <c r="G17" s="103"/>
      <c r="H17" s="103"/>
      <c r="I17" s="103"/>
      <c r="J17" s="103"/>
      <c r="K17" s="103"/>
      <c r="L17" s="103"/>
    </row>
    <row r="18" spans="1:12" ht="27.75" thickTop="1">
      <c r="A18" s="103"/>
      <c r="B18" s="103"/>
      <c r="C18" s="185" t="s">
        <v>176</v>
      </c>
      <c r="D18" s="186"/>
      <c r="E18" s="187"/>
      <c r="F18" s="188" t="s">
        <v>177</v>
      </c>
      <c r="G18" s="189"/>
      <c r="H18" s="114" t="s">
        <v>178</v>
      </c>
      <c r="I18" s="115" t="s">
        <v>179</v>
      </c>
      <c r="J18" s="190" t="s">
        <v>180</v>
      </c>
      <c r="K18" s="191"/>
      <c r="L18" s="103"/>
    </row>
    <row r="19" spans="1:12" ht="15.75">
      <c r="A19" s="103"/>
      <c r="B19" s="103"/>
      <c r="C19" s="192" t="s">
        <v>181</v>
      </c>
      <c r="D19" s="193" t="s">
        <v>182</v>
      </c>
      <c r="E19" s="116" t="s">
        <v>183</v>
      </c>
      <c r="F19" s="194"/>
      <c r="G19" s="195"/>
      <c r="H19" s="117"/>
      <c r="I19" s="118"/>
      <c r="J19" s="196">
        <f>$F$13*F19*H19*I19</f>
        <v>0</v>
      </c>
      <c r="K19" s="197"/>
      <c r="L19" s="103"/>
    </row>
    <row r="20" spans="1:12">
      <c r="A20" s="103"/>
      <c r="B20" s="103"/>
      <c r="C20" s="192"/>
      <c r="D20" s="193"/>
      <c r="E20" s="116" t="s">
        <v>184</v>
      </c>
      <c r="F20" s="194"/>
      <c r="G20" s="195"/>
      <c r="H20" s="117"/>
      <c r="I20" s="118"/>
      <c r="J20" s="196">
        <f>$F$14*F20*H20*I20</f>
        <v>0</v>
      </c>
      <c r="K20" s="197"/>
      <c r="L20" s="103"/>
    </row>
    <row r="21" spans="1:12">
      <c r="A21" s="103"/>
      <c r="B21" s="103"/>
      <c r="C21" s="192"/>
      <c r="D21" s="193" t="s">
        <v>185</v>
      </c>
      <c r="E21" s="116" t="s">
        <v>186</v>
      </c>
      <c r="F21" s="194"/>
      <c r="G21" s="195"/>
      <c r="H21" s="117"/>
      <c r="I21" s="118"/>
      <c r="J21" s="196">
        <f t="shared" ref="J21" si="0">$F$13*F21*H21*I21</f>
        <v>0</v>
      </c>
      <c r="K21" s="197"/>
      <c r="L21" s="103"/>
    </row>
    <row r="22" spans="1:12">
      <c r="A22" s="103"/>
      <c r="B22" s="103"/>
      <c r="C22" s="192"/>
      <c r="D22" s="193"/>
      <c r="E22" s="116" t="s">
        <v>184</v>
      </c>
      <c r="F22" s="194"/>
      <c r="G22" s="195"/>
      <c r="H22" s="117"/>
      <c r="I22" s="118"/>
      <c r="J22" s="196">
        <f t="shared" ref="J22" si="1">$F$14*F22*H22*I22</f>
        <v>0</v>
      </c>
      <c r="K22" s="197"/>
      <c r="L22" s="103"/>
    </row>
    <row r="23" spans="1:12">
      <c r="A23" s="103"/>
      <c r="B23" s="103"/>
      <c r="C23" s="192"/>
      <c r="D23" s="193" t="s">
        <v>187</v>
      </c>
      <c r="E23" s="116" t="s">
        <v>186</v>
      </c>
      <c r="F23" s="194"/>
      <c r="G23" s="195"/>
      <c r="H23" s="117"/>
      <c r="I23" s="118"/>
      <c r="J23" s="196">
        <f t="shared" ref="J23" si="2">$F$13*F23*H23*I23</f>
        <v>0</v>
      </c>
      <c r="K23" s="197"/>
      <c r="L23" s="103"/>
    </row>
    <row r="24" spans="1:12">
      <c r="A24" s="103"/>
      <c r="B24" s="103"/>
      <c r="C24" s="192"/>
      <c r="D24" s="193"/>
      <c r="E24" s="116" t="s">
        <v>184</v>
      </c>
      <c r="F24" s="194"/>
      <c r="G24" s="195"/>
      <c r="H24" s="117"/>
      <c r="I24" s="118"/>
      <c r="J24" s="196">
        <f t="shared" ref="J24" si="3">$F$14*F24*H24*I24</f>
        <v>0</v>
      </c>
      <c r="K24" s="197"/>
      <c r="L24" s="103"/>
    </row>
    <row r="25" spans="1:12">
      <c r="A25" s="103"/>
      <c r="B25" s="103"/>
      <c r="C25" s="198" t="s">
        <v>188</v>
      </c>
      <c r="D25" s="193" t="s">
        <v>189</v>
      </c>
      <c r="E25" s="116" t="s">
        <v>186</v>
      </c>
      <c r="F25" s="194"/>
      <c r="G25" s="195"/>
      <c r="H25" s="117"/>
      <c r="I25" s="118"/>
      <c r="J25" s="196">
        <f t="shared" ref="J25" si="4">$F$13*F25*H25*I25</f>
        <v>0</v>
      </c>
      <c r="K25" s="197"/>
      <c r="L25" s="103"/>
    </row>
    <row r="26" spans="1:12">
      <c r="A26" s="103"/>
      <c r="B26" s="103"/>
      <c r="C26" s="192"/>
      <c r="D26" s="193"/>
      <c r="E26" s="116" t="s">
        <v>184</v>
      </c>
      <c r="F26" s="194"/>
      <c r="G26" s="195"/>
      <c r="H26" s="117"/>
      <c r="I26" s="118"/>
      <c r="J26" s="196">
        <f t="shared" ref="J26" si="5">$F$14*F26*H26*I26</f>
        <v>0</v>
      </c>
      <c r="K26" s="197"/>
      <c r="L26" s="103"/>
    </row>
    <row r="27" spans="1:12">
      <c r="A27" s="103"/>
      <c r="B27" s="103"/>
      <c r="C27" s="192"/>
      <c r="D27" s="193" t="s">
        <v>185</v>
      </c>
      <c r="E27" s="116" t="s">
        <v>186</v>
      </c>
      <c r="F27" s="194"/>
      <c r="G27" s="195"/>
      <c r="H27" s="117"/>
      <c r="I27" s="118"/>
      <c r="J27" s="196">
        <f t="shared" ref="J27" si="6">$F$13*F27*H27*I27</f>
        <v>0</v>
      </c>
      <c r="K27" s="197"/>
      <c r="L27" s="103"/>
    </row>
    <row r="28" spans="1:12">
      <c r="A28" s="103"/>
      <c r="B28" s="103"/>
      <c r="C28" s="192"/>
      <c r="D28" s="193"/>
      <c r="E28" s="116" t="s">
        <v>184</v>
      </c>
      <c r="F28" s="194"/>
      <c r="G28" s="195"/>
      <c r="H28" s="117"/>
      <c r="I28" s="118"/>
      <c r="J28" s="196">
        <f t="shared" ref="J28" si="7">$F$14*F28*H28*I28</f>
        <v>0</v>
      </c>
      <c r="K28" s="197"/>
      <c r="L28" s="103"/>
    </row>
    <row r="29" spans="1:12">
      <c r="A29" s="103"/>
      <c r="B29" s="103"/>
      <c r="C29" s="192"/>
      <c r="D29" s="193" t="s">
        <v>187</v>
      </c>
      <c r="E29" s="116" t="s">
        <v>186</v>
      </c>
      <c r="F29" s="194"/>
      <c r="G29" s="195"/>
      <c r="H29" s="117"/>
      <c r="I29" s="118"/>
      <c r="J29" s="196">
        <f t="shared" ref="J29" si="8">$F$13*F29*H29*I29</f>
        <v>0</v>
      </c>
      <c r="K29" s="197"/>
      <c r="L29" s="103"/>
    </row>
    <row r="30" spans="1:12" ht="14.25" thickBot="1">
      <c r="A30" s="103"/>
      <c r="B30" s="103"/>
      <c r="C30" s="199"/>
      <c r="D30" s="193"/>
      <c r="E30" s="119" t="s">
        <v>184</v>
      </c>
      <c r="F30" s="194"/>
      <c r="G30" s="195"/>
      <c r="H30" s="117"/>
      <c r="I30" s="118"/>
      <c r="J30" s="196">
        <f>$F$14*F30*H30*I30</f>
        <v>0</v>
      </c>
      <c r="K30" s="197"/>
      <c r="L30" s="103"/>
    </row>
    <row r="31" spans="1:12" ht="20.25" customHeight="1" thickTop="1" thickBot="1">
      <c r="A31" s="103"/>
      <c r="B31" s="103"/>
      <c r="C31" s="204" t="s">
        <v>190</v>
      </c>
      <c r="D31" s="205"/>
      <c r="E31" s="205"/>
      <c r="F31" s="206"/>
      <c r="G31" s="207"/>
      <c r="H31" s="120"/>
      <c r="I31" s="121"/>
      <c r="J31" s="208">
        <f>SUM(J19:K30)</f>
        <v>0</v>
      </c>
      <c r="K31" s="209"/>
      <c r="L31" s="103" t="s">
        <v>15</v>
      </c>
    </row>
    <row r="32" spans="1:12" ht="14.25" thickTop="1">
      <c r="A32" s="103"/>
      <c r="B32" s="103"/>
      <c r="C32" s="122" t="s">
        <v>191</v>
      </c>
      <c r="D32" s="111"/>
      <c r="E32" s="111"/>
      <c r="F32" s="111"/>
      <c r="G32" s="111"/>
      <c r="H32" s="111"/>
      <c r="I32" s="111"/>
      <c r="J32" s="111"/>
      <c r="K32" s="111"/>
      <c r="L32" s="103"/>
    </row>
    <row r="33" spans="1:12">
      <c r="A33" s="103"/>
      <c r="B33" s="103"/>
      <c r="C33" s="122" t="s">
        <v>192</v>
      </c>
      <c r="D33" s="103"/>
      <c r="E33" s="103"/>
      <c r="F33" s="103"/>
      <c r="G33" s="103"/>
      <c r="H33" s="103"/>
      <c r="I33" s="103"/>
      <c r="J33" s="103"/>
      <c r="K33" s="103"/>
      <c r="L33" s="103"/>
    </row>
    <row r="34" spans="1:12">
      <c r="A34" s="103"/>
      <c r="B34" s="103"/>
      <c r="C34" s="122" t="s">
        <v>193</v>
      </c>
      <c r="D34" s="103"/>
      <c r="E34" s="103"/>
      <c r="F34" s="103"/>
      <c r="G34" s="103"/>
      <c r="H34" s="103"/>
      <c r="I34" s="103"/>
      <c r="J34" s="103"/>
      <c r="K34" s="103"/>
      <c r="L34" s="103"/>
    </row>
    <row r="35" spans="1:12" ht="14.25" thickBot="1">
      <c r="A35" s="103"/>
      <c r="B35" s="103"/>
      <c r="C35" s="103"/>
      <c r="D35" s="103"/>
      <c r="E35" s="103"/>
      <c r="F35" s="103"/>
      <c r="G35" s="103"/>
      <c r="H35" s="103"/>
      <c r="I35" s="103"/>
      <c r="J35" s="103"/>
      <c r="K35" s="103"/>
      <c r="L35" s="103"/>
    </row>
    <row r="36" spans="1:12" ht="27.75" thickBot="1">
      <c r="A36" s="103"/>
      <c r="B36" s="103">
        <v>2</v>
      </c>
      <c r="C36" s="112" t="s">
        <v>194</v>
      </c>
      <c r="D36" s="103"/>
      <c r="E36" s="123" t="s">
        <v>176</v>
      </c>
      <c r="F36" s="210" t="s">
        <v>195</v>
      </c>
      <c r="G36" s="211"/>
      <c r="H36" s="124" t="s">
        <v>178</v>
      </c>
      <c r="I36" s="124" t="s">
        <v>196</v>
      </c>
      <c r="J36" s="212" t="s">
        <v>180</v>
      </c>
      <c r="K36" s="213"/>
      <c r="L36" s="103"/>
    </row>
    <row r="37" spans="1:12" ht="18.600000000000001" customHeight="1" thickBot="1">
      <c r="A37" s="103"/>
      <c r="B37" s="103"/>
      <c r="C37" s="112"/>
      <c r="D37" s="103"/>
      <c r="E37" s="125"/>
      <c r="F37" s="214"/>
      <c r="G37" s="215"/>
      <c r="H37" s="126"/>
      <c r="I37" s="126"/>
      <c r="J37" s="216">
        <f>F37*H37*I37</f>
        <v>0</v>
      </c>
      <c r="K37" s="217"/>
      <c r="L37" s="103" t="s">
        <v>197</v>
      </c>
    </row>
    <row r="38" spans="1:12" ht="18.600000000000001" customHeight="1">
      <c r="A38" s="103"/>
      <c r="B38" s="103"/>
      <c r="C38" s="103"/>
      <c r="D38" s="103"/>
      <c r="E38" s="112" t="s">
        <v>198</v>
      </c>
      <c r="F38" s="111"/>
      <c r="G38" s="111"/>
      <c r="H38" s="111"/>
      <c r="I38" s="111"/>
      <c r="J38" s="111"/>
      <c r="K38" s="111"/>
      <c r="L38" s="103"/>
    </row>
    <row r="39" spans="1:12" ht="10.5" customHeight="1">
      <c r="A39" s="103"/>
      <c r="B39" s="103"/>
      <c r="C39" s="103"/>
      <c r="D39" s="103"/>
      <c r="E39" s="103"/>
      <c r="F39" s="103"/>
      <c r="G39" s="103"/>
      <c r="H39" s="103"/>
      <c r="I39" s="103"/>
      <c r="J39" s="103"/>
      <c r="K39" s="103"/>
      <c r="L39" s="103"/>
    </row>
    <row r="40" spans="1:12">
      <c r="A40" s="103"/>
      <c r="B40" s="103">
        <v>3</v>
      </c>
      <c r="C40" s="184" t="s">
        <v>199</v>
      </c>
      <c r="D40" s="184"/>
      <c r="E40" s="103"/>
      <c r="F40" s="103" t="s">
        <v>200</v>
      </c>
      <c r="G40" s="103"/>
      <c r="H40" s="218"/>
      <c r="I40" s="218"/>
      <c r="J40" s="111"/>
      <c r="K40" s="112" t="s">
        <v>201</v>
      </c>
      <c r="L40" s="103" t="s">
        <v>202</v>
      </c>
    </row>
    <row r="41" spans="1:12" ht="14.25" thickBot="1">
      <c r="A41" s="103"/>
      <c r="B41" s="103"/>
      <c r="C41" s="103"/>
      <c r="D41" s="103"/>
      <c r="E41" s="103"/>
      <c r="F41" s="103"/>
      <c r="G41" s="103"/>
      <c r="H41" s="103"/>
      <c r="I41" s="103"/>
      <c r="J41" s="103"/>
      <c r="K41" s="103"/>
      <c r="L41" s="103"/>
    </row>
    <row r="42" spans="1:12" ht="16.5" customHeight="1">
      <c r="A42" s="103"/>
      <c r="B42" s="103"/>
      <c r="C42" s="103"/>
      <c r="D42" s="103"/>
      <c r="E42" s="103"/>
      <c r="F42" s="219" t="s">
        <v>176</v>
      </c>
      <c r="G42" s="220"/>
      <c r="H42" s="223" t="s">
        <v>203</v>
      </c>
      <c r="I42" s="224"/>
      <c r="J42" s="227" t="s">
        <v>204</v>
      </c>
      <c r="K42" s="228"/>
      <c r="L42" s="103"/>
    </row>
    <row r="43" spans="1:12" ht="16.5" customHeight="1">
      <c r="A43" s="103"/>
      <c r="B43" s="103"/>
      <c r="C43" s="103"/>
      <c r="D43" s="103"/>
      <c r="E43" s="103"/>
      <c r="F43" s="221"/>
      <c r="G43" s="222"/>
      <c r="H43" s="225"/>
      <c r="I43" s="226"/>
      <c r="J43" s="108" t="s">
        <v>186</v>
      </c>
      <c r="K43" s="127" t="s">
        <v>14</v>
      </c>
      <c r="L43" s="103"/>
    </row>
    <row r="44" spans="1:12">
      <c r="A44" s="103"/>
      <c r="B44" s="103"/>
      <c r="C44" s="103"/>
      <c r="D44" s="103"/>
      <c r="E44" s="103"/>
      <c r="F44" s="200" t="s">
        <v>205</v>
      </c>
      <c r="G44" s="201"/>
      <c r="H44" s="202"/>
      <c r="I44" s="203"/>
      <c r="J44" s="128"/>
      <c r="K44" s="129"/>
      <c r="L44" s="103"/>
    </row>
    <row r="45" spans="1:12">
      <c r="A45" s="103"/>
      <c r="B45" s="103"/>
      <c r="C45" s="103"/>
      <c r="D45" s="103"/>
      <c r="E45" s="103"/>
      <c r="F45" s="200" t="s">
        <v>206</v>
      </c>
      <c r="G45" s="201"/>
      <c r="H45" s="202"/>
      <c r="I45" s="203"/>
      <c r="J45" s="128"/>
      <c r="K45" s="129"/>
      <c r="L45" s="103"/>
    </row>
    <row r="46" spans="1:12">
      <c r="A46" s="103"/>
      <c r="B46" s="103"/>
      <c r="C46" s="103"/>
      <c r="D46" s="103"/>
      <c r="E46" s="103"/>
      <c r="F46" s="200" t="s">
        <v>207</v>
      </c>
      <c r="G46" s="201"/>
      <c r="H46" s="202"/>
      <c r="I46" s="203"/>
      <c r="J46" s="128"/>
      <c r="K46" s="129"/>
      <c r="L46" s="103"/>
    </row>
    <row r="47" spans="1:12">
      <c r="A47" s="103"/>
      <c r="B47" s="103"/>
      <c r="C47" s="103"/>
      <c r="D47" s="103"/>
      <c r="E47" s="103"/>
      <c r="F47" s="200" t="s">
        <v>208</v>
      </c>
      <c r="G47" s="201"/>
      <c r="H47" s="202"/>
      <c r="I47" s="203"/>
      <c r="J47" s="128"/>
      <c r="K47" s="129"/>
      <c r="L47" s="103"/>
    </row>
    <row r="48" spans="1:12">
      <c r="A48" s="103"/>
      <c r="B48" s="103"/>
      <c r="C48" s="103"/>
      <c r="D48" s="103"/>
      <c r="E48" s="103"/>
      <c r="F48" s="200" t="s">
        <v>209</v>
      </c>
      <c r="G48" s="201"/>
      <c r="H48" s="202"/>
      <c r="I48" s="203"/>
      <c r="J48" s="128"/>
      <c r="K48" s="129"/>
      <c r="L48" s="103"/>
    </row>
    <row r="49" spans="1:12">
      <c r="A49" s="103"/>
      <c r="B49" s="103"/>
      <c r="C49" s="103"/>
      <c r="D49" s="103"/>
      <c r="E49" s="103"/>
      <c r="F49" s="200" t="s">
        <v>210</v>
      </c>
      <c r="G49" s="201"/>
      <c r="H49" s="202"/>
      <c r="I49" s="203"/>
      <c r="J49" s="128"/>
      <c r="K49" s="129"/>
      <c r="L49" s="103"/>
    </row>
    <row r="50" spans="1:12" ht="18.600000000000001" customHeight="1" thickBot="1">
      <c r="A50" s="103"/>
      <c r="B50" s="103"/>
      <c r="C50" s="103"/>
      <c r="D50" s="103"/>
      <c r="E50" s="103"/>
      <c r="F50" s="233" t="s">
        <v>211</v>
      </c>
      <c r="G50" s="234"/>
      <c r="H50" s="235"/>
      <c r="I50" s="236"/>
      <c r="J50" s="130"/>
      <c r="K50" s="131"/>
      <c r="L50" s="103"/>
    </row>
    <row r="51" spans="1:12">
      <c r="A51" s="103"/>
      <c r="B51" s="103"/>
      <c r="C51" s="103"/>
      <c r="D51" s="103"/>
      <c r="E51" s="103"/>
      <c r="F51" s="103"/>
      <c r="G51" s="103"/>
      <c r="H51" s="103"/>
      <c r="I51" s="103"/>
      <c r="J51" s="103"/>
      <c r="K51" s="103"/>
      <c r="L51" s="103"/>
    </row>
    <row r="52" spans="1:12">
      <c r="A52" s="103"/>
      <c r="B52" s="103">
        <v>4</v>
      </c>
      <c r="C52" s="184" t="s">
        <v>212</v>
      </c>
      <c r="D52" s="184"/>
      <c r="E52" s="184"/>
      <c r="F52" s="103" t="s">
        <v>200</v>
      </c>
      <c r="G52" s="103"/>
      <c r="H52" s="218"/>
      <c r="I52" s="218"/>
      <c r="J52" s="111"/>
      <c r="K52" s="112" t="s">
        <v>201</v>
      </c>
      <c r="L52" s="103" t="s">
        <v>16</v>
      </c>
    </row>
    <row r="53" spans="1:12">
      <c r="A53" s="103"/>
      <c r="B53" s="103"/>
      <c r="C53" s="103"/>
      <c r="D53" s="103"/>
      <c r="E53" s="103"/>
      <c r="F53" s="103"/>
      <c r="G53" s="103"/>
      <c r="H53" s="103"/>
      <c r="I53" s="103"/>
      <c r="J53" s="103"/>
      <c r="K53" s="103"/>
      <c r="L53" s="103"/>
    </row>
    <row r="54" spans="1:12">
      <c r="A54" s="103"/>
      <c r="B54" s="103">
        <v>5</v>
      </c>
      <c r="C54" s="112" t="s">
        <v>213</v>
      </c>
      <c r="D54" s="103"/>
      <c r="E54" s="103"/>
      <c r="F54" s="103" t="s">
        <v>200</v>
      </c>
      <c r="G54" s="103"/>
      <c r="H54" s="237">
        <f>SUM(J57:K59)</f>
        <v>0</v>
      </c>
      <c r="I54" s="237"/>
      <c r="J54" s="111"/>
      <c r="K54" s="112" t="s">
        <v>201</v>
      </c>
      <c r="L54" s="103" t="s">
        <v>17</v>
      </c>
    </row>
    <row r="55" spans="1:12" ht="14.25" thickBot="1">
      <c r="A55" s="103"/>
      <c r="B55" s="103"/>
      <c r="C55" s="112"/>
      <c r="D55" s="103"/>
      <c r="E55" s="103"/>
      <c r="F55" s="103"/>
      <c r="G55" s="103"/>
      <c r="H55" s="103"/>
      <c r="I55" s="103"/>
      <c r="J55" s="103"/>
      <c r="K55" s="103"/>
      <c r="L55" s="103"/>
    </row>
    <row r="56" spans="1:12" ht="27.75" thickBot="1">
      <c r="A56" s="103"/>
      <c r="B56" s="103"/>
      <c r="C56" s="112"/>
      <c r="D56" s="103" t="s">
        <v>138</v>
      </c>
      <c r="E56" s="132" t="s">
        <v>214</v>
      </c>
      <c r="F56" s="212" t="s">
        <v>195</v>
      </c>
      <c r="G56" s="211"/>
      <c r="H56" s="124" t="s">
        <v>178</v>
      </c>
      <c r="I56" s="124" t="s">
        <v>215</v>
      </c>
      <c r="J56" s="212" t="s">
        <v>180</v>
      </c>
      <c r="K56" s="213"/>
      <c r="L56" s="103"/>
    </row>
    <row r="57" spans="1:12" ht="19.5" customHeight="1">
      <c r="A57" s="103"/>
      <c r="B57" s="103"/>
      <c r="C57" s="112"/>
      <c r="D57" s="103"/>
      <c r="E57" s="133" t="s">
        <v>216</v>
      </c>
      <c r="F57" s="229"/>
      <c r="G57" s="230"/>
      <c r="H57" s="134"/>
      <c r="I57" s="134"/>
      <c r="J57" s="231">
        <f>F57*H57*I57</f>
        <v>0</v>
      </c>
      <c r="K57" s="232"/>
      <c r="L57" s="103"/>
    </row>
    <row r="58" spans="1:12" ht="19.5" customHeight="1">
      <c r="A58" s="103"/>
      <c r="B58" s="103"/>
      <c r="C58" s="112"/>
      <c r="D58" s="103"/>
      <c r="E58" s="135" t="s">
        <v>217</v>
      </c>
      <c r="F58" s="194"/>
      <c r="G58" s="195"/>
      <c r="H58" s="136"/>
      <c r="I58" s="136"/>
      <c r="J58" s="238">
        <f t="shared" ref="J58:J59" si="9">F58*H58*I58</f>
        <v>0</v>
      </c>
      <c r="K58" s="239"/>
      <c r="L58" s="103"/>
    </row>
    <row r="59" spans="1:12" ht="19.5" customHeight="1" thickBot="1">
      <c r="A59" s="103"/>
      <c r="B59" s="103"/>
      <c r="C59" s="112"/>
      <c r="D59" s="103"/>
      <c r="E59" s="137" t="s">
        <v>218</v>
      </c>
      <c r="F59" s="240"/>
      <c r="G59" s="241"/>
      <c r="H59" s="138"/>
      <c r="I59" s="138"/>
      <c r="J59" s="242">
        <f t="shared" si="9"/>
        <v>0</v>
      </c>
      <c r="K59" s="243"/>
      <c r="L59" s="103"/>
    </row>
    <row r="60" spans="1:12">
      <c r="A60" s="103"/>
      <c r="B60" s="103"/>
      <c r="C60" s="112"/>
      <c r="D60" s="103"/>
      <c r="E60" s="112" t="s">
        <v>219</v>
      </c>
      <c r="F60" s="103"/>
      <c r="G60" s="103"/>
      <c r="H60" s="103"/>
      <c r="I60" s="103"/>
      <c r="J60" s="103"/>
      <c r="K60" s="103"/>
      <c r="L60" s="103"/>
    </row>
    <row r="61" spans="1:12" ht="9" customHeight="1">
      <c r="A61" s="103"/>
      <c r="B61" s="103"/>
      <c r="C61" s="112"/>
      <c r="D61" s="103"/>
      <c r="E61" s="112"/>
      <c r="F61" s="103"/>
      <c r="G61" s="103"/>
      <c r="H61" s="103"/>
      <c r="I61" s="103"/>
      <c r="J61" s="103"/>
      <c r="K61" s="103"/>
      <c r="L61" s="103"/>
    </row>
    <row r="62" spans="1:12">
      <c r="A62" s="103"/>
      <c r="B62" s="103">
        <v>6</v>
      </c>
      <c r="C62" s="112" t="s">
        <v>220</v>
      </c>
      <c r="D62" s="103"/>
      <c r="E62" s="103"/>
      <c r="F62" s="103" t="s">
        <v>200</v>
      </c>
      <c r="G62" s="103"/>
      <c r="H62" s="218"/>
      <c r="I62" s="218"/>
      <c r="J62" s="111"/>
      <c r="K62" s="112" t="s">
        <v>201</v>
      </c>
      <c r="L62" s="103" t="s">
        <v>221</v>
      </c>
    </row>
    <row r="63" spans="1:12">
      <c r="A63" s="103"/>
      <c r="B63" s="103"/>
      <c r="C63" s="184" t="s">
        <v>222</v>
      </c>
      <c r="D63" s="184"/>
      <c r="E63" s="184"/>
      <c r="F63" s="184"/>
      <c r="G63" s="184"/>
      <c r="H63" s="184"/>
      <c r="I63" s="103"/>
      <c r="J63" s="103"/>
      <c r="K63" s="103"/>
      <c r="L63" s="103"/>
    </row>
    <row r="64" spans="1:12">
      <c r="A64" s="103"/>
      <c r="B64" s="103"/>
      <c r="C64" s="103"/>
      <c r="D64" s="103"/>
      <c r="E64" s="103"/>
      <c r="F64" s="103"/>
      <c r="G64" s="103"/>
      <c r="H64" s="103"/>
      <c r="I64" s="103"/>
      <c r="J64" s="103"/>
      <c r="K64" s="103"/>
      <c r="L64" s="103"/>
    </row>
    <row r="65" spans="1:12">
      <c r="A65" s="103"/>
      <c r="B65" s="103">
        <v>7</v>
      </c>
      <c r="C65" s="103" t="s">
        <v>223</v>
      </c>
      <c r="D65" s="103"/>
      <c r="E65" s="103"/>
      <c r="F65" s="139"/>
      <c r="G65" s="140" t="s">
        <v>224</v>
      </c>
      <c r="H65" s="218"/>
      <c r="I65" s="218"/>
      <c r="J65" s="111"/>
      <c r="K65" s="112" t="s">
        <v>201</v>
      </c>
      <c r="L65" s="103" t="s">
        <v>225</v>
      </c>
    </row>
    <row r="66" spans="1:12">
      <c r="A66" s="103"/>
      <c r="B66" s="103"/>
      <c r="C66" s="109" t="s">
        <v>226</v>
      </c>
      <c r="D66" s="109"/>
      <c r="E66" s="109"/>
      <c r="F66" s="103"/>
      <c r="G66" s="103"/>
      <c r="H66" s="103"/>
      <c r="I66" s="103"/>
      <c r="J66" s="103"/>
      <c r="K66" s="103"/>
      <c r="L66" s="103"/>
    </row>
    <row r="67" spans="1:12" ht="8.25" customHeight="1">
      <c r="A67" s="103"/>
      <c r="B67" s="103"/>
      <c r="C67" s="103"/>
      <c r="D67" s="103"/>
      <c r="E67" s="103"/>
      <c r="F67" s="103"/>
      <c r="G67" s="103"/>
      <c r="H67" s="103"/>
      <c r="I67" s="103"/>
      <c r="J67" s="103"/>
      <c r="K67" s="103"/>
      <c r="L67" s="103"/>
    </row>
  </sheetData>
  <mergeCells count="85">
    <mergeCell ref="H65:I65"/>
    <mergeCell ref="F58:G58"/>
    <mergeCell ref="J58:K58"/>
    <mergeCell ref="F59:G59"/>
    <mergeCell ref="J59:K59"/>
    <mergeCell ref="H62:I62"/>
    <mergeCell ref="C63:H63"/>
    <mergeCell ref="C52:E52"/>
    <mergeCell ref="H52:I52"/>
    <mergeCell ref="H54:I54"/>
    <mergeCell ref="F56:G56"/>
    <mergeCell ref="J56:K56"/>
    <mergeCell ref="F57:G57"/>
    <mergeCell ref="J57:K57"/>
    <mergeCell ref="F48:G48"/>
    <mergeCell ref="H48:I48"/>
    <mergeCell ref="F49:G49"/>
    <mergeCell ref="H49:I49"/>
    <mergeCell ref="F50:G50"/>
    <mergeCell ref="H50:I50"/>
    <mergeCell ref="F45:G45"/>
    <mergeCell ref="H45:I45"/>
    <mergeCell ref="F46:G46"/>
    <mergeCell ref="H46:I46"/>
    <mergeCell ref="F47:G47"/>
    <mergeCell ref="H47:I47"/>
    <mergeCell ref="F44:G44"/>
    <mergeCell ref="H44:I44"/>
    <mergeCell ref="C31:E31"/>
    <mergeCell ref="F31:G31"/>
    <mergeCell ref="J31:K31"/>
    <mergeCell ref="F36:G36"/>
    <mergeCell ref="J36:K36"/>
    <mergeCell ref="F37:G37"/>
    <mergeCell ref="J37:K37"/>
    <mergeCell ref="C40:D40"/>
    <mergeCell ref="H40:I40"/>
    <mergeCell ref="F42:G43"/>
    <mergeCell ref="H42:I43"/>
    <mergeCell ref="J42:K42"/>
    <mergeCell ref="C25:C30"/>
    <mergeCell ref="D25:D26"/>
    <mergeCell ref="F25:G25"/>
    <mergeCell ref="J25:K25"/>
    <mergeCell ref="F26:G26"/>
    <mergeCell ref="J26:K26"/>
    <mergeCell ref="D27:D28"/>
    <mergeCell ref="F27:G27"/>
    <mergeCell ref="J27:K27"/>
    <mergeCell ref="F28:G28"/>
    <mergeCell ref="J28:K28"/>
    <mergeCell ref="D29:D30"/>
    <mergeCell ref="F29:G29"/>
    <mergeCell ref="J29:K29"/>
    <mergeCell ref="F30:G30"/>
    <mergeCell ref="J30:K30"/>
    <mergeCell ref="C19:C24"/>
    <mergeCell ref="D19:D20"/>
    <mergeCell ref="F19:G19"/>
    <mergeCell ref="J19:K19"/>
    <mergeCell ref="F20:G20"/>
    <mergeCell ref="J20:K20"/>
    <mergeCell ref="D21:D22"/>
    <mergeCell ref="F21:G21"/>
    <mergeCell ref="J21:K21"/>
    <mergeCell ref="F22:G22"/>
    <mergeCell ref="J22:K22"/>
    <mergeCell ref="D23:D24"/>
    <mergeCell ref="F23:G23"/>
    <mergeCell ref="J23:K23"/>
    <mergeCell ref="F24:G24"/>
    <mergeCell ref="J24:K24"/>
    <mergeCell ref="E9:F9"/>
    <mergeCell ref="H10:L10"/>
    <mergeCell ref="D13:E13"/>
    <mergeCell ref="D14:E14"/>
    <mergeCell ref="C18:E18"/>
    <mergeCell ref="F18:G18"/>
    <mergeCell ref="J18:K18"/>
    <mergeCell ref="I7:K7"/>
    <mergeCell ref="B1:C2"/>
    <mergeCell ref="D1:F2"/>
    <mergeCell ref="B3:K4"/>
    <mergeCell ref="I5:K5"/>
    <mergeCell ref="I6:K6"/>
  </mergeCells>
  <phoneticPr fontId="1"/>
  <pageMargins left="0.23622047244094491" right="0.23622047244094491" top="0.74803149606299213" bottom="0.74803149606299213" header="0.31496062992125984" footer="0.31496062992125984"/>
  <pageSetup paperSize="9" scale="74" fitToWidth="0"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8"/>
  <sheetViews>
    <sheetView view="pageBreakPreview" zoomScale="85" zoomScaleNormal="100" zoomScaleSheetLayoutView="85" workbookViewId="0">
      <selection activeCell="J34" sqref="J34:K34"/>
    </sheetView>
  </sheetViews>
  <sheetFormatPr defaultColWidth="9" defaultRowHeight="13.5"/>
  <cols>
    <col min="1" max="2" width="9" style="68"/>
    <col min="3" max="3" width="11.5" style="68" customWidth="1"/>
    <col min="4" max="4" width="9" style="68"/>
    <col min="5" max="5" width="11" style="68" customWidth="1"/>
    <col min="6" max="6" width="19.875" style="68" customWidth="1"/>
    <col min="7" max="7" width="2.75" style="68" customWidth="1"/>
    <col min="8" max="8" width="11.125" style="68" customWidth="1"/>
    <col min="9" max="11" width="11" style="68" customWidth="1"/>
    <col min="12" max="12" width="3.5" style="68" bestFit="1" customWidth="1"/>
    <col min="13" max="16384" width="9" style="68"/>
  </cols>
  <sheetData>
    <row r="1" spans="1:13">
      <c r="B1" s="250" t="s">
        <v>158</v>
      </c>
      <c r="C1" s="251"/>
      <c r="D1" s="251" t="s">
        <v>159</v>
      </c>
      <c r="E1" s="251"/>
      <c r="F1" s="254"/>
      <c r="L1" s="69"/>
    </row>
    <row r="2" spans="1:13" ht="14.25" thickBot="1">
      <c r="B2" s="252"/>
      <c r="C2" s="253"/>
      <c r="D2" s="253"/>
      <c r="E2" s="253"/>
      <c r="F2" s="255"/>
      <c r="L2" s="70"/>
      <c r="M2" s="70"/>
    </row>
    <row r="3" spans="1:13" ht="18.75" customHeight="1">
      <c r="B3" s="256" t="s">
        <v>227</v>
      </c>
      <c r="C3" s="256"/>
      <c r="D3" s="256"/>
      <c r="E3" s="256"/>
      <c r="F3" s="256"/>
      <c r="G3" s="256"/>
      <c r="H3" s="256"/>
      <c r="I3" s="256"/>
      <c r="J3" s="256"/>
      <c r="K3" s="256"/>
    </row>
    <row r="4" spans="1:13">
      <c r="B4" s="256"/>
      <c r="C4" s="256"/>
      <c r="D4" s="256"/>
      <c r="E4" s="256"/>
      <c r="F4" s="256"/>
      <c r="G4" s="256"/>
      <c r="H4" s="256"/>
      <c r="I4" s="256"/>
      <c r="J4" s="256"/>
      <c r="K4" s="256"/>
    </row>
    <row r="5" spans="1:13" ht="16.5" customHeight="1">
      <c r="F5" s="70" t="s">
        <v>161</v>
      </c>
      <c r="H5" s="68" t="s">
        <v>162</v>
      </c>
      <c r="I5" s="257"/>
      <c r="J5" s="257"/>
      <c r="K5" s="257"/>
    </row>
    <row r="6" spans="1:13" ht="16.5" customHeight="1">
      <c r="H6" s="68" t="s">
        <v>163</v>
      </c>
      <c r="I6" s="257"/>
      <c r="J6" s="257"/>
      <c r="K6" s="257"/>
    </row>
    <row r="7" spans="1:13" ht="16.5" customHeight="1">
      <c r="H7" s="71" t="s">
        <v>164</v>
      </c>
      <c r="I7" s="258"/>
      <c r="J7" s="258"/>
      <c r="K7" s="258"/>
    </row>
    <row r="9" spans="1:13">
      <c r="C9" s="259"/>
      <c r="D9" s="259"/>
      <c r="E9" s="259"/>
      <c r="F9" s="259"/>
      <c r="G9" s="259"/>
      <c r="H9" s="259"/>
      <c r="I9" s="259"/>
    </row>
    <row r="10" spans="1:13" s="73" customFormat="1" ht="22.5" customHeight="1">
      <c r="A10" s="68"/>
      <c r="B10" s="260" t="s">
        <v>228</v>
      </c>
      <c r="C10" s="260"/>
      <c r="D10" s="260"/>
      <c r="E10" s="261">
        <f>J25+J29+H32+H44+H46+H54+H57</f>
        <v>0</v>
      </c>
      <c r="F10" s="261"/>
      <c r="G10" s="72" t="s">
        <v>166</v>
      </c>
      <c r="H10" s="72"/>
      <c r="I10" s="72"/>
      <c r="J10" s="68"/>
      <c r="K10" s="68"/>
      <c r="L10" s="68"/>
    </row>
    <row r="11" spans="1:13">
      <c r="H11" s="259" t="s">
        <v>167</v>
      </c>
      <c r="I11" s="259"/>
      <c r="J11" s="259"/>
      <c r="K11" s="259"/>
      <c r="L11" s="259"/>
    </row>
    <row r="12" spans="1:13">
      <c r="B12" s="68">
        <v>1</v>
      </c>
      <c r="C12" s="72" t="s">
        <v>168</v>
      </c>
      <c r="D12" s="72"/>
    </row>
    <row r="14" spans="1:13" ht="15.75">
      <c r="C14" s="68" t="s">
        <v>169</v>
      </c>
      <c r="D14" s="259" t="s">
        <v>14</v>
      </c>
      <c r="E14" s="259"/>
      <c r="F14" s="74"/>
      <c r="G14" s="75"/>
      <c r="H14" s="76" t="s">
        <v>229</v>
      </c>
    </row>
    <row r="15" spans="1:13">
      <c r="D15" s="76" t="s">
        <v>230</v>
      </c>
      <c r="F15" s="75"/>
      <c r="G15" s="75"/>
      <c r="H15" s="76"/>
    </row>
    <row r="16" spans="1:13">
      <c r="D16" s="76" t="s">
        <v>231</v>
      </c>
      <c r="F16" s="75"/>
      <c r="G16" s="75"/>
      <c r="H16" s="76"/>
    </row>
    <row r="17" spans="2:12" ht="14.25" thickBot="1"/>
    <row r="18" spans="2:12" ht="27.75" thickTop="1">
      <c r="D18" s="244" t="s">
        <v>176</v>
      </c>
      <c r="E18" s="245"/>
      <c r="F18" s="246" t="s">
        <v>177</v>
      </c>
      <c r="G18" s="247"/>
      <c r="H18" s="77" t="s">
        <v>178</v>
      </c>
      <c r="I18" s="78" t="s">
        <v>179</v>
      </c>
      <c r="J18" s="248" t="s">
        <v>180</v>
      </c>
      <c r="K18" s="249"/>
    </row>
    <row r="19" spans="2:12" ht="18" customHeight="1">
      <c r="D19" s="262" t="s">
        <v>181</v>
      </c>
      <c r="E19" s="79" t="s">
        <v>182</v>
      </c>
      <c r="F19" s="263"/>
      <c r="G19" s="264"/>
      <c r="H19" s="80"/>
      <c r="I19" s="81"/>
      <c r="J19" s="265">
        <f>F19*H19*I19*$F$14</f>
        <v>0</v>
      </c>
      <c r="K19" s="266"/>
    </row>
    <row r="20" spans="2:12" ht="18" customHeight="1">
      <c r="D20" s="262"/>
      <c r="E20" s="82" t="s">
        <v>232</v>
      </c>
      <c r="F20" s="263"/>
      <c r="G20" s="264"/>
      <c r="H20" s="80"/>
      <c r="I20" s="81"/>
      <c r="J20" s="265">
        <f t="shared" ref="J20:J24" si="0">F20*H20*I20*$F$14</f>
        <v>0</v>
      </c>
      <c r="K20" s="266"/>
    </row>
    <row r="21" spans="2:12" ht="18" customHeight="1">
      <c r="D21" s="262"/>
      <c r="E21" s="82" t="s">
        <v>187</v>
      </c>
      <c r="F21" s="263"/>
      <c r="G21" s="264"/>
      <c r="H21" s="80"/>
      <c r="I21" s="81"/>
      <c r="J21" s="265">
        <f t="shared" si="0"/>
        <v>0</v>
      </c>
      <c r="K21" s="266"/>
    </row>
    <row r="22" spans="2:12" ht="18" customHeight="1">
      <c r="D22" s="267" t="s">
        <v>233</v>
      </c>
      <c r="E22" s="79" t="s">
        <v>189</v>
      </c>
      <c r="F22" s="263"/>
      <c r="G22" s="264"/>
      <c r="H22" s="80"/>
      <c r="I22" s="81"/>
      <c r="J22" s="265">
        <f t="shared" si="0"/>
        <v>0</v>
      </c>
      <c r="K22" s="266"/>
    </row>
    <row r="23" spans="2:12" ht="18" customHeight="1">
      <c r="D23" s="262"/>
      <c r="E23" s="82" t="s">
        <v>232</v>
      </c>
      <c r="F23" s="263"/>
      <c r="G23" s="264"/>
      <c r="H23" s="80"/>
      <c r="I23" s="81"/>
      <c r="J23" s="265">
        <f t="shared" si="0"/>
        <v>0</v>
      </c>
      <c r="K23" s="266"/>
    </row>
    <row r="24" spans="2:12" ht="18" customHeight="1" thickBot="1">
      <c r="D24" s="262"/>
      <c r="E24" s="82" t="s">
        <v>187</v>
      </c>
      <c r="F24" s="263"/>
      <c r="G24" s="264"/>
      <c r="H24" s="80"/>
      <c r="I24" s="81"/>
      <c r="J24" s="265">
        <f t="shared" si="0"/>
        <v>0</v>
      </c>
      <c r="K24" s="266"/>
    </row>
    <row r="25" spans="2:12" ht="19.149999999999999" customHeight="1" thickTop="1" thickBot="1">
      <c r="D25" s="272" t="s">
        <v>190</v>
      </c>
      <c r="E25" s="273"/>
      <c r="F25" s="274"/>
      <c r="G25" s="275"/>
      <c r="H25" s="83"/>
      <c r="I25" s="84"/>
      <c r="J25" s="276">
        <f>SUM(J19:K24)</f>
        <v>0</v>
      </c>
      <c r="K25" s="277"/>
      <c r="L25" s="68" t="s">
        <v>15</v>
      </c>
    </row>
    <row r="26" spans="2:12" ht="14.25" thickTop="1">
      <c r="D26" s="85" t="s">
        <v>234</v>
      </c>
    </row>
    <row r="27" spans="2:12" ht="14.25" thickBot="1"/>
    <row r="28" spans="2:12" ht="27.75" thickBot="1">
      <c r="B28" s="68">
        <v>2</v>
      </c>
      <c r="C28" s="76" t="s">
        <v>194</v>
      </c>
      <c r="E28" s="86" t="s">
        <v>176</v>
      </c>
      <c r="F28" s="278" t="s">
        <v>195</v>
      </c>
      <c r="G28" s="279"/>
      <c r="H28" s="87" t="s">
        <v>178</v>
      </c>
      <c r="I28" s="87" t="s">
        <v>196</v>
      </c>
      <c r="J28" s="280" t="s">
        <v>180</v>
      </c>
      <c r="K28" s="281"/>
    </row>
    <row r="29" spans="2:12" ht="19.5" customHeight="1" thickBot="1">
      <c r="E29" s="88"/>
      <c r="F29" s="282"/>
      <c r="G29" s="283"/>
      <c r="H29" s="89"/>
      <c r="I29" s="89"/>
      <c r="J29" s="284">
        <f>F29*H29*I29</f>
        <v>0</v>
      </c>
      <c r="K29" s="285"/>
      <c r="L29" s="68" t="s">
        <v>197</v>
      </c>
    </row>
    <row r="30" spans="2:12" ht="19.5" customHeight="1">
      <c r="E30" s="76" t="s">
        <v>198</v>
      </c>
      <c r="F30" s="75"/>
      <c r="G30" s="75"/>
      <c r="H30" s="75"/>
      <c r="I30" s="75"/>
      <c r="J30" s="75"/>
      <c r="K30" s="75"/>
    </row>
    <row r="32" spans="2:12">
      <c r="B32" s="68">
        <v>3</v>
      </c>
      <c r="C32" s="286" t="s">
        <v>199</v>
      </c>
      <c r="D32" s="286"/>
      <c r="F32" s="68" t="s">
        <v>200</v>
      </c>
      <c r="H32" s="287"/>
      <c r="I32" s="287"/>
      <c r="J32" s="75"/>
      <c r="K32" s="76" t="s">
        <v>201</v>
      </c>
      <c r="L32" s="68" t="s">
        <v>202</v>
      </c>
    </row>
    <row r="33" spans="2:12" ht="14.25" thickBot="1"/>
    <row r="34" spans="2:12" ht="18.75" customHeight="1">
      <c r="F34" s="288" t="s">
        <v>176</v>
      </c>
      <c r="G34" s="289"/>
      <c r="H34" s="292" t="s">
        <v>203</v>
      </c>
      <c r="I34" s="293"/>
      <c r="J34" s="296" t="s">
        <v>204</v>
      </c>
      <c r="K34" s="297"/>
    </row>
    <row r="35" spans="2:12" ht="18.75" customHeight="1">
      <c r="F35" s="290"/>
      <c r="G35" s="291"/>
      <c r="H35" s="294"/>
      <c r="I35" s="295"/>
      <c r="J35" s="71" t="s">
        <v>186</v>
      </c>
      <c r="K35" s="90" t="s">
        <v>14</v>
      </c>
    </row>
    <row r="36" spans="2:12">
      <c r="F36" s="268" t="s">
        <v>205</v>
      </c>
      <c r="G36" s="269"/>
      <c r="H36" s="270"/>
      <c r="I36" s="271"/>
      <c r="J36" s="91"/>
      <c r="K36" s="92"/>
    </row>
    <row r="37" spans="2:12">
      <c r="F37" s="268" t="s">
        <v>206</v>
      </c>
      <c r="G37" s="269"/>
      <c r="H37" s="270"/>
      <c r="I37" s="271"/>
      <c r="J37" s="91"/>
      <c r="K37" s="92"/>
    </row>
    <row r="38" spans="2:12">
      <c r="F38" s="268" t="s">
        <v>207</v>
      </c>
      <c r="G38" s="269"/>
      <c r="H38" s="270"/>
      <c r="I38" s="271"/>
      <c r="J38" s="91"/>
      <c r="K38" s="92"/>
    </row>
    <row r="39" spans="2:12">
      <c r="F39" s="268" t="s">
        <v>208</v>
      </c>
      <c r="G39" s="269"/>
      <c r="H39" s="270"/>
      <c r="I39" s="271"/>
      <c r="J39" s="91"/>
      <c r="K39" s="92"/>
    </row>
    <row r="40" spans="2:12">
      <c r="F40" s="268" t="s">
        <v>209</v>
      </c>
      <c r="G40" s="269"/>
      <c r="H40" s="270"/>
      <c r="I40" s="271"/>
      <c r="J40" s="91"/>
      <c r="K40" s="92"/>
    </row>
    <row r="41" spans="2:12">
      <c r="F41" s="268" t="s">
        <v>210</v>
      </c>
      <c r="G41" s="269"/>
      <c r="H41" s="270"/>
      <c r="I41" s="271"/>
      <c r="J41" s="91"/>
      <c r="K41" s="92"/>
    </row>
    <row r="42" spans="2:12" ht="19.5" customHeight="1" thickBot="1">
      <c r="F42" s="302" t="s">
        <v>211</v>
      </c>
      <c r="G42" s="303"/>
      <c r="H42" s="304"/>
      <c r="I42" s="305"/>
      <c r="J42" s="93"/>
      <c r="K42" s="94"/>
    </row>
    <row r="44" spans="2:12">
      <c r="B44" s="68">
        <v>4</v>
      </c>
      <c r="C44" s="306" t="s">
        <v>235</v>
      </c>
      <c r="D44" s="306"/>
      <c r="E44" s="306"/>
      <c r="F44" s="68" t="s">
        <v>200</v>
      </c>
      <c r="H44" s="287"/>
      <c r="I44" s="287"/>
      <c r="J44" s="75"/>
      <c r="K44" s="76" t="s">
        <v>201</v>
      </c>
      <c r="L44" s="68" t="s">
        <v>16</v>
      </c>
    </row>
    <row r="46" spans="2:12">
      <c r="B46" s="68">
        <v>5</v>
      </c>
      <c r="C46" s="76" t="s">
        <v>213</v>
      </c>
      <c r="F46" s="68" t="s">
        <v>200</v>
      </c>
      <c r="H46" s="307">
        <f>SUM(J49:K51)</f>
        <v>0</v>
      </c>
      <c r="I46" s="307"/>
      <c r="J46" s="75"/>
      <c r="K46" s="76" t="s">
        <v>201</v>
      </c>
      <c r="L46" s="68" t="s">
        <v>17</v>
      </c>
    </row>
    <row r="47" spans="2:12" ht="14.25" thickBot="1">
      <c r="C47" s="76"/>
    </row>
    <row r="48" spans="2:12" ht="27.75" thickBot="1">
      <c r="C48" s="76"/>
      <c r="D48" s="68" t="s">
        <v>138</v>
      </c>
      <c r="E48" s="95" t="s">
        <v>214</v>
      </c>
      <c r="F48" s="280" t="s">
        <v>195</v>
      </c>
      <c r="G48" s="279"/>
      <c r="H48" s="87" t="s">
        <v>178</v>
      </c>
      <c r="I48" s="87" t="s">
        <v>215</v>
      </c>
      <c r="J48" s="280" t="s">
        <v>180</v>
      </c>
      <c r="K48" s="281"/>
    </row>
    <row r="49" spans="2:12" ht="22.5" customHeight="1">
      <c r="C49" s="76"/>
      <c r="E49" s="96" t="s">
        <v>216</v>
      </c>
      <c r="F49" s="298"/>
      <c r="G49" s="299"/>
      <c r="H49" s="97"/>
      <c r="I49" s="97"/>
      <c r="J49" s="300">
        <f>F49*H49*I49</f>
        <v>0</v>
      </c>
      <c r="K49" s="301"/>
    </row>
    <row r="50" spans="2:12" ht="22.5" customHeight="1">
      <c r="C50" s="76"/>
      <c r="E50" s="98" t="s">
        <v>217</v>
      </c>
      <c r="F50" s="263"/>
      <c r="G50" s="264"/>
      <c r="H50" s="99"/>
      <c r="I50" s="99"/>
      <c r="J50" s="308">
        <f t="shared" ref="J50:J51" si="1">F50*H50*I50</f>
        <v>0</v>
      </c>
      <c r="K50" s="309"/>
    </row>
    <row r="51" spans="2:12" ht="22.5" customHeight="1" thickBot="1">
      <c r="C51" s="76"/>
      <c r="E51" s="100" t="s">
        <v>218</v>
      </c>
      <c r="F51" s="310"/>
      <c r="G51" s="311"/>
      <c r="H51" s="101"/>
      <c r="I51" s="101"/>
      <c r="J51" s="312">
        <f t="shared" si="1"/>
        <v>0</v>
      </c>
      <c r="K51" s="313"/>
    </row>
    <row r="52" spans="2:12">
      <c r="C52" s="76"/>
      <c r="E52" s="76" t="s">
        <v>219</v>
      </c>
    </row>
    <row r="53" spans="2:12">
      <c r="C53" s="76"/>
      <c r="E53" s="76"/>
    </row>
    <row r="54" spans="2:12">
      <c r="B54" s="68">
        <v>6</v>
      </c>
      <c r="C54" s="76" t="s">
        <v>220</v>
      </c>
      <c r="F54" s="68" t="s">
        <v>200</v>
      </c>
      <c r="H54" s="287"/>
      <c r="I54" s="287"/>
      <c r="J54" s="75"/>
      <c r="K54" s="76" t="s">
        <v>201</v>
      </c>
      <c r="L54" s="68" t="s">
        <v>221</v>
      </c>
    </row>
    <row r="55" spans="2:12">
      <c r="C55" s="286" t="s">
        <v>236</v>
      </c>
      <c r="D55" s="286"/>
      <c r="E55" s="286"/>
      <c r="F55" s="286"/>
      <c r="G55" s="286"/>
      <c r="H55" s="286"/>
    </row>
    <row r="57" spans="2:12">
      <c r="B57" s="68">
        <v>7</v>
      </c>
      <c r="C57" s="68" t="s">
        <v>223</v>
      </c>
      <c r="F57" s="74"/>
      <c r="G57" s="102" t="s">
        <v>237</v>
      </c>
      <c r="H57" s="287"/>
      <c r="I57" s="287"/>
      <c r="J57" s="75"/>
      <c r="K57" s="76" t="s">
        <v>201</v>
      </c>
      <c r="L57" s="68" t="s">
        <v>225</v>
      </c>
    </row>
    <row r="58" spans="2:12">
      <c r="C58" s="72" t="s">
        <v>238</v>
      </c>
      <c r="D58" s="72"/>
      <c r="E58" s="72"/>
    </row>
  </sheetData>
  <mergeCells count="68">
    <mergeCell ref="H57:I57"/>
    <mergeCell ref="F50:G50"/>
    <mergeCell ref="J50:K50"/>
    <mergeCell ref="F51:G51"/>
    <mergeCell ref="J51:K51"/>
    <mergeCell ref="H54:I54"/>
    <mergeCell ref="C55:H55"/>
    <mergeCell ref="C44:E44"/>
    <mergeCell ref="H44:I44"/>
    <mergeCell ref="H46:I46"/>
    <mergeCell ref="F48:G48"/>
    <mergeCell ref="J48:K48"/>
    <mergeCell ref="F49:G49"/>
    <mergeCell ref="J49:K49"/>
    <mergeCell ref="F40:G40"/>
    <mergeCell ref="H40:I40"/>
    <mergeCell ref="F41:G41"/>
    <mergeCell ref="H41:I41"/>
    <mergeCell ref="F42:G42"/>
    <mergeCell ref="H42:I42"/>
    <mergeCell ref="F37:G37"/>
    <mergeCell ref="H37:I37"/>
    <mergeCell ref="F38:G38"/>
    <mergeCell ref="H38:I38"/>
    <mergeCell ref="F39:G39"/>
    <mergeCell ref="H39:I39"/>
    <mergeCell ref="F36:G36"/>
    <mergeCell ref="H36:I36"/>
    <mergeCell ref="D25:E25"/>
    <mergeCell ref="F25:G25"/>
    <mergeCell ref="J25:K25"/>
    <mergeCell ref="F28:G28"/>
    <mergeCell ref="J28:K28"/>
    <mergeCell ref="F29:G29"/>
    <mergeCell ref="J29:K29"/>
    <mergeCell ref="C32:D32"/>
    <mergeCell ref="H32:I32"/>
    <mergeCell ref="F34:G35"/>
    <mergeCell ref="H34:I35"/>
    <mergeCell ref="J34:K34"/>
    <mergeCell ref="D22:D24"/>
    <mergeCell ref="F22:G22"/>
    <mergeCell ref="J22:K22"/>
    <mergeCell ref="F23:G23"/>
    <mergeCell ref="J23:K23"/>
    <mergeCell ref="F24:G24"/>
    <mergeCell ref="J24:K24"/>
    <mergeCell ref="D19:D21"/>
    <mergeCell ref="F19:G19"/>
    <mergeCell ref="J19:K19"/>
    <mergeCell ref="F20:G20"/>
    <mergeCell ref="J20:K20"/>
    <mergeCell ref="F21:G21"/>
    <mergeCell ref="J21:K21"/>
    <mergeCell ref="D18:E18"/>
    <mergeCell ref="F18:G18"/>
    <mergeCell ref="J18:K18"/>
    <mergeCell ref="B1:C2"/>
    <mergeCell ref="D1:F2"/>
    <mergeCell ref="B3:K4"/>
    <mergeCell ref="I5:K5"/>
    <mergeCell ref="I6:K6"/>
    <mergeCell ref="I7:K7"/>
    <mergeCell ref="C9:I9"/>
    <mergeCell ref="B10:D10"/>
    <mergeCell ref="E10:F10"/>
    <mergeCell ref="H11:L11"/>
    <mergeCell ref="D14:E14"/>
  </mergeCells>
  <phoneticPr fontId="1"/>
  <pageMargins left="0.23622047244094491" right="0.23622047244094491" top="0.74803149606299213" bottom="0.74803149606299213" header="0.31496062992125984" footer="0.31496062992125984"/>
  <pageSetup paperSize="9" scale="7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5"/>
  <sheetViews>
    <sheetView view="pageBreakPreview" zoomScaleNormal="100" zoomScaleSheetLayoutView="100" workbookViewId="0">
      <selection activeCell="K34" sqref="K34"/>
    </sheetView>
  </sheetViews>
  <sheetFormatPr defaultRowHeight="18.75"/>
  <cols>
    <col min="1" max="1" width="4.375" customWidth="1"/>
    <col min="2" max="2" width="6" customWidth="1"/>
    <col min="3" max="34" width="4.25" customWidth="1"/>
  </cols>
  <sheetData>
    <row r="1" spans="1:34">
      <c r="AH1" s="32" t="s">
        <v>43</v>
      </c>
    </row>
    <row r="2" spans="1:34">
      <c r="A2" s="144" t="s">
        <v>54</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row>
    <row r="3" spans="1:34">
      <c r="A3" s="10" t="s">
        <v>36</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row>
    <row r="4" spans="1:34">
      <c r="A4" s="10" t="s">
        <v>37</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row>
    <row r="5" spans="1:34">
      <c r="A5" s="10"/>
      <c r="B5" s="9" t="s">
        <v>57</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1:34">
      <c r="A6" s="10" t="s">
        <v>38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1:34">
      <c r="A7" s="10"/>
      <c r="B7" s="9" t="s">
        <v>57</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row>
    <row r="8" spans="1:34">
      <c r="A8" s="10"/>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row>
    <row r="9" spans="1:34">
      <c r="A9" s="11" t="s">
        <v>58</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row>
    <row r="10" spans="1:34">
      <c r="A10" s="145"/>
      <c r="B10" s="146"/>
      <c r="C10" s="12" t="s">
        <v>12</v>
      </c>
      <c r="D10" s="12">
        <v>1</v>
      </c>
      <c r="E10" s="12">
        <v>2</v>
      </c>
      <c r="F10" s="12">
        <v>3</v>
      </c>
      <c r="G10" s="12">
        <v>4</v>
      </c>
      <c r="H10" s="12">
        <v>5</v>
      </c>
      <c r="I10" s="26">
        <v>6</v>
      </c>
      <c r="J10" s="26">
        <v>7</v>
      </c>
      <c r="K10" s="12">
        <v>8</v>
      </c>
      <c r="L10" s="12">
        <v>9</v>
      </c>
      <c r="M10" s="12">
        <v>10</v>
      </c>
      <c r="N10" s="12">
        <v>11</v>
      </c>
      <c r="O10" s="12">
        <v>12</v>
      </c>
      <c r="P10" s="26">
        <v>13</v>
      </c>
      <c r="Q10" s="26">
        <v>14</v>
      </c>
      <c r="R10" s="12">
        <v>15</v>
      </c>
      <c r="S10" s="12">
        <v>16</v>
      </c>
      <c r="T10" s="12">
        <v>17</v>
      </c>
      <c r="U10" s="12">
        <v>18</v>
      </c>
      <c r="V10" s="12">
        <v>19</v>
      </c>
      <c r="W10" s="26">
        <v>20</v>
      </c>
      <c r="X10" s="26">
        <v>21</v>
      </c>
      <c r="Y10" s="12">
        <v>22</v>
      </c>
      <c r="Z10" s="12">
        <v>23</v>
      </c>
      <c r="AA10" s="12">
        <v>24</v>
      </c>
      <c r="AB10" s="12">
        <v>25</v>
      </c>
      <c r="AC10" s="12">
        <v>26</v>
      </c>
      <c r="AD10" s="26">
        <v>27</v>
      </c>
      <c r="AE10" s="26">
        <v>28</v>
      </c>
      <c r="AF10" s="12">
        <v>29</v>
      </c>
      <c r="AG10" s="12">
        <v>30</v>
      </c>
      <c r="AH10" s="12">
        <v>31</v>
      </c>
    </row>
    <row r="11" spans="1:34">
      <c r="A11" s="145"/>
      <c r="B11" s="146"/>
      <c r="C11" s="12" t="s">
        <v>13</v>
      </c>
      <c r="D11" s="12" t="s">
        <v>5</v>
      </c>
      <c r="E11" s="12" t="s">
        <v>6</v>
      </c>
      <c r="F11" s="12" t="s">
        <v>7</v>
      </c>
      <c r="G11" s="12" t="s">
        <v>8</v>
      </c>
      <c r="H11" s="12" t="s">
        <v>9</v>
      </c>
      <c r="I11" s="26" t="s">
        <v>10</v>
      </c>
      <c r="J11" s="26" t="s">
        <v>11</v>
      </c>
      <c r="K11" s="12" t="s">
        <v>4</v>
      </c>
      <c r="L11" s="12" t="s">
        <v>6</v>
      </c>
      <c r="M11" s="12" t="s">
        <v>7</v>
      </c>
      <c r="N11" s="12" t="s">
        <v>8</v>
      </c>
      <c r="O11" s="12" t="s">
        <v>9</v>
      </c>
      <c r="P11" s="26" t="s">
        <v>10</v>
      </c>
      <c r="Q11" s="26" t="s">
        <v>11</v>
      </c>
      <c r="R11" s="12" t="s">
        <v>4</v>
      </c>
      <c r="S11" s="12" t="s">
        <v>6</v>
      </c>
      <c r="T11" s="12" t="s">
        <v>7</v>
      </c>
      <c r="U11" s="12" t="s">
        <v>8</v>
      </c>
      <c r="V11" s="12" t="s">
        <v>9</v>
      </c>
      <c r="W11" s="26" t="s">
        <v>10</v>
      </c>
      <c r="X11" s="26" t="s">
        <v>11</v>
      </c>
      <c r="Y11" s="12" t="s">
        <v>4</v>
      </c>
      <c r="Z11" s="12" t="s">
        <v>6</v>
      </c>
      <c r="AA11" s="12" t="s">
        <v>7</v>
      </c>
      <c r="AB11" s="12" t="s">
        <v>8</v>
      </c>
      <c r="AC11" s="12" t="s">
        <v>9</v>
      </c>
      <c r="AD11" s="26" t="s">
        <v>10</v>
      </c>
      <c r="AE11" s="26" t="s">
        <v>11</v>
      </c>
      <c r="AF11" s="12" t="s">
        <v>4</v>
      </c>
      <c r="AG11" s="12" t="s">
        <v>6</v>
      </c>
      <c r="AH11" s="12" t="s">
        <v>7</v>
      </c>
    </row>
    <row r="12" spans="1:34" ht="18" customHeight="1">
      <c r="A12" s="147" t="s">
        <v>21</v>
      </c>
      <c r="B12" s="148"/>
      <c r="C12" s="12" t="s">
        <v>15</v>
      </c>
      <c r="D12" s="25" t="s">
        <v>0</v>
      </c>
      <c r="E12" s="12" t="s">
        <v>3</v>
      </c>
      <c r="F12" s="25" t="s">
        <v>2</v>
      </c>
      <c r="G12" s="25" t="s">
        <v>1</v>
      </c>
      <c r="H12" s="25" t="s">
        <v>0</v>
      </c>
      <c r="I12" s="26" t="s">
        <v>3</v>
      </c>
      <c r="J12" s="26" t="s">
        <v>3</v>
      </c>
      <c r="K12" s="25" t="s">
        <v>1</v>
      </c>
      <c r="L12" s="25" t="s">
        <v>0</v>
      </c>
      <c r="M12" s="12" t="s">
        <v>3</v>
      </c>
      <c r="N12" s="25" t="s">
        <v>2</v>
      </c>
      <c r="O12" s="25" t="s">
        <v>1</v>
      </c>
      <c r="P12" s="25" t="s">
        <v>0</v>
      </c>
      <c r="Q12" s="26" t="s">
        <v>3</v>
      </c>
      <c r="R12" s="25" t="s">
        <v>2</v>
      </c>
      <c r="S12" s="25" t="s">
        <v>1</v>
      </c>
      <c r="T12" s="25" t="s">
        <v>0</v>
      </c>
      <c r="U12" s="12" t="s">
        <v>3</v>
      </c>
      <c r="V12" s="25" t="s">
        <v>2</v>
      </c>
      <c r="W12" s="25" t="s">
        <v>2</v>
      </c>
      <c r="X12" s="26" t="s">
        <v>3</v>
      </c>
      <c r="Y12" s="12" t="s">
        <v>3</v>
      </c>
      <c r="Z12" s="25" t="s">
        <v>2</v>
      </c>
      <c r="AA12" s="25" t="s">
        <v>1</v>
      </c>
      <c r="AB12" s="25" t="s">
        <v>0</v>
      </c>
      <c r="AC12" s="12" t="s">
        <v>3</v>
      </c>
      <c r="AD12" s="26" t="s">
        <v>3</v>
      </c>
      <c r="AE12" s="25" t="s">
        <v>2</v>
      </c>
      <c r="AF12" s="25" t="s">
        <v>0</v>
      </c>
      <c r="AG12" s="12" t="s">
        <v>3</v>
      </c>
      <c r="AH12" s="25" t="s">
        <v>2</v>
      </c>
    </row>
    <row r="13" spans="1:34" ht="18" customHeight="1">
      <c r="A13" s="149" t="s">
        <v>14</v>
      </c>
      <c r="B13" s="150"/>
      <c r="C13" s="12">
        <v>2</v>
      </c>
      <c r="D13" s="12" t="s">
        <v>0</v>
      </c>
      <c r="E13" s="12" t="s">
        <v>3</v>
      </c>
      <c r="F13" s="12" t="s">
        <v>2</v>
      </c>
      <c r="G13" s="12" t="s">
        <v>1</v>
      </c>
      <c r="H13" s="12" t="s">
        <v>0</v>
      </c>
      <c r="I13" s="26" t="s">
        <v>3</v>
      </c>
      <c r="J13" s="26" t="s">
        <v>3</v>
      </c>
      <c r="K13" s="12" t="s">
        <v>1</v>
      </c>
      <c r="L13" s="12" t="s">
        <v>0</v>
      </c>
      <c r="M13" s="12" t="s">
        <v>3</v>
      </c>
      <c r="N13" s="12" t="s">
        <v>2</v>
      </c>
      <c r="O13" s="12" t="s">
        <v>1</v>
      </c>
      <c r="P13" s="26" t="s">
        <v>3</v>
      </c>
      <c r="Q13" s="26" t="s">
        <v>3</v>
      </c>
      <c r="R13" s="12" t="s">
        <v>2</v>
      </c>
      <c r="S13" s="12" t="s">
        <v>1</v>
      </c>
      <c r="T13" s="12" t="s">
        <v>0</v>
      </c>
      <c r="U13" s="12" t="s">
        <v>3</v>
      </c>
      <c r="V13" s="12" t="s">
        <v>2</v>
      </c>
      <c r="W13" s="26" t="s">
        <v>1</v>
      </c>
      <c r="X13" s="26" t="s">
        <v>3</v>
      </c>
      <c r="Y13" s="12" t="s">
        <v>2</v>
      </c>
      <c r="Z13" s="12" t="s">
        <v>2</v>
      </c>
      <c r="AA13" s="12" t="s">
        <v>1</v>
      </c>
      <c r="AB13" s="12" t="s">
        <v>0</v>
      </c>
      <c r="AC13" s="12" t="s">
        <v>3</v>
      </c>
      <c r="AD13" s="26" t="s">
        <v>3</v>
      </c>
      <c r="AE13" s="26" t="s">
        <v>1</v>
      </c>
      <c r="AF13" s="12" t="s">
        <v>0</v>
      </c>
      <c r="AG13" s="12" t="s">
        <v>3</v>
      </c>
      <c r="AH13" s="12" t="s">
        <v>2</v>
      </c>
    </row>
    <row r="14" spans="1:34">
      <c r="A14" s="149"/>
      <c r="B14" s="150"/>
      <c r="C14" s="12">
        <v>3</v>
      </c>
      <c r="D14" s="12"/>
      <c r="E14" s="12"/>
      <c r="F14" s="12"/>
      <c r="G14" s="12"/>
      <c r="H14" s="12"/>
      <c r="I14" s="26"/>
      <c r="J14" s="26"/>
      <c r="K14" s="12"/>
      <c r="L14" s="12"/>
      <c r="M14" s="12"/>
      <c r="N14" s="12"/>
      <c r="O14" s="12"/>
      <c r="P14" s="26"/>
      <c r="Q14" s="26"/>
      <c r="R14" s="12"/>
      <c r="S14" s="12"/>
      <c r="T14" s="12"/>
      <c r="U14" s="12"/>
      <c r="V14" s="12"/>
      <c r="W14" s="26"/>
      <c r="X14" s="26"/>
      <c r="Y14" s="13"/>
      <c r="Z14" s="12"/>
      <c r="AA14" s="12"/>
      <c r="AB14" s="12"/>
      <c r="AC14" s="12"/>
      <c r="AD14" s="26"/>
      <c r="AE14" s="26"/>
      <c r="AF14" s="12"/>
      <c r="AG14" s="12"/>
      <c r="AH14" s="12"/>
    </row>
    <row r="15" spans="1:34">
      <c r="A15" s="149"/>
      <c r="B15" s="150"/>
      <c r="C15" s="12" t="s">
        <v>16</v>
      </c>
      <c r="D15" s="12"/>
      <c r="E15" s="12"/>
      <c r="F15" s="12"/>
      <c r="G15" s="12"/>
      <c r="H15" s="12"/>
      <c r="I15" s="26"/>
      <c r="J15" s="26"/>
      <c r="K15" s="12"/>
      <c r="L15" s="12"/>
      <c r="M15" s="12"/>
      <c r="N15" s="12"/>
      <c r="O15" s="12"/>
      <c r="P15" s="26"/>
      <c r="Q15" s="26"/>
      <c r="R15" s="12"/>
      <c r="S15" s="12"/>
      <c r="T15" s="12"/>
      <c r="U15" s="12"/>
      <c r="V15" s="12"/>
      <c r="W15" s="26"/>
      <c r="X15" s="26"/>
      <c r="Y15" s="13"/>
      <c r="Z15" s="12"/>
      <c r="AA15" s="12"/>
      <c r="AB15" s="12"/>
      <c r="AC15" s="12"/>
      <c r="AD15" s="26"/>
      <c r="AE15" s="26"/>
      <c r="AF15" s="12"/>
      <c r="AG15" s="12"/>
      <c r="AH15" s="12"/>
    </row>
    <row r="16" spans="1:34">
      <c r="A16" s="149"/>
      <c r="B16" s="150"/>
      <c r="C16" s="12" t="s">
        <v>17</v>
      </c>
      <c r="D16" s="12"/>
      <c r="E16" s="12"/>
      <c r="F16" s="12"/>
      <c r="G16" s="12"/>
      <c r="H16" s="12"/>
      <c r="I16" s="26"/>
      <c r="J16" s="26"/>
      <c r="K16" s="12"/>
      <c r="L16" s="12"/>
      <c r="M16" s="12"/>
      <c r="N16" s="12"/>
      <c r="O16" s="12"/>
      <c r="P16" s="26"/>
      <c r="Q16" s="26"/>
      <c r="R16" s="12"/>
      <c r="S16" s="12"/>
      <c r="T16" s="12"/>
      <c r="U16" s="12"/>
      <c r="V16" s="12"/>
      <c r="W16" s="26"/>
      <c r="X16" s="26"/>
      <c r="Y16" s="13"/>
      <c r="Z16" s="12"/>
      <c r="AA16" s="12"/>
      <c r="AB16" s="12"/>
      <c r="AC16" s="12"/>
      <c r="AD16" s="26"/>
      <c r="AE16" s="26"/>
      <c r="AF16" s="12"/>
      <c r="AG16" s="12"/>
      <c r="AH16" s="12"/>
    </row>
    <row r="17" spans="1:34">
      <c r="A17" s="149"/>
      <c r="B17" s="150"/>
      <c r="C17" s="12">
        <v>6</v>
      </c>
      <c r="D17" s="12"/>
      <c r="E17" s="12"/>
      <c r="F17" s="12"/>
      <c r="G17" s="12"/>
      <c r="H17" s="12"/>
      <c r="I17" s="26"/>
      <c r="J17" s="26"/>
      <c r="K17" s="12"/>
      <c r="L17" s="12"/>
      <c r="M17" s="12"/>
      <c r="N17" s="12"/>
      <c r="O17" s="12"/>
      <c r="P17" s="26"/>
      <c r="Q17" s="26"/>
      <c r="R17" s="12"/>
      <c r="S17" s="12"/>
      <c r="T17" s="12"/>
      <c r="U17" s="12"/>
      <c r="V17" s="12"/>
      <c r="W17" s="26"/>
      <c r="X17" s="26"/>
      <c r="Y17" s="13"/>
      <c r="Z17" s="12"/>
      <c r="AA17" s="12"/>
      <c r="AB17" s="12"/>
      <c r="AC17" s="12"/>
      <c r="AD17" s="26"/>
      <c r="AE17" s="26"/>
      <c r="AF17" s="12"/>
      <c r="AG17" s="12"/>
      <c r="AH17" s="12"/>
    </row>
    <row r="18" spans="1:34">
      <c r="A18" s="149"/>
      <c r="B18" s="150"/>
      <c r="C18" s="12">
        <v>7</v>
      </c>
      <c r="D18" s="12"/>
      <c r="E18" s="12"/>
      <c r="F18" s="12"/>
      <c r="G18" s="12"/>
      <c r="H18" s="12"/>
      <c r="I18" s="26"/>
      <c r="J18" s="26"/>
      <c r="K18" s="12"/>
      <c r="L18" s="12"/>
      <c r="M18" s="12"/>
      <c r="N18" s="12"/>
      <c r="O18" s="12"/>
      <c r="P18" s="26"/>
      <c r="Q18" s="26"/>
      <c r="R18" s="12"/>
      <c r="S18" s="12"/>
      <c r="T18" s="12"/>
      <c r="U18" s="12"/>
      <c r="V18" s="12"/>
      <c r="W18" s="26"/>
      <c r="X18" s="26"/>
      <c r="Y18" s="13"/>
      <c r="Z18" s="12"/>
      <c r="AA18" s="12"/>
      <c r="AB18" s="12"/>
      <c r="AC18" s="12"/>
      <c r="AD18" s="26"/>
      <c r="AE18" s="26"/>
      <c r="AF18" s="12"/>
      <c r="AG18" s="12"/>
      <c r="AH18" s="12"/>
    </row>
    <row r="19" spans="1:34">
      <c r="A19" s="149"/>
      <c r="B19" s="150"/>
      <c r="C19" s="12" t="s">
        <v>18</v>
      </c>
      <c r="D19" s="12"/>
      <c r="E19" s="12"/>
      <c r="F19" s="12"/>
      <c r="G19" s="12"/>
      <c r="H19" s="12"/>
      <c r="I19" s="26"/>
      <c r="J19" s="26"/>
      <c r="K19" s="12"/>
      <c r="L19" s="12"/>
      <c r="M19" s="12"/>
      <c r="N19" s="12"/>
      <c r="O19" s="12"/>
      <c r="P19" s="26"/>
      <c r="Q19" s="26"/>
      <c r="R19" s="12"/>
      <c r="S19" s="12"/>
      <c r="T19" s="12"/>
      <c r="U19" s="12"/>
      <c r="V19" s="12"/>
      <c r="W19" s="26"/>
      <c r="X19" s="26"/>
      <c r="Y19" s="13"/>
      <c r="Z19" s="12"/>
      <c r="AA19" s="12"/>
      <c r="AB19" s="12"/>
      <c r="AC19" s="12"/>
      <c r="AD19" s="26"/>
      <c r="AE19" s="26"/>
      <c r="AF19" s="12"/>
      <c r="AG19" s="12"/>
      <c r="AH19" s="12"/>
    </row>
    <row r="20" spans="1:34">
      <c r="A20" s="149"/>
      <c r="B20" s="150"/>
      <c r="C20" s="12" t="s">
        <v>19</v>
      </c>
      <c r="D20" s="12"/>
      <c r="E20" s="12"/>
      <c r="F20" s="12"/>
      <c r="G20" s="12"/>
      <c r="H20" s="12"/>
      <c r="I20" s="26"/>
      <c r="J20" s="26"/>
      <c r="K20" s="12"/>
      <c r="L20" s="12"/>
      <c r="M20" s="12"/>
      <c r="N20" s="12"/>
      <c r="O20" s="12"/>
      <c r="P20" s="26"/>
      <c r="Q20" s="26"/>
      <c r="R20" s="12"/>
      <c r="S20" s="12"/>
      <c r="T20" s="12"/>
      <c r="U20" s="12"/>
      <c r="V20" s="12"/>
      <c r="W20" s="26"/>
      <c r="X20" s="26"/>
      <c r="Y20" s="13"/>
      <c r="Z20" s="12"/>
      <c r="AA20" s="12"/>
      <c r="AB20" s="12"/>
      <c r="AC20" s="12"/>
      <c r="AD20" s="26"/>
      <c r="AE20" s="26"/>
      <c r="AF20" s="12"/>
      <c r="AG20" s="12"/>
      <c r="AH20" s="12"/>
    </row>
    <row r="21" spans="1:34">
      <c r="A21" s="149"/>
      <c r="B21" s="150"/>
      <c r="C21" s="12">
        <v>10</v>
      </c>
      <c r="D21" s="12"/>
      <c r="E21" s="12"/>
      <c r="F21" s="12"/>
      <c r="G21" s="12"/>
      <c r="H21" s="12"/>
      <c r="I21" s="26"/>
      <c r="J21" s="26"/>
      <c r="K21" s="12"/>
      <c r="L21" s="12"/>
      <c r="M21" s="12"/>
      <c r="N21" s="12"/>
      <c r="O21" s="12"/>
      <c r="P21" s="26"/>
      <c r="Q21" s="26"/>
      <c r="R21" s="12"/>
      <c r="S21" s="12"/>
      <c r="T21" s="12"/>
      <c r="U21" s="12"/>
      <c r="V21" s="12"/>
      <c r="W21" s="26"/>
      <c r="X21" s="26"/>
      <c r="Y21" s="13"/>
      <c r="Z21" s="12"/>
      <c r="AA21" s="12"/>
      <c r="AB21" s="12"/>
      <c r="AC21" s="12"/>
      <c r="AD21" s="26"/>
      <c r="AE21" s="26"/>
      <c r="AF21" s="12"/>
      <c r="AG21" s="12"/>
      <c r="AH21" s="12"/>
    </row>
    <row r="22" spans="1:34">
      <c r="A22" s="149"/>
      <c r="B22" s="150"/>
      <c r="C22" s="12" t="s">
        <v>20</v>
      </c>
      <c r="D22" s="12"/>
      <c r="E22" s="12"/>
      <c r="F22" s="12"/>
      <c r="G22" s="12"/>
      <c r="H22" s="12"/>
      <c r="I22" s="26"/>
      <c r="J22" s="26"/>
      <c r="K22" s="12"/>
      <c r="L22" s="12"/>
      <c r="M22" s="12"/>
      <c r="N22" s="12"/>
      <c r="O22" s="12"/>
      <c r="P22" s="26"/>
      <c r="Q22" s="26"/>
      <c r="R22" s="12"/>
      <c r="S22" s="12"/>
      <c r="T22" s="12"/>
      <c r="U22" s="12"/>
      <c r="V22" s="12"/>
      <c r="W22" s="26"/>
      <c r="X22" s="26"/>
      <c r="Y22" s="13"/>
      <c r="Z22" s="12"/>
      <c r="AA22" s="12"/>
      <c r="AB22" s="12"/>
      <c r="AC22" s="12"/>
      <c r="AD22" s="26"/>
      <c r="AE22" s="26"/>
      <c r="AF22" s="12"/>
      <c r="AG22" s="12"/>
      <c r="AH22" s="12"/>
    </row>
    <row r="23" spans="1:34">
      <c r="A23" s="33"/>
      <c r="B23" s="37"/>
      <c r="C23" s="38"/>
      <c r="D23" s="38"/>
      <c r="E23" s="38"/>
      <c r="F23" s="38"/>
      <c r="G23" s="38"/>
      <c r="H23" s="38"/>
      <c r="I23" s="38"/>
      <c r="J23" s="38"/>
      <c r="K23" s="38"/>
      <c r="L23" s="38"/>
      <c r="M23" s="38"/>
      <c r="N23" s="38"/>
      <c r="O23" s="38"/>
      <c r="P23" s="38"/>
      <c r="Q23" s="38"/>
      <c r="R23" s="38"/>
      <c r="S23" s="38"/>
      <c r="T23" s="38"/>
      <c r="U23" s="38"/>
      <c r="V23" s="38"/>
      <c r="W23" s="38"/>
      <c r="X23" s="38"/>
      <c r="Y23" s="35"/>
      <c r="Z23" s="38"/>
      <c r="AA23" s="38"/>
      <c r="AB23" s="38"/>
      <c r="AC23" s="38"/>
      <c r="AD23" s="38"/>
      <c r="AE23" s="38"/>
      <c r="AF23" s="34"/>
      <c r="AG23" s="34"/>
      <c r="AH23" s="34"/>
    </row>
    <row r="24" spans="1:34">
      <c r="A24" s="9" t="s">
        <v>73</v>
      </c>
      <c r="B24" s="9" t="s">
        <v>75</v>
      </c>
      <c r="C24" s="9"/>
      <c r="D24" s="9"/>
      <c r="E24" s="9"/>
      <c r="F24" s="34"/>
      <c r="G24" s="34"/>
      <c r="H24" s="45"/>
      <c r="I24" s="34"/>
      <c r="J24" s="45"/>
      <c r="K24" s="34"/>
      <c r="L24" s="9"/>
      <c r="M24" s="9"/>
      <c r="N24" s="9"/>
      <c r="O24" s="9"/>
      <c r="P24" s="9"/>
      <c r="Q24" s="9"/>
      <c r="R24" s="9"/>
      <c r="S24" s="9"/>
      <c r="T24" s="9"/>
      <c r="U24" s="9"/>
      <c r="V24" s="9"/>
      <c r="W24" s="9"/>
      <c r="X24" s="9"/>
      <c r="Y24" s="9"/>
      <c r="Z24" s="9"/>
      <c r="AA24" s="9"/>
      <c r="AB24" s="9"/>
      <c r="AC24" s="9"/>
      <c r="AD24" s="9"/>
      <c r="AE24" s="9"/>
      <c r="AF24" s="9"/>
      <c r="AG24" s="9"/>
      <c r="AH24" s="9"/>
    </row>
    <row r="25" spans="1:34">
      <c r="A25" s="9"/>
      <c r="B25" s="9" t="s">
        <v>74</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row>
  </sheetData>
  <mergeCells count="4">
    <mergeCell ref="A2:AH2"/>
    <mergeCell ref="A10:B11"/>
    <mergeCell ref="A12:B12"/>
    <mergeCell ref="A13:B22"/>
  </mergeCells>
  <phoneticPr fontId="1"/>
  <pageMargins left="0.59055118110236227" right="0.59055118110236227" top="1.1811023622047245" bottom="0.59055118110236227" header="0.31496062992125984" footer="0.31496062992125984"/>
  <pageSetup paperSize="9" scale="8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view="pageBreakPreview" zoomScale="110" zoomScaleNormal="85" zoomScaleSheetLayoutView="110" workbookViewId="0">
      <selection activeCell="K34" sqref="K34"/>
    </sheetView>
  </sheetViews>
  <sheetFormatPr defaultColWidth="9" defaultRowHeight="13.5"/>
  <cols>
    <col min="1" max="1" width="15.75" style="14" customWidth="1"/>
    <col min="2" max="2" width="16.125" style="14" customWidth="1"/>
    <col min="3" max="3" width="13.25" style="14" customWidth="1"/>
    <col min="4" max="4" width="50.125" style="14" customWidth="1"/>
    <col min="5" max="5" width="25.125" style="14" customWidth="1"/>
    <col min="6" max="6" width="8.125" style="14" customWidth="1"/>
    <col min="7" max="7" width="9" style="14"/>
    <col min="8" max="8" width="10.25" style="14" customWidth="1"/>
    <col min="9" max="16384" width="9" style="14"/>
  </cols>
  <sheetData>
    <row r="1" spans="1:5" ht="14.25">
      <c r="E1" s="39" t="s">
        <v>69</v>
      </c>
    </row>
    <row r="2" spans="1:5" ht="14.25">
      <c r="A2" s="142" t="s">
        <v>76</v>
      </c>
      <c r="B2" s="142"/>
      <c r="C2" s="142"/>
      <c r="D2" s="142"/>
      <c r="E2" s="142"/>
    </row>
    <row r="3" spans="1:5" ht="14.25">
      <c r="A3" s="40"/>
    </row>
    <row r="4" spans="1:5" ht="23.25" customHeight="1">
      <c r="A4" s="10" t="s">
        <v>60</v>
      </c>
    </row>
    <row r="5" spans="1:5" ht="20.25" customHeight="1">
      <c r="A5" s="41"/>
      <c r="B5" s="42" t="s">
        <v>62</v>
      </c>
      <c r="C5" s="43" t="s">
        <v>63</v>
      </c>
      <c r="D5" s="43" t="s">
        <v>64</v>
      </c>
      <c r="E5" s="43" t="s">
        <v>65</v>
      </c>
    </row>
    <row r="6" spans="1:5" ht="30.75" customHeight="1">
      <c r="A6" s="42" t="s">
        <v>21</v>
      </c>
      <c r="B6" s="12" t="s">
        <v>15</v>
      </c>
      <c r="C6" s="43" t="s">
        <v>66</v>
      </c>
      <c r="D6" s="44" t="s">
        <v>67</v>
      </c>
      <c r="E6" s="43" t="s">
        <v>68</v>
      </c>
    </row>
    <row r="7" spans="1:5" ht="30.75" customHeight="1">
      <c r="A7" s="151" t="s">
        <v>14</v>
      </c>
      <c r="B7" s="12">
        <v>2</v>
      </c>
      <c r="C7" s="43" t="s">
        <v>66</v>
      </c>
      <c r="D7" s="44" t="s">
        <v>67</v>
      </c>
      <c r="E7" s="43"/>
    </row>
    <row r="8" spans="1:5" ht="30.75" customHeight="1">
      <c r="A8" s="151"/>
      <c r="B8" s="12">
        <v>3</v>
      </c>
      <c r="C8" s="43" t="s">
        <v>66</v>
      </c>
      <c r="D8" s="44" t="s">
        <v>67</v>
      </c>
      <c r="E8" s="43"/>
    </row>
    <row r="9" spans="1:5" ht="30.75" customHeight="1">
      <c r="A9" s="151"/>
      <c r="B9" s="12" t="s">
        <v>16</v>
      </c>
      <c r="C9" s="43" t="s">
        <v>66</v>
      </c>
      <c r="D9" s="44" t="s">
        <v>70</v>
      </c>
      <c r="E9" s="43" t="s">
        <v>68</v>
      </c>
    </row>
    <row r="10" spans="1:5" ht="30.75" customHeight="1">
      <c r="A10" s="151"/>
      <c r="B10" s="12" t="s">
        <v>17</v>
      </c>
      <c r="C10" s="43" t="s">
        <v>66</v>
      </c>
      <c r="D10" s="44" t="s">
        <v>71</v>
      </c>
      <c r="E10" s="43" t="s">
        <v>68</v>
      </c>
    </row>
    <row r="11" spans="1:5" ht="30.75" customHeight="1">
      <c r="A11" s="151"/>
      <c r="B11" s="12">
        <v>6</v>
      </c>
      <c r="C11" s="43" t="s">
        <v>66</v>
      </c>
      <c r="D11" s="44" t="s">
        <v>72</v>
      </c>
      <c r="E11" s="43"/>
    </row>
    <row r="12" spans="1:5" ht="30.75" customHeight="1">
      <c r="A12" s="151"/>
      <c r="B12" s="12" t="s">
        <v>42</v>
      </c>
      <c r="C12" s="43"/>
      <c r="D12" s="44"/>
      <c r="E12" s="43"/>
    </row>
    <row r="13" spans="1:5" ht="30.75" customHeight="1">
      <c r="A13" s="151"/>
      <c r="B13" s="12"/>
      <c r="C13" s="43"/>
      <c r="D13" s="44"/>
      <c r="E13" s="43"/>
    </row>
    <row r="14" spans="1:5" ht="30.75" customHeight="1">
      <c r="A14" s="151"/>
      <c r="B14" s="12"/>
      <c r="C14" s="43"/>
      <c r="D14" s="44"/>
      <c r="E14" s="43"/>
    </row>
    <row r="15" spans="1:5" ht="30.75" customHeight="1">
      <c r="A15" s="151"/>
      <c r="B15" s="12"/>
      <c r="C15" s="43"/>
      <c r="D15" s="44"/>
      <c r="E15" s="15"/>
    </row>
    <row r="16" spans="1:5" ht="6" customHeight="1"/>
    <row r="17" spans="1:5" ht="14.25">
      <c r="A17" s="36" t="s">
        <v>77</v>
      </c>
      <c r="B17" s="36"/>
      <c r="C17" s="36"/>
      <c r="D17" s="36"/>
      <c r="E17" s="36"/>
    </row>
    <row r="18" spans="1:5" ht="14.25">
      <c r="A18" s="36" t="s">
        <v>78</v>
      </c>
      <c r="B18" s="36"/>
      <c r="C18" s="36"/>
      <c r="D18" s="36"/>
      <c r="E18" s="36"/>
    </row>
    <row r="19" spans="1:5" ht="14.25">
      <c r="A19" s="36" t="s">
        <v>79</v>
      </c>
      <c r="B19" s="36"/>
      <c r="C19" s="36"/>
      <c r="D19" s="36"/>
      <c r="E19" s="36"/>
    </row>
    <row r="21" spans="1:5" ht="14.25">
      <c r="A21" s="9" t="s">
        <v>61</v>
      </c>
    </row>
  </sheetData>
  <mergeCells count="2">
    <mergeCell ref="A2:E2"/>
    <mergeCell ref="A7:A15"/>
  </mergeCells>
  <phoneticPr fontId="1"/>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
  <sheetViews>
    <sheetView view="pageBreakPreview" zoomScaleNormal="100" zoomScaleSheetLayoutView="100" workbookViewId="0">
      <selection activeCell="K34" sqref="K34"/>
    </sheetView>
  </sheetViews>
  <sheetFormatPr defaultRowHeight="18.75"/>
  <cols>
    <col min="1" max="1" width="4.75" customWidth="1"/>
    <col min="2" max="2" width="17.75" customWidth="1"/>
    <col min="3" max="3" width="24.5" customWidth="1"/>
    <col min="4" max="5" width="17.75" customWidth="1"/>
    <col min="6" max="6" width="36.25" customWidth="1"/>
    <col min="7" max="7" width="4.75" customWidth="1"/>
  </cols>
  <sheetData>
    <row r="1" spans="1:33">
      <c r="A1" s="9"/>
      <c r="B1" s="9"/>
      <c r="C1" s="9"/>
      <c r="D1" s="9"/>
      <c r="E1" s="9"/>
      <c r="F1" s="16"/>
      <c r="G1" s="16" t="s">
        <v>55</v>
      </c>
      <c r="H1" s="9"/>
      <c r="I1" s="9"/>
      <c r="J1" s="9"/>
      <c r="K1" s="9"/>
      <c r="M1" s="9"/>
      <c r="N1" s="9"/>
      <c r="O1" s="9"/>
      <c r="P1" s="9"/>
      <c r="Q1" s="9"/>
      <c r="R1" s="9"/>
      <c r="S1" s="9"/>
      <c r="T1" s="9"/>
      <c r="U1" s="9"/>
      <c r="V1" s="9"/>
      <c r="W1" s="9"/>
      <c r="X1" s="9"/>
      <c r="Y1" s="9"/>
      <c r="Z1" s="9"/>
      <c r="AA1" s="9"/>
      <c r="AB1" s="9"/>
      <c r="AC1" s="9"/>
      <c r="AD1" s="9"/>
      <c r="AE1" s="9"/>
      <c r="AF1" s="9"/>
      <c r="AG1" s="9"/>
    </row>
    <row r="2" spans="1:33">
      <c r="A2" s="142" t="s">
        <v>45</v>
      </c>
      <c r="B2" s="142"/>
      <c r="C2" s="142"/>
      <c r="D2" s="142"/>
      <c r="E2" s="142"/>
      <c r="F2" s="142"/>
    </row>
    <row r="3" spans="1:33" ht="27.75" customHeight="1">
      <c r="A3" s="9" t="s">
        <v>53</v>
      </c>
      <c r="B3" s="14"/>
      <c r="C3" s="14"/>
      <c r="D3" s="14"/>
      <c r="E3" s="14"/>
      <c r="F3" s="14"/>
    </row>
    <row r="4" spans="1:33">
      <c r="A4" s="18" t="s">
        <v>39</v>
      </c>
      <c r="B4" s="18"/>
      <c r="C4" s="18"/>
      <c r="D4" s="18"/>
      <c r="E4" s="18"/>
      <c r="F4" s="18"/>
    </row>
    <row r="5" spans="1:33">
      <c r="A5" s="2" t="s">
        <v>22</v>
      </c>
      <c r="B5" s="2" t="s">
        <v>23</v>
      </c>
      <c r="C5" s="3" t="s">
        <v>24</v>
      </c>
      <c r="D5" s="3" t="s">
        <v>40</v>
      </c>
      <c r="E5" s="3" t="s">
        <v>41</v>
      </c>
      <c r="F5" s="3" t="s">
        <v>25</v>
      </c>
    </row>
    <row r="6" spans="1:33">
      <c r="A6" s="4">
        <v>1</v>
      </c>
      <c r="B6" s="5" t="s">
        <v>26</v>
      </c>
      <c r="C6" s="6" t="s">
        <v>46</v>
      </c>
      <c r="D6" s="6" t="s">
        <v>48</v>
      </c>
      <c r="E6" s="6" t="s">
        <v>49</v>
      </c>
      <c r="F6" s="6" t="s">
        <v>50</v>
      </c>
    </row>
    <row r="7" spans="1:33">
      <c r="A7" s="4">
        <v>2</v>
      </c>
      <c r="B7" s="19" t="s">
        <v>28</v>
      </c>
      <c r="C7" s="20" t="s">
        <v>29</v>
      </c>
      <c r="D7" s="7"/>
      <c r="E7" s="7" t="s">
        <v>51</v>
      </c>
      <c r="F7" s="8" t="s">
        <v>30</v>
      </c>
    </row>
    <row r="8" spans="1:33">
      <c r="A8" s="2">
        <v>3</v>
      </c>
      <c r="B8" s="5" t="s">
        <v>28</v>
      </c>
      <c r="C8" s="6" t="s">
        <v>47</v>
      </c>
      <c r="D8" s="6" t="s">
        <v>52</v>
      </c>
      <c r="E8" s="6" t="s">
        <v>52</v>
      </c>
      <c r="F8" s="8"/>
    </row>
    <row r="9" spans="1:33">
      <c r="A9" s="4"/>
      <c r="B9" s="5" t="s">
        <v>42</v>
      </c>
      <c r="C9" s="6"/>
      <c r="D9" s="6"/>
      <c r="E9" s="6"/>
      <c r="F9" s="6"/>
    </row>
    <row r="10" spans="1:33">
      <c r="A10" s="21"/>
      <c r="B10" s="22"/>
      <c r="C10" s="23"/>
      <c r="D10" s="23"/>
      <c r="E10" s="23"/>
      <c r="F10" s="24"/>
    </row>
    <row r="11" spans="1:33">
      <c r="A11" s="17" t="s">
        <v>33</v>
      </c>
      <c r="B11" s="22"/>
      <c r="C11" s="23"/>
      <c r="D11" s="23"/>
      <c r="E11" s="23"/>
      <c r="F11" s="24"/>
    </row>
    <row r="12" spans="1:33">
      <c r="A12" s="2" t="s">
        <v>22</v>
      </c>
      <c r="B12" s="2" t="s">
        <v>23</v>
      </c>
      <c r="C12" s="3" t="s">
        <v>24</v>
      </c>
      <c r="D12" s="3" t="s">
        <v>31</v>
      </c>
      <c r="E12" s="3" t="s">
        <v>32</v>
      </c>
      <c r="F12" s="3" t="s">
        <v>25</v>
      </c>
    </row>
    <row r="13" spans="1:33">
      <c r="A13" s="4">
        <v>1</v>
      </c>
      <c r="B13" s="27" t="s">
        <v>26</v>
      </c>
      <c r="C13" s="28" t="s">
        <v>27</v>
      </c>
      <c r="D13" s="6" t="s">
        <v>48</v>
      </c>
      <c r="E13" s="6" t="s">
        <v>49</v>
      </c>
      <c r="F13" s="6" t="s">
        <v>50</v>
      </c>
    </row>
    <row r="14" spans="1:33">
      <c r="A14" s="2">
        <v>2</v>
      </c>
      <c r="B14" s="27" t="s">
        <v>28</v>
      </c>
      <c r="C14" s="29" t="s">
        <v>29</v>
      </c>
      <c r="D14" s="15"/>
      <c r="E14" s="15"/>
      <c r="F14" s="8" t="s">
        <v>30</v>
      </c>
    </row>
    <row r="15" spans="1:33">
      <c r="A15" s="4">
        <v>3</v>
      </c>
      <c r="B15" s="27" t="s">
        <v>28</v>
      </c>
      <c r="C15" s="29" t="s">
        <v>47</v>
      </c>
      <c r="D15" s="15"/>
      <c r="E15" s="15"/>
      <c r="F15" s="6"/>
    </row>
    <row r="16" spans="1:33">
      <c r="A16" s="2"/>
      <c r="B16" s="5" t="s">
        <v>42</v>
      </c>
      <c r="C16" s="6"/>
      <c r="D16" s="6"/>
      <c r="E16" s="6"/>
      <c r="F16" s="8"/>
    </row>
    <row r="17" spans="1:6">
      <c r="A17" s="14"/>
      <c r="B17" s="14"/>
      <c r="C17" s="14"/>
      <c r="D17" s="14"/>
      <c r="E17" s="14"/>
      <c r="F17" s="14"/>
    </row>
    <row r="18" spans="1:6">
      <c r="A18" s="14"/>
      <c r="B18" s="14"/>
      <c r="C18" s="14"/>
      <c r="D18" s="14"/>
      <c r="E18" s="14"/>
      <c r="F18" s="14"/>
    </row>
    <row r="19" spans="1:6">
      <c r="A19" s="14"/>
      <c r="B19" s="14"/>
      <c r="C19" s="14"/>
      <c r="D19" s="14"/>
      <c r="E19" s="14"/>
      <c r="F19" s="14"/>
    </row>
  </sheetData>
  <mergeCells count="1">
    <mergeCell ref="A2:F2"/>
  </mergeCells>
  <phoneticPr fontId="1"/>
  <pageMargins left="0.59055118110236227" right="0.59055118110236227" top="1.1811023622047245" bottom="0.59055118110236227"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view="pageBreakPreview" zoomScaleNormal="100" zoomScaleSheetLayoutView="100" workbookViewId="0">
      <selection activeCell="K34" sqref="K34"/>
    </sheetView>
  </sheetViews>
  <sheetFormatPr defaultRowHeight="18.75"/>
  <cols>
    <col min="13" max="13" width="13.75" customWidth="1"/>
  </cols>
  <sheetData>
    <row r="1" spans="1:16">
      <c r="M1" s="16" t="s">
        <v>59</v>
      </c>
    </row>
    <row r="2" spans="1:16">
      <c r="A2" s="142" t="s">
        <v>44</v>
      </c>
      <c r="B2" s="142"/>
      <c r="C2" s="142"/>
      <c r="D2" s="142"/>
      <c r="E2" s="142"/>
      <c r="F2" s="142"/>
      <c r="G2" s="142"/>
      <c r="H2" s="142"/>
      <c r="I2" s="142"/>
      <c r="J2" s="142"/>
      <c r="K2" s="142"/>
      <c r="L2" s="142"/>
      <c r="M2" s="142"/>
      <c r="N2" s="40"/>
      <c r="O2" s="40"/>
      <c r="P2" s="40"/>
    </row>
    <row r="3" spans="1:16">
      <c r="A3" s="36" t="s">
        <v>56</v>
      </c>
    </row>
    <row r="4" spans="1:16">
      <c r="A4" s="30"/>
    </row>
    <row r="5" spans="1:16">
      <c r="A5" s="1"/>
    </row>
    <row r="6" spans="1:16">
      <c r="A6" s="31" t="s">
        <v>34</v>
      </c>
      <c r="H6" s="31" t="s">
        <v>35</v>
      </c>
    </row>
  </sheetData>
  <mergeCells count="1">
    <mergeCell ref="A2:M2"/>
  </mergeCells>
  <phoneticPr fontId="1"/>
  <pageMargins left="0.59055118110236227" right="0.59055118110236227" top="1.1811023622047245" bottom="0.59055118110236227"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16" sqref="Q16"/>
    </sheetView>
  </sheetViews>
  <sheetFormatPr defaultRowHeight="18.75"/>
  <sheetData/>
  <phoneticPr fontId="1"/>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view="pageBreakPreview" topLeftCell="A16" zoomScale="85" zoomScaleNormal="100" zoomScaleSheetLayoutView="85" workbookViewId="0">
      <selection activeCell="M22" sqref="M22"/>
    </sheetView>
  </sheetViews>
  <sheetFormatPr defaultRowHeight="13.5"/>
  <cols>
    <col min="1" max="1" width="1.375" style="14" customWidth="1"/>
    <col min="2" max="2" width="20.75" style="14" customWidth="1"/>
    <col min="3" max="3" width="14.5" style="14" customWidth="1"/>
    <col min="4" max="4" width="15.25" style="14" customWidth="1"/>
    <col min="5" max="6" width="7.75" style="14" customWidth="1"/>
    <col min="7" max="7" width="14.375" style="14" customWidth="1"/>
    <col min="8" max="8" width="16.875" style="14" customWidth="1"/>
    <col min="9" max="16384" width="9" style="14"/>
  </cols>
  <sheetData>
    <row r="1" spans="1:8" ht="47.25" customHeight="1"/>
    <row r="2" spans="1:8" ht="25.5">
      <c r="A2" s="152" t="s">
        <v>112</v>
      </c>
      <c r="B2" s="152"/>
      <c r="C2" s="152"/>
      <c r="D2" s="152"/>
      <c r="E2" s="152"/>
      <c r="F2" s="152"/>
      <c r="G2" s="152"/>
      <c r="H2" s="152"/>
    </row>
    <row r="4" spans="1:8" ht="21" customHeight="1">
      <c r="B4" s="53"/>
      <c r="C4" s="53"/>
    </row>
    <row r="5" spans="1:8" ht="40.5" customHeight="1" thickBot="1">
      <c r="B5" s="167" t="s">
        <v>113</v>
      </c>
      <c r="C5" s="167"/>
      <c r="D5" s="167"/>
    </row>
    <row r="6" spans="1:8" ht="30.75" customHeight="1" thickTop="1"/>
    <row r="9" spans="1:8" s="49" customFormat="1" ht="42" customHeight="1">
      <c r="B9" s="153" t="s">
        <v>107</v>
      </c>
      <c r="C9" s="154"/>
      <c r="D9" s="51" t="s">
        <v>108</v>
      </c>
      <c r="E9" s="51" t="s">
        <v>109</v>
      </c>
      <c r="F9" s="51" t="s">
        <v>110</v>
      </c>
      <c r="G9" s="51" t="s">
        <v>114</v>
      </c>
      <c r="H9" s="51" t="s">
        <v>111</v>
      </c>
    </row>
    <row r="10" spans="1:8" s="50" customFormat="1" ht="42" customHeight="1">
      <c r="B10" s="155" t="s">
        <v>106</v>
      </c>
      <c r="C10" s="156"/>
      <c r="D10" s="56" t="s">
        <v>115</v>
      </c>
      <c r="E10" s="12">
        <v>1</v>
      </c>
      <c r="F10" s="12" t="s">
        <v>116</v>
      </c>
      <c r="G10" s="56"/>
      <c r="H10" s="56"/>
    </row>
    <row r="11" spans="1:8" s="50" customFormat="1" ht="42" customHeight="1" thickBot="1">
      <c r="B11" s="157" t="s">
        <v>128</v>
      </c>
      <c r="C11" s="158"/>
      <c r="D11" s="57" t="s">
        <v>115</v>
      </c>
      <c r="E11" s="12">
        <v>1</v>
      </c>
      <c r="F11" s="12" t="s">
        <v>116</v>
      </c>
      <c r="G11" s="57"/>
      <c r="H11" s="57"/>
    </row>
    <row r="12" spans="1:8" s="50" customFormat="1" ht="48.75" customHeight="1" thickTop="1">
      <c r="B12" s="52" t="s">
        <v>117</v>
      </c>
      <c r="C12" s="165" t="s">
        <v>140</v>
      </c>
      <c r="D12" s="168"/>
      <c r="E12" s="165" t="s">
        <v>127</v>
      </c>
      <c r="F12" s="166"/>
      <c r="G12" s="161" t="s">
        <v>277</v>
      </c>
      <c r="H12" s="162"/>
    </row>
    <row r="13" spans="1:8" s="50" customFormat="1" ht="48.75" customHeight="1">
      <c r="B13" s="51" t="s">
        <v>118</v>
      </c>
      <c r="C13" s="153" t="s">
        <v>157</v>
      </c>
      <c r="D13" s="169"/>
      <c r="E13" s="159" t="s">
        <v>156</v>
      </c>
      <c r="F13" s="160"/>
      <c r="G13" s="163"/>
      <c r="H13" s="164"/>
    </row>
    <row r="14" spans="1:8" s="50" customFormat="1" ht="17.25"/>
    <row r="15" spans="1:8" s="50" customFormat="1" ht="17.25">
      <c r="B15" s="50" t="s">
        <v>119</v>
      </c>
    </row>
    <row r="16" spans="1:8" s="50" customFormat="1" ht="17.25">
      <c r="B16" s="50" t="s">
        <v>120</v>
      </c>
    </row>
    <row r="17" spans="2:8" s="50" customFormat="1" ht="17.25">
      <c r="B17" s="50" t="s">
        <v>121</v>
      </c>
    </row>
    <row r="18" spans="2:8" s="50" customFormat="1" ht="17.25">
      <c r="B18" s="50" t="s">
        <v>122</v>
      </c>
    </row>
    <row r="19" spans="2:8" s="50" customFormat="1" ht="17.25"/>
    <row r="20" spans="2:8" s="50" customFormat="1" ht="34.5" customHeight="1"/>
    <row r="21" spans="2:8" s="50" customFormat="1" ht="17.25">
      <c r="B21" s="54" t="s">
        <v>276</v>
      </c>
    </row>
    <row r="22" spans="2:8" s="50" customFormat="1" ht="17.25"/>
    <row r="23" spans="2:8" s="50" customFormat="1" ht="21" customHeight="1">
      <c r="B23" s="50" t="s">
        <v>81</v>
      </c>
    </row>
    <row r="24" spans="2:8" s="50" customFormat="1" ht="21" customHeight="1">
      <c r="B24" s="50" t="s">
        <v>146</v>
      </c>
    </row>
    <row r="25" spans="2:8" s="50" customFormat="1" ht="21" customHeight="1">
      <c r="B25" s="50" t="s">
        <v>148</v>
      </c>
    </row>
    <row r="26" spans="2:8" s="50" customFormat="1" ht="17.25"/>
    <row r="27" spans="2:8" s="50" customFormat="1" ht="30.75" customHeight="1">
      <c r="D27" s="50" t="s">
        <v>123</v>
      </c>
    </row>
    <row r="28" spans="2:8" s="50" customFormat="1" ht="30.75" customHeight="1">
      <c r="D28" s="55" t="s">
        <v>125</v>
      </c>
    </row>
    <row r="29" spans="2:8" s="50" customFormat="1" ht="30.75" customHeight="1">
      <c r="D29" s="55" t="s">
        <v>126</v>
      </c>
    </row>
    <row r="30" spans="2:8" s="50" customFormat="1" ht="30.75" customHeight="1">
      <c r="D30" s="55" t="s">
        <v>124</v>
      </c>
      <c r="H30" s="50" t="s">
        <v>149</v>
      </c>
    </row>
    <row r="31" spans="2:8" s="50" customFormat="1" ht="17.25"/>
    <row r="32" spans="2:8" s="50" customFormat="1" ht="17.25"/>
    <row r="33" s="50" customFormat="1" ht="17.25"/>
    <row r="34" s="50" customFormat="1" ht="17.25"/>
    <row r="35" s="50" customFormat="1" ht="17.25"/>
    <row r="36" s="50" customFormat="1" ht="17.25"/>
    <row r="37" s="50" customFormat="1" ht="17.25"/>
  </sheetData>
  <mergeCells count="11">
    <mergeCell ref="A2:H2"/>
    <mergeCell ref="B9:C9"/>
    <mergeCell ref="B10:C10"/>
    <mergeCell ref="B11:C11"/>
    <mergeCell ref="E13:F13"/>
    <mergeCell ref="G12:H12"/>
    <mergeCell ref="G13:H13"/>
    <mergeCell ref="E12:F12"/>
    <mergeCell ref="B5:D5"/>
    <mergeCell ref="C12:D12"/>
    <mergeCell ref="C13:D13"/>
  </mergeCells>
  <phoneticPr fontId="1"/>
  <pageMargins left="0.70866141732283472" right="0.39370078740157483" top="0.74803149606299213" bottom="0.74803149606299213"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1"/>
  <sheetViews>
    <sheetView view="pageBreakPreview" topLeftCell="A7" zoomScaleNormal="100" zoomScaleSheetLayoutView="100" workbookViewId="0">
      <selection activeCell="K34" sqref="K34"/>
    </sheetView>
  </sheetViews>
  <sheetFormatPr defaultRowHeight="14.25"/>
  <cols>
    <col min="1" max="7" width="9" style="9"/>
    <col min="8" max="8" width="17.375" style="9" customWidth="1"/>
    <col min="9" max="16384" width="9" style="9"/>
  </cols>
  <sheetData>
    <row r="2" spans="1:8" ht="25.5">
      <c r="A2" s="152" t="s">
        <v>139</v>
      </c>
      <c r="B2" s="152"/>
      <c r="C2" s="152"/>
      <c r="D2" s="152"/>
      <c r="E2" s="152"/>
      <c r="F2" s="152"/>
      <c r="G2" s="152"/>
      <c r="H2" s="152"/>
    </row>
    <row r="3" spans="1:8" ht="25.5">
      <c r="A3" s="58"/>
      <c r="B3" s="58"/>
      <c r="C3" s="58"/>
      <c r="D3" s="58"/>
      <c r="E3" s="58"/>
      <c r="F3" s="58"/>
      <c r="G3" s="58"/>
      <c r="H3" s="58"/>
    </row>
    <row r="5" spans="1:8" ht="19.5" customHeight="1">
      <c r="A5" s="9" t="s">
        <v>81</v>
      </c>
    </row>
    <row r="6" spans="1:8" ht="19.5" customHeight="1">
      <c r="A6" s="9" t="s">
        <v>146</v>
      </c>
    </row>
    <row r="7" spans="1:8" ht="19.5" customHeight="1">
      <c r="A7" s="9" t="s">
        <v>141</v>
      </c>
    </row>
    <row r="10" spans="1:8" ht="23.25" customHeight="1">
      <c r="E10" s="9" t="s">
        <v>125</v>
      </c>
    </row>
    <row r="11" spans="1:8" ht="23.25" customHeight="1">
      <c r="E11" s="9" t="s">
        <v>126</v>
      </c>
    </row>
    <row r="12" spans="1:8" ht="23.25" customHeight="1">
      <c r="E12" s="9" t="s">
        <v>124</v>
      </c>
    </row>
    <row r="15" spans="1:8" ht="27.75" customHeight="1">
      <c r="A15" s="9" t="s">
        <v>147</v>
      </c>
    </row>
    <row r="16" spans="1:8" ht="27.75" customHeight="1">
      <c r="A16" s="9" t="s">
        <v>129</v>
      </c>
    </row>
    <row r="17" spans="1:8" ht="27.75" customHeight="1">
      <c r="A17" s="9" t="s">
        <v>130</v>
      </c>
    </row>
    <row r="18" spans="1:8" ht="27.75" customHeight="1">
      <c r="A18" s="9" t="s">
        <v>131</v>
      </c>
    </row>
    <row r="19" spans="1:8" ht="27.75" customHeight="1">
      <c r="A19" s="9" t="s">
        <v>132</v>
      </c>
    </row>
    <row r="20" spans="1:8" ht="19.5" customHeight="1"/>
    <row r="21" spans="1:8" ht="19.5" customHeight="1">
      <c r="A21" s="142" t="s">
        <v>87</v>
      </c>
      <c r="B21" s="142"/>
      <c r="C21" s="142"/>
      <c r="D21" s="142"/>
      <c r="E21" s="142"/>
      <c r="F21" s="142"/>
      <c r="G21" s="142"/>
      <c r="H21" s="142"/>
    </row>
    <row r="22" spans="1:8" ht="19.5" customHeight="1"/>
    <row r="24" spans="1:8">
      <c r="A24" s="9" t="s">
        <v>133</v>
      </c>
    </row>
    <row r="26" spans="1:8">
      <c r="A26" s="9" t="s">
        <v>134</v>
      </c>
    </row>
    <row r="29" spans="1:8">
      <c r="A29" s="9" t="s">
        <v>135</v>
      </c>
    </row>
    <row r="32" spans="1:8">
      <c r="D32" s="9" t="s">
        <v>136</v>
      </c>
    </row>
    <row r="37" spans="4:4">
      <c r="D37" s="9" t="s">
        <v>137</v>
      </c>
    </row>
    <row r="41" spans="4:4">
      <c r="D41" s="9" t="s">
        <v>138</v>
      </c>
    </row>
  </sheetData>
  <mergeCells count="2">
    <mergeCell ref="A2:H2"/>
    <mergeCell ref="A21:H21"/>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D39"/>
  <sheetViews>
    <sheetView workbookViewId="0">
      <selection activeCell="C16" sqref="C16"/>
    </sheetView>
  </sheetViews>
  <sheetFormatPr defaultRowHeight="14.25"/>
  <cols>
    <col min="1" max="1" width="10.5" style="61" bestFit="1" customWidth="1"/>
    <col min="2" max="2" width="14.125" style="61" customWidth="1"/>
    <col min="3" max="3" width="43.5" style="61" customWidth="1"/>
    <col min="4" max="4" width="21.125" style="61" customWidth="1"/>
    <col min="5" max="16384" width="9" style="61"/>
  </cols>
  <sheetData>
    <row r="1" spans="1:4">
      <c r="D1" s="62"/>
    </row>
    <row r="2" spans="1:4">
      <c r="A2" s="61" t="s">
        <v>239</v>
      </c>
    </row>
    <row r="4" spans="1:4" ht="21" customHeight="1">
      <c r="D4" s="62" t="s">
        <v>260</v>
      </c>
    </row>
    <row r="5" spans="1:4" ht="21" customHeight="1">
      <c r="D5" s="62" t="s">
        <v>261</v>
      </c>
    </row>
    <row r="7" spans="1:4" ht="21">
      <c r="A7" s="171" t="s">
        <v>240</v>
      </c>
      <c r="B7" s="171"/>
      <c r="C7" s="171"/>
      <c r="D7" s="171"/>
    </row>
    <row r="8" spans="1:4">
      <c r="A8" s="63"/>
      <c r="B8" s="63"/>
      <c r="C8" s="63"/>
      <c r="D8" s="63"/>
    </row>
    <row r="9" spans="1:4">
      <c r="A9" s="63"/>
      <c r="B9" s="63"/>
      <c r="C9" s="63"/>
      <c r="D9" s="63"/>
    </row>
    <row r="10" spans="1:4">
      <c r="A10" s="172" t="s">
        <v>241</v>
      </c>
      <c r="B10" s="172"/>
      <c r="C10" s="172"/>
      <c r="D10" s="172"/>
    </row>
    <row r="12" spans="1:4">
      <c r="A12" s="172" t="s">
        <v>262</v>
      </c>
      <c r="B12" s="172"/>
      <c r="C12" s="172"/>
      <c r="D12" s="172"/>
    </row>
    <row r="14" spans="1:4">
      <c r="A14" s="170" t="s">
        <v>242</v>
      </c>
      <c r="B14" s="170"/>
      <c r="C14" s="61" t="s">
        <v>263</v>
      </c>
    </row>
    <row r="15" spans="1:4">
      <c r="A15" s="170"/>
      <c r="B15" s="170"/>
    </row>
    <row r="16" spans="1:4">
      <c r="A16" s="170" t="s">
        <v>243</v>
      </c>
      <c r="B16" s="170"/>
      <c r="C16" s="61" t="s">
        <v>275</v>
      </c>
    </row>
    <row r="17" spans="1:4">
      <c r="A17" s="170"/>
      <c r="B17" s="170"/>
    </row>
    <row r="18" spans="1:4" ht="22.5" customHeight="1">
      <c r="A18" s="170" t="s">
        <v>244</v>
      </c>
      <c r="B18" s="170"/>
      <c r="C18" s="61" t="s">
        <v>245</v>
      </c>
    </row>
    <row r="19" spans="1:4" ht="21.75" customHeight="1">
      <c r="A19" s="170" t="s">
        <v>246</v>
      </c>
      <c r="B19" s="170"/>
      <c r="C19" s="61" t="s">
        <v>247</v>
      </c>
    </row>
    <row r="20" spans="1:4" ht="21.75" customHeight="1">
      <c r="A20" s="170" t="s">
        <v>248</v>
      </c>
      <c r="B20" s="170"/>
      <c r="C20" s="64" t="s">
        <v>249</v>
      </c>
      <c r="D20" s="65" t="s">
        <v>250</v>
      </c>
    </row>
    <row r="22" spans="1:4" ht="18" customHeight="1">
      <c r="A22" s="66" t="s">
        <v>251</v>
      </c>
      <c r="B22" s="172" t="s">
        <v>252</v>
      </c>
      <c r="C22" s="172"/>
      <c r="D22" s="172"/>
    </row>
    <row r="23" spans="1:4" ht="18" customHeight="1">
      <c r="B23" s="172" t="s">
        <v>264</v>
      </c>
      <c r="C23" s="172"/>
      <c r="D23" s="172"/>
    </row>
    <row r="24" spans="1:4" ht="18" customHeight="1">
      <c r="B24" s="172" t="s">
        <v>271</v>
      </c>
      <c r="C24" s="172"/>
      <c r="D24" s="172"/>
    </row>
    <row r="25" spans="1:4" ht="18" customHeight="1">
      <c r="B25" s="172" t="s">
        <v>270</v>
      </c>
      <c r="C25" s="172"/>
      <c r="D25" s="172"/>
    </row>
    <row r="26" spans="1:4" ht="18" customHeight="1">
      <c r="B26" s="61" t="s">
        <v>265</v>
      </c>
    </row>
    <row r="27" spans="1:4" ht="18" customHeight="1">
      <c r="B27" s="172" t="s">
        <v>266</v>
      </c>
      <c r="C27" s="172"/>
      <c r="D27" s="172"/>
    </row>
    <row r="28" spans="1:4" ht="18" customHeight="1">
      <c r="B28" s="67" t="s">
        <v>267</v>
      </c>
      <c r="C28" s="63"/>
      <c r="D28" s="63"/>
    </row>
    <row r="29" spans="1:4" ht="18" customHeight="1">
      <c r="B29" s="63" t="s">
        <v>268</v>
      </c>
      <c r="C29" s="63"/>
      <c r="D29" s="63"/>
    </row>
    <row r="30" spans="1:4" ht="18" customHeight="1">
      <c r="B30" s="63" t="s">
        <v>253</v>
      </c>
      <c r="C30" s="63"/>
      <c r="D30" s="63"/>
    </row>
    <row r="31" spans="1:4" ht="18" customHeight="1">
      <c r="B31" s="63" t="s">
        <v>254</v>
      </c>
      <c r="C31" s="63"/>
      <c r="D31" s="63"/>
    </row>
    <row r="32" spans="1:4" ht="18" customHeight="1">
      <c r="B32" s="63"/>
      <c r="C32" s="63"/>
      <c r="D32" s="63"/>
    </row>
    <row r="33" spans="1:2" ht="18" customHeight="1">
      <c r="A33" s="61" t="s">
        <v>255</v>
      </c>
      <c r="B33" s="61" t="s">
        <v>256</v>
      </c>
    </row>
    <row r="34" spans="1:2" ht="18" customHeight="1">
      <c r="B34" s="61" t="s">
        <v>257</v>
      </c>
    </row>
    <row r="35" spans="1:2" ht="18" customHeight="1">
      <c r="B35" s="61" t="s">
        <v>258</v>
      </c>
    </row>
    <row r="36" spans="1:2" ht="18" customHeight="1">
      <c r="B36" s="61" t="s">
        <v>260</v>
      </c>
    </row>
    <row r="37" spans="1:2" ht="18" customHeight="1">
      <c r="B37" s="61" t="s">
        <v>261</v>
      </c>
    </row>
    <row r="38" spans="1:2" ht="18" customHeight="1">
      <c r="B38" s="61" t="s">
        <v>269</v>
      </c>
    </row>
    <row r="39" spans="1:2" ht="18" customHeight="1">
      <c r="B39" s="61" t="s">
        <v>259</v>
      </c>
    </row>
  </sheetData>
  <mergeCells count="15">
    <mergeCell ref="B24:D24"/>
    <mergeCell ref="B25:D25"/>
    <mergeCell ref="B27:D27"/>
    <mergeCell ref="A17:B17"/>
    <mergeCell ref="A18:B18"/>
    <mergeCell ref="A19:B19"/>
    <mergeCell ref="A20:B20"/>
    <mergeCell ref="B22:D22"/>
    <mergeCell ref="B23:D23"/>
    <mergeCell ref="A16:B16"/>
    <mergeCell ref="A7:D7"/>
    <mergeCell ref="A10:D10"/>
    <mergeCell ref="A12:D12"/>
    <mergeCell ref="A14:B14"/>
    <mergeCell ref="A15:B15"/>
  </mergeCells>
  <phoneticPr fontId="1"/>
  <hyperlinks>
    <hyperlink ref="C20" r:id="rId1"/>
  </hyperlinks>
  <pageMargins left="0.70866141732283472" right="0.19685039370078741" top="0.74803149606299213" bottom="0.74803149606299213" header="0.31496062992125984" footer="0.31496062992125984"/>
  <pageSetup paperSize="9" scale="9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入札参加資格確認申請書</vt:lpstr>
      <vt:lpstr>属紙第１　勤務予定表</vt:lpstr>
      <vt:lpstr>属紙第２　採用・運用計画</vt:lpstr>
      <vt:lpstr>属紙第３　消耗品及び使用見積</vt:lpstr>
      <vt:lpstr>属紙第４　配食人員の配置予定</vt:lpstr>
      <vt:lpstr>Sheet1</vt:lpstr>
      <vt:lpstr>入札書</vt:lpstr>
      <vt:lpstr>委任状</vt:lpstr>
      <vt:lpstr>市場価格調査依頼書</vt:lpstr>
      <vt:lpstr>給食業務</vt:lpstr>
      <vt:lpstr>食器洗浄・清掃業務</vt:lpstr>
      <vt:lpstr>給食業務!Print_Area</vt:lpstr>
      <vt:lpstr>食器洗浄・清掃業務!Print_Area</vt:lpstr>
      <vt:lpstr>'属紙第１　勤務予定表'!Print_Area</vt:lpstr>
      <vt:lpstr>'属紙第２　採用・運用計画'!Print_Area</vt:lpstr>
      <vt:lpstr>'属紙第３　消耗品及び使用見積'!Print_Area</vt:lpstr>
      <vt:lpstr>'属紙第４　配食人員の配置予定'!Print_Area</vt:lpstr>
      <vt:lpstr>入札参加資格確認申請書!Print_Area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SA_user522</dc:creator>
  <cp:lastModifiedBy>荒木 渉</cp:lastModifiedBy>
  <cp:lastPrinted>2025-04-18T05:00:40Z</cp:lastPrinted>
  <dcterms:created xsi:type="dcterms:W3CDTF">2021-04-19T06:26:15Z</dcterms:created>
  <dcterms:modified xsi:type="dcterms:W3CDTF">2025-04-18T05:02:06Z</dcterms:modified>
</cp:coreProperties>
</file>