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Users\g1736162\Desktop\"/>
    </mc:Choice>
  </mc:AlternateContent>
  <xr:revisionPtr revIDLastSave="0" documentId="8_{42D555BE-9511-4A22-B9BC-DB12B1F9DAF2}" xr6:coauthVersionLast="47" xr6:coauthVersionMax="47" xr10:uidLastSave="{00000000-0000-0000-0000-000000000000}"/>
  <bookViews>
    <workbookView xWindow="-120" yWindow="-120" windowWidth="20730" windowHeight="11040" activeTab="1" xr2:uid="{89BEC99E-5211-4298-A62F-16374AC81A0B}"/>
  </bookViews>
  <sheets>
    <sheet name="入札書" sheetId="1" r:id="rId1"/>
    <sheet name="内訳書 (2)" sheetId="3" r:id="rId2"/>
    <sheet name="依頼" sheetId="4" r:id="rId3"/>
    <sheet name="内訳書" sheetId="2" r:id="rId4"/>
  </sheets>
  <externalReferences>
    <externalReference r:id="rId5"/>
  </externalReferences>
  <definedNames>
    <definedName name="_xlnm.Print_Area" localSheetId="2">依頼!$A$1:$H$33</definedName>
    <definedName name="_xlnm.Print_Area" localSheetId="3">内訳書!$B$2:$L$65</definedName>
    <definedName name="_xlnm.Print_Area" localSheetId="1">'内訳書 (2)'!$B$2:$L$65</definedName>
    <definedName name="_xlnm.Print_Area" localSheetId="0">入札書!$A$1:$G$35</definedName>
    <definedName name="_xlnm.Print_Titles" localSheetId="3">内訳書!$2:$3</definedName>
    <definedName name="_xlnm.Print_Titles" localSheetId="1">'内訳書 (2)'!$2:$3</definedName>
    <definedName name="科目">#REF!</definedName>
    <definedName name="三四">#REF!</definedName>
    <definedName name="四四">#REF!</definedName>
    <definedName name="総額科目">#REF!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7" i="3" l="1"/>
  <c r="I158" i="3" s="1"/>
  <c r="I34" i="3"/>
  <c r="I65" i="3" s="1"/>
  <c r="I96" i="3" s="1"/>
  <c r="I127" i="2"/>
  <c r="I34" i="2"/>
  <c r="I65" i="2" s="1"/>
  <c r="I96" i="2" s="1"/>
  <c r="I158" i="2" s="1"/>
  <c r="D11" i="1"/>
  <c r="G10" i="1"/>
  <c r="F10" i="1"/>
  <c r="E10" i="1"/>
  <c r="D10" i="1"/>
  <c r="C10" i="1"/>
  <c r="B10" i="1"/>
  <c r="A10" i="1"/>
  <c r="B9" i="1"/>
  <c r="A9" i="1"/>
  <c r="D8" i="1"/>
  <c r="C8" i="1"/>
  <c r="B8" i="1"/>
  <c r="A8" i="1"/>
  <c r="B7" i="1"/>
  <c r="A7" i="1"/>
  <c r="A5" i="1"/>
  <c r="A4" i="1"/>
  <c r="F2" i="1"/>
  <c r="G1" i="1"/>
</calcChain>
</file>

<file path=xl/sharedStrings.xml><?xml version="1.0" encoding="utf-8"?>
<sst xmlns="http://schemas.openxmlformats.org/spreadsheetml/2006/main" count="443" uniqueCount="129">
  <si>
    <t>分任契約担当官</t>
  </si>
  <si>
    <t>陸上自衛隊那覇駐屯地</t>
    <rPh sb="5" eb="7">
      <t>ナハ</t>
    </rPh>
    <rPh sb="7" eb="10">
      <t>チュウトンチ</t>
    </rPh>
    <phoneticPr fontId="5"/>
  </si>
  <si>
    <t>￥</t>
    <phoneticPr fontId="5"/>
  </si>
  <si>
    <t>(税抜）</t>
    <rPh sb="1" eb="3">
      <t>ゼイヌ</t>
    </rPh>
    <phoneticPr fontId="5"/>
  </si>
  <si>
    <t>住　所</t>
    <rPh sb="0" eb="1">
      <t>ジュウ</t>
    </rPh>
    <rPh sb="2" eb="3">
      <t>ショ</t>
    </rPh>
    <phoneticPr fontId="9"/>
  </si>
  <si>
    <t>氏　名</t>
    <rPh sb="0" eb="1">
      <t>シ</t>
    </rPh>
    <rPh sb="2" eb="3">
      <t>メイ</t>
    </rPh>
    <phoneticPr fontId="9"/>
  </si>
  <si>
    <t>以降</t>
    <rPh sb="0" eb="2">
      <t>イコウ</t>
    </rPh>
    <phoneticPr fontId="5"/>
  </si>
  <si>
    <t>〒901-2134　浦添市字港川512番地20</t>
    <rPh sb="10" eb="13">
      <t>ウラソエシ</t>
    </rPh>
    <rPh sb="13" eb="14">
      <t>アザ</t>
    </rPh>
    <rPh sb="14" eb="15">
      <t>ミナト</t>
    </rPh>
    <rPh sb="15" eb="16">
      <t>カワ</t>
    </rPh>
    <rPh sb="19" eb="21">
      <t>バンチ</t>
    </rPh>
    <phoneticPr fontId="12"/>
  </si>
  <si>
    <t>品　　名</t>
    <rPh sb="0" eb="1">
      <t>ヒン</t>
    </rPh>
    <rPh sb="3" eb="4">
      <t>ナ</t>
    </rPh>
    <phoneticPr fontId="5"/>
  </si>
  <si>
    <t>規　　　格</t>
    <phoneticPr fontId="5"/>
  </si>
  <si>
    <t>単位</t>
  </si>
  <si>
    <t>単　価</t>
    <phoneticPr fontId="5"/>
  </si>
  <si>
    <t>金　　　額</t>
    <phoneticPr fontId="5"/>
  </si>
  <si>
    <t>備　考</t>
    <rPh sb="0" eb="1">
      <t>ソナエ</t>
    </rPh>
    <rPh sb="2" eb="3">
      <t>コウ</t>
    </rPh>
    <phoneticPr fontId="5"/>
  </si>
  <si>
    <t>ｶﾀﾛｸﾞ名表示　ｻｲﾝ１</t>
    <rPh sb="5" eb="6">
      <t>メイ</t>
    </rPh>
    <rPh sb="6" eb="8">
      <t>ヒョウジ</t>
    </rPh>
    <phoneticPr fontId="5"/>
  </si>
  <si>
    <t>別紙内訳書のとおり</t>
    <rPh sb="0" eb="2">
      <t>ベッシ</t>
    </rPh>
    <rPh sb="2" eb="5">
      <t>ウチワケショ</t>
    </rPh>
    <phoneticPr fontId="5"/>
  </si>
  <si>
    <t/>
  </si>
  <si>
    <t>以下余白</t>
    <rPh sb="0" eb="2">
      <t>イカ</t>
    </rPh>
    <rPh sb="2" eb="4">
      <t>ヨハク</t>
    </rPh>
    <phoneticPr fontId="5"/>
  </si>
  <si>
    <t>入札書の場合</t>
    <rPh sb="0" eb="2">
      <t>ニュウサツ</t>
    </rPh>
    <rPh sb="2" eb="3">
      <t>ショ</t>
    </rPh>
    <rPh sb="4" eb="6">
      <t>バアイ</t>
    </rPh>
    <phoneticPr fontId="5"/>
  </si>
  <si>
    <t>　当社は、「入札及び契約心得」及び「標準契約書等」の契約条項等を承諾の上見積致します。</t>
    <rPh sb="1" eb="3">
      <t>トウシャ</t>
    </rPh>
    <rPh sb="6" eb="8">
      <t>ニュウサツ</t>
    </rPh>
    <rPh sb="8" eb="9">
      <t>オヨ</t>
    </rPh>
    <rPh sb="10" eb="12">
      <t>ケイヤク</t>
    </rPh>
    <rPh sb="12" eb="14">
      <t>ココロエ</t>
    </rPh>
    <rPh sb="15" eb="16">
      <t>オヨ</t>
    </rPh>
    <rPh sb="18" eb="20">
      <t>ヒョウジュン</t>
    </rPh>
    <rPh sb="20" eb="23">
      <t>ケイヤクショ</t>
    </rPh>
    <rPh sb="23" eb="24">
      <t>トウ</t>
    </rPh>
    <rPh sb="26" eb="28">
      <t>ケイヤク</t>
    </rPh>
    <rPh sb="28" eb="30">
      <t>ジョウコウ</t>
    </rPh>
    <rPh sb="30" eb="31">
      <t>トウ</t>
    </rPh>
    <rPh sb="32" eb="34">
      <t>ショウダク</t>
    </rPh>
    <rPh sb="35" eb="36">
      <t>ウエ</t>
    </rPh>
    <rPh sb="36" eb="38">
      <t>ミツモリ</t>
    </rPh>
    <rPh sb="38" eb="39">
      <t>イタ</t>
    </rPh>
    <phoneticPr fontId="5"/>
  </si>
  <si>
    <t>　また「入札及び契約心得」に定める暴力団排除に関する事項について誓約します。</t>
    <rPh sb="4" eb="6">
      <t>ニュウサツ</t>
    </rPh>
    <rPh sb="6" eb="7">
      <t>オヨ</t>
    </rPh>
    <rPh sb="8" eb="10">
      <t>ケイヤク</t>
    </rPh>
    <rPh sb="10" eb="12">
      <t>ココロエ</t>
    </rPh>
    <rPh sb="14" eb="15">
      <t>サダ</t>
    </rPh>
    <rPh sb="17" eb="20">
      <t>ボウリョクダン</t>
    </rPh>
    <rPh sb="20" eb="22">
      <t>ハイジョ</t>
    </rPh>
    <rPh sb="23" eb="24">
      <t>カン</t>
    </rPh>
    <rPh sb="26" eb="28">
      <t>ジコウ</t>
    </rPh>
    <rPh sb="32" eb="34">
      <t>セイヤク</t>
    </rPh>
    <phoneticPr fontId="5"/>
  </si>
  <si>
    <t>　　　</t>
    <phoneticPr fontId="5"/>
  </si>
  <si>
    <t>パイオニア電設(株)</t>
    <rPh sb="7" eb="10">
      <t>カブ</t>
    </rPh>
    <phoneticPr fontId="12"/>
  </si>
  <si>
    <t>浦添市</t>
    <rPh sb="0" eb="3">
      <t>ウラソエシ</t>
    </rPh>
    <phoneticPr fontId="9"/>
  </si>
  <si>
    <t>877-0101</t>
    <phoneticPr fontId="12"/>
  </si>
  <si>
    <t>879-4607</t>
    <phoneticPr fontId="12"/>
  </si>
  <si>
    <t>〒901-2607　浦添市伊祖4丁目21番2号</t>
    <rPh sb="10" eb="13">
      <t>ウラソエシ</t>
    </rPh>
    <rPh sb="13" eb="14">
      <t>イ</t>
    </rPh>
    <rPh sb="14" eb="15">
      <t>ソ</t>
    </rPh>
    <rPh sb="16" eb="18">
      <t>チョウメ</t>
    </rPh>
    <rPh sb="20" eb="21">
      <t>バン</t>
    </rPh>
    <rPh sb="22" eb="23">
      <t>ゴウ</t>
    </rPh>
    <phoneticPr fontId="12"/>
  </si>
  <si>
    <t>BS装置修理</t>
    <phoneticPr fontId="12"/>
  </si>
  <si>
    <t>(株)川本製作所沖縄営業所</t>
    <rPh sb="0" eb="3">
      <t>カブ</t>
    </rPh>
    <phoneticPr fontId="12"/>
  </si>
  <si>
    <t>宜野湾市</t>
    <rPh sb="0" eb="4">
      <t>ギノワンシ</t>
    </rPh>
    <phoneticPr fontId="12"/>
  </si>
  <si>
    <t>897-8823</t>
    <phoneticPr fontId="12"/>
  </si>
  <si>
    <t>870-2066</t>
    <phoneticPr fontId="12"/>
  </si>
  <si>
    <t>〒901-2226　宜野湾市字嘉数2-18</t>
    <rPh sb="10" eb="14">
      <t>ギノワンシ</t>
    </rPh>
    <rPh sb="14" eb="15">
      <t>アザ</t>
    </rPh>
    <rPh sb="15" eb="17">
      <t>カカズ</t>
    </rPh>
    <phoneticPr fontId="12"/>
  </si>
  <si>
    <t>自動給水装置用ﾓｰﾀｰ</t>
    <phoneticPr fontId="12"/>
  </si>
  <si>
    <t>合　　　　　　計</t>
    <rPh sb="0" eb="1">
      <t>ゴウ</t>
    </rPh>
    <phoneticPr fontId="9"/>
  </si>
  <si>
    <t>価　　　格　　　調　　　査　　　内　　　　訳　　　　書</t>
    <rPh sb="0" eb="1">
      <t>アタイ</t>
    </rPh>
    <rPh sb="4" eb="5">
      <t>カク</t>
    </rPh>
    <rPh sb="8" eb="9">
      <t>チョウ</t>
    </rPh>
    <rPh sb="12" eb="13">
      <t>サ</t>
    </rPh>
    <rPh sb="16" eb="17">
      <t>ウチ</t>
    </rPh>
    <rPh sb="21" eb="22">
      <t>ヤク</t>
    </rPh>
    <rPh sb="26" eb="27">
      <t>ショ</t>
    </rPh>
    <phoneticPr fontId="9"/>
  </si>
  <si>
    <t>内　　　　訳　　　　書</t>
    <rPh sb="0" eb="1">
      <t>ウチ</t>
    </rPh>
    <rPh sb="5" eb="6">
      <t>ヤク</t>
    </rPh>
    <rPh sb="10" eb="11">
      <t>ショ</t>
    </rPh>
    <phoneticPr fontId="9"/>
  </si>
  <si>
    <t>一連　番号</t>
    <rPh sb="0" eb="2">
      <t>イチレン</t>
    </rPh>
    <rPh sb="3" eb="4">
      <t>バン</t>
    </rPh>
    <rPh sb="4" eb="5">
      <t>ゴウ</t>
    </rPh>
    <phoneticPr fontId="9"/>
  </si>
  <si>
    <t>科目</t>
    <rPh sb="0" eb="2">
      <t>カモク</t>
    </rPh>
    <phoneticPr fontId="9"/>
  </si>
  <si>
    <t>品　　　　　　名</t>
    <rPh sb="0" eb="1">
      <t>シナ</t>
    </rPh>
    <rPh sb="7" eb="8">
      <t>メイ</t>
    </rPh>
    <phoneticPr fontId="9"/>
  </si>
  <si>
    <t>規　　　　　格</t>
    <rPh sb="0" eb="1">
      <t>タダシ</t>
    </rPh>
    <rPh sb="6" eb="7">
      <t>カク</t>
    </rPh>
    <phoneticPr fontId="9"/>
  </si>
  <si>
    <t>単位</t>
    <rPh sb="0" eb="1">
      <t>タン</t>
    </rPh>
    <rPh sb="1" eb="2">
      <t>クライ</t>
    </rPh>
    <phoneticPr fontId="9"/>
  </si>
  <si>
    <t>数　量</t>
    <rPh sb="0" eb="1">
      <t>カズ</t>
    </rPh>
    <rPh sb="2" eb="3">
      <t>リョウ</t>
    </rPh>
    <phoneticPr fontId="9"/>
  </si>
  <si>
    <t>単　価</t>
    <rPh sb="0" eb="1">
      <t>タン</t>
    </rPh>
    <rPh sb="2" eb="3">
      <t>アタイ</t>
    </rPh>
    <phoneticPr fontId="9"/>
  </si>
  <si>
    <t>金　　　額</t>
    <rPh sb="0" eb="1">
      <t>キン</t>
    </rPh>
    <rPh sb="4" eb="5">
      <t>ガク</t>
    </rPh>
    <phoneticPr fontId="9"/>
  </si>
  <si>
    <t>定　価</t>
    <rPh sb="0" eb="1">
      <t>サダム</t>
    </rPh>
    <rPh sb="2" eb="3">
      <t>アタイ</t>
    </rPh>
    <phoneticPr fontId="9"/>
  </si>
  <si>
    <t>カタログ名</t>
    <rPh sb="4" eb="5">
      <t>メイ</t>
    </rPh>
    <phoneticPr fontId="9"/>
  </si>
  <si>
    <t>備　考</t>
    <rPh sb="0" eb="1">
      <t>ソナエ</t>
    </rPh>
    <rPh sb="2" eb="3">
      <t>コウ</t>
    </rPh>
    <phoneticPr fontId="9"/>
  </si>
  <si>
    <t>ルームエアコン</t>
  </si>
  <si>
    <t>ＭＳＺ－ＧＶ３６２５Ｅ－Ｗ</t>
  </si>
  <si>
    <t>UN</t>
  </si>
  <si>
    <t>ＭＳＺ－ＧＶ４０２５Ｅ－Ｗ</t>
  </si>
  <si>
    <t>銅管</t>
  </si>
  <si>
    <t>ＮＣ－２２０－１０Ｈ</t>
  </si>
  <si>
    <t>SP</t>
  </si>
  <si>
    <t>ＮＣ－３２０－１０Ｈ</t>
  </si>
  <si>
    <t>スリムダクト</t>
  </si>
  <si>
    <t>ＳＤ－７７－Ｉ</t>
  </si>
  <si>
    <t>PC</t>
  </si>
  <si>
    <t>ウォールコーナー</t>
  </si>
  <si>
    <t>ＳＷＭ－７７－Ｉ</t>
  </si>
  <si>
    <t>EA</t>
  </si>
  <si>
    <t>平面自在コーナー</t>
  </si>
  <si>
    <t>ＳＫＳ－７７－Ｉ</t>
  </si>
  <si>
    <t>スリムコーナー９０</t>
  </si>
  <si>
    <t>ＳＫ－７７－Ｉ</t>
  </si>
  <si>
    <t>スリムコーナー４５</t>
  </si>
  <si>
    <t>ＳＫＦ－７７－Ｉ</t>
  </si>
  <si>
    <t>スリムジョイント</t>
  </si>
  <si>
    <t>ＳＪ－７７－Ｉ</t>
  </si>
  <si>
    <t>端末カバー</t>
  </si>
  <si>
    <t>ＳＥ－７７－Ｉ</t>
  </si>
  <si>
    <t>配管固定サドル</t>
  </si>
  <si>
    <t>ＳＬ－３００</t>
  </si>
  <si>
    <t>断熱ドレンホース</t>
  </si>
  <si>
    <t>ＤＳＨ－１４</t>
  </si>
  <si>
    <t>ＶＰ継ぎ手ジョイント</t>
  </si>
  <si>
    <t>ＤＳＨ－１４－２０Ｃ</t>
  </si>
  <si>
    <t>粘着テープ</t>
  </si>
  <si>
    <t>ＵＶＴ－５０－Ｉ</t>
  </si>
  <si>
    <t>エアコンパテ</t>
  </si>
  <si>
    <t>ＡＰ－２００－Ｉ</t>
  </si>
  <si>
    <t>タップスター</t>
  </si>
  <si>
    <t>ＳＴＰ－１０８０－５０</t>
  </si>
  <si>
    <t>業務用エアコン</t>
  </si>
  <si>
    <t>ＳＺＲＡ５０ＢＹＴ　防錆込み</t>
  </si>
  <si>
    <t>ＳＺＲＣ４０ＢＹＶ　防錆込み</t>
  </si>
  <si>
    <t>ＮＣ－４２０</t>
  </si>
  <si>
    <t>換気扇</t>
  </si>
  <si>
    <t>ＶＤ－１０ＺＣ１４</t>
  </si>
  <si>
    <t>Ｖ－１５ＺＭＣ６</t>
  </si>
  <si>
    <t>Ｖ－６０３Ｋ８－ＢＬ</t>
  </si>
  <si>
    <t>ＬＥＤ照明器具</t>
  </si>
  <si>
    <t>パナソニック　ＮＮＮ１１１１０Ｋ</t>
  </si>
  <si>
    <t>ＬＥＤ電球</t>
  </si>
  <si>
    <t>パナソニック　ＬＤＡ４ＬＧＥ１７Ｋ４ＥＳＷ２Ａ－１Ｋ</t>
  </si>
  <si>
    <t>以下余白</t>
    <rPh sb="0" eb="4">
      <t>ｲｶﾖﾊｸ</t>
    </rPh>
    <phoneticPr fontId="24" type="halfwidthKatakana" alignment="noControl"/>
  </si>
  <si>
    <t>小　　　　　　計</t>
  </si>
  <si>
    <t>小　　　　　　計</t>
    <phoneticPr fontId="9"/>
  </si>
  <si>
    <t>業者各位</t>
    <rPh sb="0" eb="2">
      <t>ギョウシャ</t>
    </rPh>
    <rPh sb="2" eb="4">
      <t>カクイ</t>
    </rPh>
    <phoneticPr fontId="9"/>
  </si>
  <si>
    <t>品　　　　　　 名</t>
    <rPh sb="0" eb="1">
      <t>シナ</t>
    </rPh>
    <rPh sb="8" eb="9">
      <t>メイ</t>
    </rPh>
    <phoneticPr fontId="5"/>
  </si>
  <si>
    <t>規　　　　　　格</t>
    <rPh sb="0" eb="1">
      <t>キ</t>
    </rPh>
    <rPh sb="7" eb="8">
      <t>カク</t>
    </rPh>
    <phoneticPr fontId="5"/>
  </si>
  <si>
    <t>単位</t>
    <rPh sb="0" eb="1">
      <t>タン</t>
    </rPh>
    <rPh sb="1" eb="2">
      <t>クライ</t>
    </rPh>
    <phoneticPr fontId="5"/>
  </si>
  <si>
    <t>　</t>
    <phoneticPr fontId="24" type="halfwidthKatakana"/>
  </si>
  <si>
    <t>価　格　調　査　依　頼　（回答）　書</t>
    <rPh sb="0" eb="1">
      <t>アタイ</t>
    </rPh>
    <rPh sb="2" eb="3">
      <t>カク</t>
    </rPh>
    <rPh sb="4" eb="5">
      <t>チョウ</t>
    </rPh>
    <rPh sb="6" eb="7">
      <t>サ</t>
    </rPh>
    <rPh sb="8" eb="9">
      <t>ヤスシ</t>
    </rPh>
    <rPh sb="10" eb="11">
      <t>ヨリ</t>
    </rPh>
    <rPh sb="13" eb="15">
      <t>カイトウ</t>
    </rPh>
    <rPh sb="17" eb="18">
      <t>ショ</t>
    </rPh>
    <phoneticPr fontId="9"/>
  </si>
  <si>
    <t>DS261</t>
    <phoneticPr fontId="24" type="halfwidthKatakana"/>
  </si>
  <si>
    <t>陸上自衛隊那覇駐屯地第４３０会計隊</t>
    <rPh sb="0" eb="2">
      <t>リクジョウ</t>
    </rPh>
    <rPh sb="2" eb="5">
      <t>ジエイタイ</t>
    </rPh>
    <rPh sb="5" eb="7">
      <t>ナハ</t>
    </rPh>
    <rPh sb="7" eb="10">
      <t>チュウトンチ</t>
    </rPh>
    <phoneticPr fontId="12"/>
  </si>
  <si>
    <t>担当　仲田</t>
    <rPh sb="3" eb="5">
      <t>ナカダ</t>
    </rPh>
    <phoneticPr fontId="9"/>
  </si>
  <si>
    <t>　下記の物品（物件）の価格調査についてご協力ください。</t>
    <rPh sb="1" eb="3">
      <t>カキ</t>
    </rPh>
    <rPh sb="4" eb="6">
      <t>ブッピン</t>
    </rPh>
    <rPh sb="7" eb="9">
      <t>ブッケン</t>
    </rPh>
    <rPh sb="11" eb="13">
      <t>カカク</t>
    </rPh>
    <rPh sb="13" eb="15">
      <t>チョウサ</t>
    </rPh>
    <rPh sb="20" eb="22">
      <t>キョウリョク</t>
    </rPh>
    <phoneticPr fontId="9"/>
  </si>
  <si>
    <t>TEL　098-857-1155　（内線２４０３）</t>
    <phoneticPr fontId="24" type="halfwidthKatakana"/>
  </si>
  <si>
    <t>FAX　098-857-1167</t>
    <phoneticPr fontId="24" type="halfwidthKatakana"/>
  </si>
  <si>
    <t>回答日</t>
    <rPh sb="0" eb="3">
      <t>ｶｲﾄｳﾋﾞ</t>
    </rPh>
    <phoneticPr fontId="24" type="halfwidthKatakana"/>
  </si>
  <si>
    <t>価格調査に関する事項</t>
    <rPh sb="0" eb="2">
      <t>カカク</t>
    </rPh>
    <rPh sb="2" eb="4">
      <t>チョウサ</t>
    </rPh>
    <rPh sb="5" eb="6">
      <t>カン</t>
    </rPh>
    <rPh sb="8" eb="10">
      <t>ジコウ</t>
    </rPh>
    <phoneticPr fontId="9"/>
  </si>
  <si>
    <t>税抜き価格でお願いします。（税込の場合備考欄に「税込」記入）</t>
    <rPh sb="0" eb="1">
      <t>ｾﾞｲ</t>
    </rPh>
    <rPh sb="1" eb="2">
      <t>ﾇ</t>
    </rPh>
    <rPh sb="3" eb="5">
      <t>ｶｶｸ</t>
    </rPh>
    <rPh sb="7" eb="8">
      <t>ﾈｶﾞ</t>
    </rPh>
    <rPh sb="14" eb="16">
      <t>ｾﾞｲｺﾐ</t>
    </rPh>
    <rPh sb="17" eb="19">
      <t>ﾊﾞｱｲ</t>
    </rPh>
    <rPh sb="19" eb="21">
      <t>ﾋﾞｺｳ</t>
    </rPh>
    <rPh sb="21" eb="22">
      <t>ﾗﾝ</t>
    </rPh>
    <rPh sb="24" eb="26">
      <t>ｾﾞｲｺﾐ</t>
    </rPh>
    <rPh sb="27" eb="29">
      <t>ｷﾆｭｳ</t>
    </rPh>
    <phoneticPr fontId="24" type="halfwidthKatakana"/>
  </si>
  <si>
    <t>単　　価</t>
    <rPh sb="0" eb="1">
      <t>タン</t>
    </rPh>
    <rPh sb="3" eb="4">
      <t>アタイ</t>
    </rPh>
    <phoneticPr fontId="5"/>
  </si>
  <si>
    <t>金　　　額</t>
    <rPh sb="0" eb="1">
      <t>キン</t>
    </rPh>
    <rPh sb="4" eb="5">
      <t>ガク</t>
    </rPh>
    <phoneticPr fontId="5"/>
  </si>
  <si>
    <t>備　　考</t>
    <rPh sb="0" eb="1">
      <t>ソナエ</t>
    </rPh>
    <rPh sb="3" eb="4">
      <t>コウ</t>
    </rPh>
    <phoneticPr fontId="5"/>
  </si>
  <si>
    <t>別紙内訳書のとおり</t>
    <rPh sb="0" eb="5">
      <t>ﾍﾞｯｼｳﾁﾜｹｼｮ</t>
    </rPh>
    <phoneticPr fontId="24" type="halfwidthKatakana"/>
  </si>
  <si>
    <t>以下余白</t>
    <rPh sb="0" eb="4">
      <t>ｲｶﾖﾊｸ</t>
    </rPh>
    <phoneticPr fontId="24" type="halfwidthKatakana"/>
  </si>
  <si>
    <t>分屯地輸送支援業務で使用している車両(冷凍車)、早急に部品交換しなければ走行不可能になり輸送支援が出来なくなるため</t>
    <rPh sb="0" eb="3">
      <t>ﾌﾞﾝﾄﾝﾁ</t>
    </rPh>
    <rPh sb="3" eb="9">
      <t>ﾕｿｳｼｴﾝｷﾞｮｳﾑ</t>
    </rPh>
    <rPh sb="10" eb="12">
      <t>ｼﾖｳ</t>
    </rPh>
    <rPh sb="16" eb="18">
      <t>ｼｬﾘｮｳ</t>
    </rPh>
    <rPh sb="19" eb="22">
      <t>ﾚｲﾄｳｼｬ</t>
    </rPh>
    <rPh sb="24" eb="26">
      <t>ｿｳｷｭｳ</t>
    </rPh>
    <rPh sb="27" eb="31">
      <t>ﾌﾞﾋﾝｺｳｶﾝ</t>
    </rPh>
    <rPh sb="36" eb="38">
      <t>ｿｳｺｳ</t>
    </rPh>
    <rPh sb="38" eb="41">
      <t>ﾌｶﾉｳ</t>
    </rPh>
    <rPh sb="44" eb="48">
      <t>ﾕｿｳｼｴﾝ</t>
    </rPh>
    <rPh sb="49" eb="51">
      <t>ﾃﾞｷ</t>
    </rPh>
    <phoneticPr fontId="24" type="halfwidthKatakana"/>
  </si>
  <si>
    <t>合計</t>
    <rPh sb="0" eb="2">
      <t>ｺﾞｳｹｲ</t>
    </rPh>
    <phoneticPr fontId="24" type="halfwidthKatakana"/>
  </si>
  <si>
    <t>住所</t>
    <rPh sb="0" eb="2">
      <t>ジュウショ</t>
    </rPh>
    <phoneticPr fontId="12"/>
  </si>
  <si>
    <t>会社名</t>
    <rPh sb="0" eb="3">
      <t>カイシャメイ</t>
    </rPh>
    <phoneticPr fontId="12"/>
  </si>
  <si>
    <t>代表者名</t>
    <rPh sb="0" eb="3">
      <t>ダイヒョウシャ</t>
    </rPh>
    <rPh sb="3" eb="4">
      <t>ナ</t>
    </rPh>
    <phoneticPr fontId="12"/>
  </si>
  <si>
    <t>担当者名　</t>
    <rPh sb="0" eb="3">
      <t>タントウシャ</t>
    </rPh>
    <rPh sb="3" eb="4">
      <t>ナ</t>
    </rPh>
    <phoneticPr fontId="12"/>
  </si>
  <si>
    <t>電話番号　</t>
    <rPh sb="0" eb="2">
      <t>デンワ</t>
    </rPh>
    <rPh sb="2" eb="4">
      <t>バンゴウ</t>
    </rPh>
    <phoneticPr fontId="12"/>
  </si>
  <si>
    <t xml:space="preserve">        入　　　　　札　　　　　　書</t>
    <rPh sb="8" eb="9">
      <t>ニュウ</t>
    </rPh>
    <rPh sb="14" eb="15">
      <t>サツ</t>
    </rPh>
    <rPh sb="21" eb="22">
      <t>ショ</t>
    </rPh>
    <phoneticPr fontId="5"/>
  </si>
  <si>
    <t>数量</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</si>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</sst>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800411]ggge&quot;年&quot;m&quot;月&quot;d&quot;日&quot;;@"/>
    <numFmt numFmtId="177" formatCode="&quot;¥&quot;#,##0\-;[Red]&quot;¥&quot;#,##0\-"/>
    <numFmt numFmtId="178" formatCode="[$-411]ggge&quot;年&quot;m&quot;月&quot;d&quot;日&quot;;@"/>
    <numFmt numFmtId="179" formatCode="0_);[Red]\(0\)"/>
    <numFmt numFmtId="180" formatCode="#,##0_);[Red]\(#,##0\)"/>
  </numFmts>
  <fonts count="26" x14ac:knownFonts="1">
    <font>
      <sz val="12"/>
      <name val="ＭＳ 明朝"/>
      <family val="1"/>
      <charset val="128"/>
    </font>
    <font>
      <sz val="12"/>
      <color indexed="10"/>
      <name val="ＭＳ 明朝"/>
      <family val="1"/>
      <charset val="128"/>
    </font>
    <font>
      <sz val="12"/>
      <color indexed="10"/>
      <name val="ＭＳ Ｐゴシック"/>
      <family val="3"/>
      <charset val="128"/>
    </font>
    <font>
      <sz val="12"/>
      <color indexed="12"/>
      <name val="ＭＳ Ｐゴシック"/>
      <family val="3"/>
      <charset val="128"/>
    </font>
    <font>
      <sz val="22"/>
      <name val="ＭＳ Ｐ明朝"/>
      <family val="1"/>
      <charset val="128"/>
    </font>
    <font>
      <sz val="6"/>
      <name val="ＭＳ 明朝"/>
      <family val="1"/>
      <charset val="128"/>
    </font>
    <font>
      <sz val="12"/>
      <name val="ＭＳ Ｐ明朝"/>
      <family val="1"/>
      <charset val="128"/>
    </font>
    <font>
      <sz val="14"/>
      <name val="ＭＳ Ｐ明朝"/>
      <family val="1"/>
      <charset val="128"/>
    </font>
    <font>
      <sz val="16"/>
      <name val="ＭＳ Ｐ明朝"/>
      <family val="1"/>
      <charset val="128"/>
    </font>
    <font>
      <sz val="6"/>
      <name val="ＭＳ Ｐゴシック"/>
      <family val="3"/>
      <charset val="128"/>
    </font>
    <font>
      <sz val="11"/>
      <name val="ＭＳ Ｐ明朝"/>
      <family val="1"/>
      <charset val="128"/>
    </font>
    <font>
      <sz val="24"/>
      <name val="ＭＳ Ｐ明朝"/>
      <family val="1"/>
      <charset val="128"/>
    </font>
    <font>
      <sz val="14"/>
      <name val="ＭＳ 明朝"/>
      <family val="1"/>
      <charset val="128"/>
    </font>
    <font>
      <sz val="11"/>
      <name val="ＭＳ Ｐゴシック"/>
      <family val="3"/>
      <charset val="128"/>
    </font>
    <font>
      <sz val="13"/>
      <name val="ＭＳ Ｐ明朝"/>
      <family val="1"/>
      <charset val="128"/>
    </font>
    <font>
      <b/>
      <i/>
      <sz val="11"/>
      <name val="ＭＳ Ｐ明朝"/>
      <family val="1"/>
      <charset val="128"/>
    </font>
    <font>
      <b/>
      <i/>
      <sz val="13"/>
      <name val="ＭＳ Ｐ明朝"/>
      <family val="1"/>
      <charset val="128"/>
    </font>
    <font>
      <b/>
      <i/>
      <sz val="13.5"/>
      <name val="ＭＳ Ｐ明朝"/>
      <family val="1"/>
      <charset val="128"/>
    </font>
    <font>
      <sz val="13.5"/>
      <name val="ＭＳ Ｐ明朝"/>
      <family val="1"/>
      <charset val="128"/>
    </font>
    <font>
      <sz val="18"/>
      <name val="ＭＳ Ｐ明朝"/>
      <family val="1"/>
      <charset val="128"/>
    </font>
    <font>
      <sz val="11"/>
      <color indexed="8"/>
      <name val="ＭＳ Ｐ明朝"/>
      <family val="1"/>
      <charset val="128"/>
    </font>
    <font>
      <sz val="14"/>
      <color indexed="8"/>
      <name val="ＭＳ Ｐ明朝"/>
      <family val="1"/>
      <charset val="128"/>
    </font>
    <font>
      <sz val="18"/>
      <color indexed="8"/>
      <name val="ＭＳ Ｐ明朝"/>
      <family val="1"/>
      <charset val="128"/>
    </font>
    <font>
      <sz val="12"/>
      <color indexed="8"/>
      <name val="ＭＳ Ｐ明朝"/>
      <family val="1"/>
      <charset val="128"/>
    </font>
    <font>
      <sz val="10"/>
      <name val="ＭＳ Ｐゴシック"/>
      <family val="3"/>
      <charset val="128"/>
    </font>
    <font>
      <sz val="20"/>
      <name val="ＭＳ Ｐ明朝"/>
      <family val="1"/>
      <charset val="128"/>
    </font>
  </fonts>
  <fills count="4">
    <fill>
      <patternFill patternType="none"/>
    </fill>
    <fill>
      <patternFill patternType="gray125"/>
    </fill>
    <fill>
      <patternFill patternType="solid">
        <fgColor indexed="13"/>
        <bgColor indexed="64"/>
      </patternFill>
    </fill>
    <fill>
      <patternFill patternType="solid">
        <fgColor indexed="42"/>
        <bgColor indexed="64"/>
      </patternFill>
    </fill>
  </fills>
  <borders count="50">
    <border>
      <left/>
      <right/>
      <top/>
      <bottom/>
      <diagonal/>
    </border>
    <border>
      <left/>
      <right/>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s>
  <cellStyleXfs count="6">
    <xf numFmtId="0" fontId="0" fillId="0" borderId="0"/>
    <xf numFmtId="38" fontId="13" fillId="0" borderId="0" applyFont="0" applyFill="0" applyBorder="0" applyAlignment="0" applyProtection="0"/>
    <xf numFmtId="0" fontId="13" fillId="0" borderId="0"/>
    <xf numFmtId="0" fontId="13" fillId="0" borderId="0">
      <alignment vertical="center"/>
    </xf>
    <xf numFmtId="38" fontId="13" fillId="0" borderId="0" applyFont="0" applyFill="0" applyBorder="0" applyAlignment="0" applyProtection="0"/>
    <xf numFmtId="0" fontId="13" fillId="0" borderId="0"/>
  </cellStyleXfs>
  <cellXfs count="226">
    <xf numFmtId="0" fontId="0" fillId="0" borderId="0" xfId="0"/>
    <xf numFmtId="0" fontId="4" fillId="0" borderId="0" xfId="0" applyFont="1"/>
    <xf numFmtId="58" fontId="4" fillId="0" borderId="0" xfId="0" applyNumberFormat="1" applyFont="1"/>
    <xf numFmtId="0" fontId="6" fillId="0" borderId="0" xfId="0" applyFont="1"/>
    <xf numFmtId="0" fontId="6" fillId="0" borderId="0" xfId="0" applyFont="1" applyAlignment="1">
      <alignment horizontal="center"/>
    </xf>
    <xf numFmtId="176" fontId="6" fillId="0" borderId="0" xfId="0" applyNumberFormat="1" applyFont="1" applyAlignment="1">
      <alignment horizontal="distributed"/>
    </xf>
    <xf numFmtId="0" fontId="6" fillId="0" borderId="0" xfId="0" applyFont="1" applyAlignment="1">
      <alignment vertical="center"/>
    </xf>
    <xf numFmtId="0" fontId="6" fillId="0" borderId="0" xfId="0" applyFont="1" applyAlignment="1">
      <alignment vertical="top"/>
    </xf>
    <xf numFmtId="0" fontId="7" fillId="0" borderId="0" xfId="0" applyFont="1"/>
    <xf numFmtId="0" fontId="8" fillId="0" borderId="0" xfId="0" applyFont="1"/>
    <xf numFmtId="0" fontId="10" fillId="0" borderId="0" xfId="0" applyFont="1"/>
    <xf numFmtId="177" fontId="11" fillId="0" borderId="1" xfId="0" applyNumberFormat="1" applyFont="1" applyBorder="1" applyAlignment="1">
      <alignment horizontal="left" vertical="center"/>
    </xf>
    <xf numFmtId="0" fontId="7" fillId="0" borderId="1" xfId="0" applyFont="1" applyBorder="1" applyAlignment="1">
      <alignment horizontal="right" vertical="center"/>
    </xf>
    <xf numFmtId="0" fontId="6" fillId="0" borderId="1" xfId="0" applyFont="1" applyBorder="1" applyAlignment="1">
      <alignment vertical="center"/>
    </xf>
    <xf numFmtId="0" fontId="8" fillId="0" borderId="1" xfId="0" applyFont="1" applyBorder="1" applyAlignment="1">
      <alignment vertical="center"/>
    </xf>
    <xf numFmtId="0" fontId="6" fillId="0" borderId="1" xfId="0" applyFont="1" applyBorder="1"/>
    <xf numFmtId="0" fontId="6" fillId="0" borderId="0" xfId="0" applyFont="1" applyAlignment="1">
      <alignment horizontal="distributed" vertical="center" indent="1"/>
    </xf>
    <xf numFmtId="178" fontId="7" fillId="0" borderId="0" xfId="0" applyNumberFormat="1" applyFont="1" applyAlignment="1">
      <alignment horizontal="left" vertical="center" shrinkToFit="1"/>
    </xf>
    <xf numFmtId="179" fontId="7" fillId="0" borderId="2" xfId="0" applyNumberFormat="1" applyFont="1" applyBorder="1" applyAlignment="1">
      <alignment vertical="center"/>
    </xf>
    <xf numFmtId="0" fontId="7" fillId="0" borderId="0" xfId="0" applyFont="1" applyAlignment="1">
      <alignment vertical="center"/>
    </xf>
    <xf numFmtId="179" fontId="7" fillId="0" borderId="0" xfId="0" applyNumberFormat="1" applyFont="1" applyAlignment="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center" shrinkToFit="1"/>
    </xf>
    <xf numFmtId="0" fontId="6" fillId="0" borderId="5" xfId="0" applyFont="1" applyBorder="1" applyAlignment="1">
      <alignment horizontal="center" vertical="center"/>
    </xf>
    <xf numFmtId="0" fontId="6" fillId="2" borderId="6" xfId="0" applyFont="1" applyFill="1" applyBorder="1" applyAlignment="1">
      <alignment horizontal="center" vertical="center"/>
    </xf>
    <xf numFmtId="0" fontId="7" fillId="0" borderId="7" xfId="0" applyFont="1" applyBorder="1" applyAlignment="1">
      <alignment horizontal="left" wrapText="1"/>
    </xf>
    <xf numFmtId="0" fontId="7" fillId="0" borderId="8" xfId="0" applyFont="1" applyBorder="1" applyAlignment="1">
      <alignment horizontal="left" wrapText="1"/>
    </xf>
    <xf numFmtId="0" fontId="7" fillId="0" borderId="8" xfId="0" applyFont="1" applyBorder="1" applyAlignment="1">
      <alignment horizontal="center" shrinkToFit="1"/>
    </xf>
    <xf numFmtId="38" fontId="7" fillId="0" borderId="8" xfId="1" applyFont="1" applyFill="1" applyBorder="1" applyAlignment="1">
      <alignment horizontal="center" shrinkToFit="1"/>
    </xf>
    <xf numFmtId="38" fontId="7" fillId="0" borderId="8" xfId="1" applyFont="1" applyFill="1" applyBorder="1" applyAlignment="1"/>
    <xf numFmtId="38" fontId="7" fillId="0" borderId="9" xfId="1" applyFont="1" applyFill="1" applyBorder="1" applyAlignment="1"/>
    <xf numFmtId="56" fontId="7" fillId="0" borderId="10" xfId="0" applyNumberFormat="1" applyFont="1" applyBorder="1" applyAlignment="1">
      <alignment horizontal="center" shrinkToFit="1"/>
    </xf>
    <xf numFmtId="0" fontId="6" fillId="0" borderId="7" xfId="0" applyFont="1" applyBorder="1" applyAlignment="1">
      <alignment horizontal="left" wrapText="1"/>
    </xf>
    <xf numFmtId="0" fontId="6" fillId="0" borderId="8" xfId="0" applyFont="1" applyBorder="1" applyAlignment="1">
      <alignment wrapText="1"/>
    </xf>
    <xf numFmtId="0" fontId="7" fillId="0" borderId="7" xfId="0" applyFont="1" applyBorder="1" applyAlignment="1">
      <alignment wrapText="1"/>
    </xf>
    <xf numFmtId="0" fontId="6" fillId="0" borderId="7" xfId="0" applyFont="1" applyBorder="1" applyAlignment="1">
      <alignment wrapText="1"/>
    </xf>
    <xf numFmtId="0" fontId="6" fillId="0" borderId="8" xfId="0" applyFont="1" applyBorder="1" applyAlignment="1">
      <alignment horizontal="center" wrapText="1"/>
    </xf>
    <xf numFmtId="0" fontId="7" fillId="0" borderId="7" xfId="0" applyFont="1" applyBorder="1" applyAlignment="1">
      <alignment wrapText="1" shrinkToFit="1"/>
    </xf>
    <xf numFmtId="0" fontId="8" fillId="0" borderId="8" xfId="0" applyFont="1" applyBorder="1" applyAlignment="1">
      <alignment horizontal="center" shrinkToFit="1"/>
    </xf>
    <xf numFmtId="38" fontId="8" fillId="0" borderId="8" xfId="1" applyFont="1" applyFill="1" applyBorder="1" applyAlignment="1">
      <alignment horizontal="center" shrinkToFit="1"/>
    </xf>
    <xf numFmtId="0" fontId="7" fillId="0" borderId="8" xfId="0" applyFont="1" applyBorder="1" applyAlignment="1">
      <alignment horizontal="left" wrapText="1" shrinkToFit="1"/>
    </xf>
    <xf numFmtId="0" fontId="8" fillId="0" borderId="8" xfId="0" applyFont="1" applyBorder="1" applyAlignment="1">
      <alignment horizontal="center"/>
    </xf>
    <xf numFmtId="38" fontId="8" fillId="0" borderId="8" xfId="1" applyFont="1" applyFill="1" applyBorder="1" applyAlignment="1">
      <alignment horizontal="center"/>
    </xf>
    <xf numFmtId="56" fontId="6" fillId="0" borderId="10" xfId="0" applyNumberFormat="1" applyFont="1" applyBorder="1" applyAlignment="1">
      <alignment horizontal="center" shrinkToFit="1"/>
    </xf>
    <xf numFmtId="38" fontId="7" fillId="0" borderId="8" xfId="1" applyFont="1" applyFill="1" applyBorder="1" applyAlignment="1">
      <alignment horizontal="right"/>
    </xf>
    <xf numFmtId="38" fontId="6" fillId="0" borderId="8" xfId="1" applyFont="1" applyFill="1" applyBorder="1" applyAlignment="1">
      <alignment horizontal="right"/>
    </xf>
    <xf numFmtId="0" fontId="6" fillId="0" borderId="10" xfId="0" applyFont="1" applyBorder="1" applyAlignment="1">
      <alignment horizontal="center" wrapText="1" shrinkToFit="1"/>
    </xf>
    <xf numFmtId="0" fontId="7" fillId="0" borderId="0" xfId="0" applyFont="1" applyAlignment="1">
      <alignment horizontal="distributed" justifyLastLine="1"/>
    </xf>
    <xf numFmtId="0" fontId="14" fillId="0" borderId="8" xfId="0" applyFont="1" applyBorder="1" applyAlignment="1">
      <alignment horizontal="left" wrapText="1"/>
    </xf>
    <xf numFmtId="0" fontId="14" fillId="0" borderId="8" xfId="0" applyFont="1" applyBorder="1" applyAlignment="1">
      <alignment horizontal="left" vertical="center" wrapText="1"/>
    </xf>
    <xf numFmtId="0" fontId="6" fillId="0" borderId="10" xfId="0" applyFont="1" applyBorder="1" applyAlignment="1">
      <alignment horizontal="left" wrapText="1" shrinkToFit="1"/>
    </xf>
    <xf numFmtId="0" fontId="15" fillId="0" borderId="0" xfId="0" applyFont="1"/>
    <xf numFmtId="0" fontId="7" fillId="0" borderId="11" xfId="0" applyFont="1" applyBorder="1" applyAlignment="1">
      <alignment horizontal="distributed" justifyLastLine="1"/>
    </xf>
    <xf numFmtId="0" fontId="6" fillId="0" borderId="12" xfId="0" applyFont="1" applyBorder="1" applyAlignment="1">
      <alignment horizontal="left" shrinkToFit="1"/>
    </xf>
    <xf numFmtId="0" fontId="6" fillId="0" borderId="12" xfId="0" applyFont="1" applyBorder="1" applyAlignment="1">
      <alignment horizontal="center"/>
    </xf>
    <xf numFmtId="38" fontId="6" fillId="0" borderId="12" xfId="1" applyFont="1" applyFill="1" applyBorder="1" applyAlignment="1">
      <alignment horizontal="right"/>
    </xf>
    <xf numFmtId="38" fontId="8" fillId="0" borderId="12" xfId="1" applyFont="1" applyFill="1" applyBorder="1" applyAlignment="1">
      <alignment horizontal="right"/>
    </xf>
    <xf numFmtId="0" fontId="6" fillId="0" borderId="13" xfId="0" applyFont="1" applyBorder="1" applyAlignment="1">
      <alignment horizontal="left" wrapText="1" shrinkToFit="1"/>
    </xf>
    <xf numFmtId="0" fontId="8" fillId="0" borderId="0" xfId="0" applyFont="1" applyAlignment="1">
      <alignment vertical="top"/>
    </xf>
    <xf numFmtId="0" fontId="16" fillId="0" borderId="0" xfId="0" applyFont="1"/>
    <xf numFmtId="0" fontId="14" fillId="0" borderId="0" xfId="0" applyFont="1"/>
    <xf numFmtId="0" fontId="17" fillId="0" borderId="0" xfId="0" applyFont="1"/>
    <xf numFmtId="0" fontId="18" fillId="0" borderId="0" xfId="0" applyFont="1"/>
    <xf numFmtId="0" fontId="19" fillId="0" borderId="0" xfId="0" applyFont="1" applyAlignment="1">
      <alignment horizontal="left"/>
    </xf>
    <xf numFmtId="0" fontId="20" fillId="0" borderId="0" xfId="2" applyFont="1"/>
    <xf numFmtId="0" fontId="20" fillId="0" borderId="14" xfId="2" applyFont="1" applyBorder="1" applyAlignment="1">
      <alignment horizontal="center"/>
    </xf>
    <xf numFmtId="0" fontId="20" fillId="0" borderId="2" xfId="2" applyFont="1" applyBorder="1" applyAlignment="1">
      <alignment horizontal="center"/>
    </xf>
    <xf numFmtId="0" fontId="10" fillId="0" borderId="15" xfId="3" applyFont="1" applyBorder="1" applyAlignment="1">
      <alignment horizontal="center" vertical="center" shrinkToFit="1"/>
    </xf>
    <xf numFmtId="0" fontId="20" fillId="0" borderId="15" xfId="2" applyFont="1" applyBorder="1" applyAlignment="1">
      <alignment shrinkToFit="1"/>
    </xf>
    <xf numFmtId="0" fontId="20" fillId="0" borderId="15" xfId="2" applyFont="1" applyBorder="1" applyAlignment="1">
      <alignment horizontal="center" shrinkToFit="1"/>
    </xf>
    <xf numFmtId="0" fontId="21" fillId="0" borderId="15" xfId="2" applyFont="1" applyBorder="1" applyAlignment="1">
      <alignment horizontal="center" shrinkToFit="1"/>
    </xf>
    <xf numFmtId="0" fontId="21" fillId="0" borderId="15" xfId="2" applyFont="1" applyBorder="1" applyAlignment="1">
      <alignment shrinkToFit="1"/>
    </xf>
    <xf numFmtId="180" fontId="21" fillId="0" borderId="15" xfId="4" applyNumberFormat="1" applyFont="1" applyFill="1" applyBorder="1" applyAlignment="1">
      <alignment shrinkToFit="1"/>
    </xf>
    <xf numFmtId="0" fontId="20" fillId="0" borderId="2" xfId="2" applyFont="1" applyBorder="1" applyAlignment="1">
      <alignment shrinkToFit="1"/>
    </xf>
    <xf numFmtId="38" fontId="20" fillId="0" borderId="16" xfId="4" applyFont="1" applyFill="1" applyBorder="1" applyAlignment="1">
      <alignment horizontal="center" vertical="center" wrapText="1"/>
    </xf>
    <xf numFmtId="0" fontId="20" fillId="0" borderId="0" xfId="2" applyFont="1" applyAlignment="1">
      <alignment horizontal="distributed" vertical="center"/>
    </xf>
    <xf numFmtId="0" fontId="22" fillId="0" borderId="1" xfId="2" applyFont="1" applyBorder="1" applyAlignment="1">
      <alignment horizontal="center" vertical="center"/>
    </xf>
    <xf numFmtId="0" fontId="22" fillId="0" borderId="0" xfId="2" applyFont="1" applyAlignment="1">
      <alignment horizontal="center" vertical="center"/>
    </xf>
    <xf numFmtId="0" fontId="20" fillId="0" borderId="17" xfId="2" applyFont="1" applyBorder="1"/>
    <xf numFmtId="0" fontId="20" fillId="0" borderId="3" xfId="2" applyFont="1" applyBorder="1" applyAlignment="1">
      <alignment horizontal="center" vertical="center" wrapText="1"/>
    </xf>
    <xf numFmtId="0" fontId="20" fillId="0" borderId="18" xfId="2" applyFont="1" applyBorder="1" applyAlignment="1">
      <alignment horizontal="center" vertical="center" wrapText="1"/>
    </xf>
    <xf numFmtId="0" fontId="20" fillId="0" borderId="4" xfId="2" applyFont="1" applyBorder="1" applyAlignment="1">
      <alignment horizontal="center" vertical="center" wrapText="1"/>
    </xf>
    <xf numFmtId="38" fontId="23" fillId="0" borderId="19" xfId="4" applyFont="1" applyFill="1" applyBorder="1" applyAlignment="1">
      <alignment horizontal="center" vertical="center" wrapText="1"/>
    </xf>
    <xf numFmtId="41" fontId="23" fillId="0" borderId="4" xfId="4" applyNumberFormat="1" applyFont="1" applyFill="1" applyBorder="1" applyAlignment="1">
      <alignment horizontal="center" vertical="center"/>
    </xf>
    <xf numFmtId="180" fontId="23" fillId="0" borderId="4" xfId="4" applyNumberFormat="1" applyFont="1" applyFill="1" applyBorder="1" applyAlignment="1">
      <alignment horizontal="center" vertical="center"/>
    </xf>
    <xf numFmtId="38" fontId="20" fillId="0" borderId="4" xfId="4" applyFont="1" applyFill="1" applyBorder="1" applyAlignment="1">
      <alignment horizontal="center" vertical="center"/>
    </xf>
    <xf numFmtId="38" fontId="20" fillId="0" borderId="5" xfId="4" applyFont="1" applyFill="1" applyBorder="1" applyAlignment="1">
      <alignment horizontal="center" vertical="center" wrapText="1"/>
    </xf>
    <xf numFmtId="0" fontId="20" fillId="0" borderId="7" xfId="2" applyFont="1" applyBorder="1" applyAlignment="1">
      <alignment horizontal="center"/>
    </xf>
    <xf numFmtId="0" fontId="20" fillId="0" borderId="20" xfId="2" applyFont="1" applyBorder="1" applyAlignment="1">
      <alignment horizontal="center"/>
    </xf>
    <xf numFmtId="0" fontId="20" fillId="0" borderId="7" xfId="2" applyFont="1" applyBorder="1" applyAlignment="1">
      <alignment horizontal="left" wrapText="1"/>
    </xf>
    <xf numFmtId="0" fontId="23" fillId="0" borderId="8" xfId="2" applyFont="1" applyBorder="1" applyAlignment="1">
      <alignment horizontal="left" wrapText="1" shrinkToFit="1"/>
    </xf>
    <xf numFmtId="0" fontId="23" fillId="0" borderId="8" xfId="2" applyFont="1" applyBorder="1" applyAlignment="1">
      <alignment horizontal="center" wrapText="1" shrinkToFit="1"/>
    </xf>
    <xf numFmtId="180" fontId="21" fillId="0" borderId="8" xfId="2" applyNumberFormat="1" applyFont="1" applyBorder="1" applyAlignment="1">
      <alignment horizontal="center" wrapText="1" shrinkToFit="1"/>
    </xf>
    <xf numFmtId="41" fontId="21" fillId="0" borderId="8" xfId="2" applyNumberFormat="1" applyFont="1" applyBorder="1" applyAlignment="1">
      <alignment horizontal="right" wrapText="1" shrinkToFit="1"/>
    </xf>
    <xf numFmtId="180" fontId="21" fillId="0" borderId="8" xfId="2" applyNumberFormat="1" applyFont="1" applyBorder="1" applyAlignment="1">
      <alignment horizontal="right" wrapText="1" shrinkToFit="1"/>
    </xf>
    <xf numFmtId="38" fontId="23" fillId="0" borderId="21" xfId="4" applyFont="1" applyFill="1" applyBorder="1" applyAlignment="1">
      <alignment shrinkToFit="1"/>
    </xf>
    <xf numFmtId="38" fontId="23" fillId="0" borderId="10" xfId="4" applyFont="1" applyFill="1" applyBorder="1" applyAlignment="1">
      <alignment wrapText="1"/>
    </xf>
    <xf numFmtId="0" fontId="20" fillId="0" borderId="22" xfId="2" applyFont="1" applyBorder="1" applyAlignment="1">
      <alignment horizontal="center"/>
    </xf>
    <xf numFmtId="0" fontId="20" fillId="0" borderId="23" xfId="2" applyFont="1" applyBorder="1" applyAlignment="1">
      <alignment horizontal="center"/>
    </xf>
    <xf numFmtId="38" fontId="23" fillId="0" borderId="24" xfId="4" applyFont="1" applyFill="1" applyBorder="1" applyAlignment="1">
      <alignment shrinkToFit="1"/>
    </xf>
    <xf numFmtId="38" fontId="23" fillId="0" borderId="25" xfId="4" applyFont="1" applyFill="1" applyBorder="1" applyAlignment="1">
      <alignment wrapText="1"/>
    </xf>
    <xf numFmtId="0" fontId="20" fillId="0" borderId="26" xfId="2" applyFont="1" applyBorder="1" applyAlignment="1">
      <alignment horizontal="center"/>
    </xf>
    <xf numFmtId="38" fontId="23" fillId="0" borderId="27" xfId="4" applyFont="1" applyFill="1" applyBorder="1" applyAlignment="1">
      <alignment shrinkToFit="1"/>
    </xf>
    <xf numFmtId="38" fontId="23" fillId="0" borderId="28" xfId="4" applyFont="1" applyFill="1" applyBorder="1" applyAlignment="1">
      <alignment wrapText="1"/>
    </xf>
    <xf numFmtId="0" fontId="20" fillId="0" borderId="3" xfId="2" applyFont="1" applyBorder="1" applyAlignment="1">
      <alignment horizontal="center"/>
    </xf>
    <xf numFmtId="0" fontId="20" fillId="0" borderId="18" xfId="2" applyFont="1" applyBorder="1" applyAlignment="1">
      <alignment horizontal="center"/>
    </xf>
    <xf numFmtId="0" fontId="10" fillId="0" borderId="3" xfId="3" applyFont="1" applyBorder="1" applyAlignment="1">
      <alignment horizontal="center" vertical="center" wrapText="1"/>
    </xf>
    <xf numFmtId="0" fontId="23" fillId="0" borderId="4" xfId="2" applyFont="1" applyBorder="1" applyAlignment="1">
      <alignment horizontal="left" wrapText="1" shrinkToFit="1"/>
    </xf>
    <xf numFmtId="0" fontId="23" fillId="0" borderId="4" xfId="2" applyFont="1" applyBorder="1" applyAlignment="1">
      <alignment horizontal="center" shrinkToFit="1"/>
    </xf>
    <xf numFmtId="180" fontId="21" fillId="0" borderId="4" xfId="4" applyNumberFormat="1" applyFont="1" applyFill="1" applyBorder="1" applyAlignment="1">
      <alignment horizontal="center" shrinkToFit="1"/>
    </xf>
    <xf numFmtId="41" fontId="21" fillId="0" borderId="4" xfId="4" applyNumberFormat="1" applyFont="1" applyFill="1" applyBorder="1" applyAlignment="1">
      <alignment horizontal="right" shrinkToFit="1"/>
    </xf>
    <xf numFmtId="180" fontId="21" fillId="0" borderId="4" xfId="4" applyNumberFormat="1" applyFont="1" applyFill="1" applyBorder="1" applyAlignment="1">
      <alignment horizontal="right" shrinkToFit="1"/>
    </xf>
    <xf numFmtId="38" fontId="23" fillId="0" borderId="19" xfId="4" applyFont="1" applyFill="1" applyBorder="1" applyAlignment="1">
      <alignment shrinkToFit="1"/>
    </xf>
    <xf numFmtId="38" fontId="23" fillId="0" borderId="5" xfId="4" applyFont="1" applyFill="1" applyBorder="1" applyAlignment="1">
      <alignment wrapText="1"/>
    </xf>
    <xf numFmtId="0" fontId="20" fillId="0" borderId="29" xfId="2" applyFont="1" applyBorder="1" applyAlignment="1">
      <alignment horizontal="left" wrapText="1"/>
    </xf>
    <xf numFmtId="0" fontId="23" fillId="0" borderId="9" xfId="2" applyFont="1" applyBorder="1" applyAlignment="1">
      <alignment horizontal="left" wrapText="1"/>
    </xf>
    <xf numFmtId="0" fontId="23" fillId="0" borderId="9" xfId="2" applyFont="1" applyBorder="1" applyAlignment="1">
      <alignment horizontal="center" wrapText="1"/>
    </xf>
    <xf numFmtId="180" fontId="21" fillId="0" borderId="9" xfId="2" applyNumberFormat="1" applyFont="1" applyBorder="1" applyAlignment="1">
      <alignment horizontal="center" wrapText="1"/>
    </xf>
    <xf numFmtId="41" fontId="21" fillId="0" borderId="9" xfId="2" applyNumberFormat="1" applyFont="1" applyBorder="1" applyAlignment="1">
      <alignment horizontal="right" wrapText="1"/>
    </xf>
    <xf numFmtId="180" fontId="21" fillId="0" borderId="9" xfId="2" applyNumberFormat="1" applyFont="1" applyBorder="1" applyAlignment="1">
      <alignment horizontal="right" wrapText="1"/>
    </xf>
    <xf numFmtId="0" fontId="23" fillId="0" borderId="8" xfId="2" applyFont="1" applyBorder="1" applyAlignment="1">
      <alignment horizontal="left" wrapText="1"/>
    </xf>
    <xf numFmtId="0" fontId="23" fillId="0" borderId="8" xfId="2" applyFont="1" applyBorder="1" applyAlignment="1">
      <alignment horizontal="center" wrapText="1"/>
    </xf>
    <xf numFmtId="180" fontId="21" fillId="0" borderId="8" xfId="2" applyNumberFormat="1" applyFont="1" applyBorder="1" applyAlignment="1">
      <alignment horizontal="center" wrapText="1"/>
    </xf>
    <xf numFmtId="41" fontId="21" fillId="0" borderId="8" xfId="2" applyNumberFormat="1" applyFont="1" applyBorder="1" applyAlignment="1">
      <alignment horizontal="right" wrapText="1"/>
    </xf>
    <xf numFmtId="180" fontId="21" fillId="0" borderId="8" xfId="2" applyNumberFormat="1" applyFont="1" applyBorder="1" applyAlignment="1">
      <alignment horizontal="right" wrapText="1"/>
    </xf>
    <xf numFmtId="0" fontId="20" fillId="0" borderId="30" xfId="2" applyFont="1" applyBorder="1" applyAlignment="1">
      <alignment horizontal="center" vertical="center" wrapText="1"/>
    </xf>
    <xf numFmtId="0" fontId="23" fillId="0" borderId="31" xfId="2" applyFont="1" applyBorder="1" applyAlignment="1">
      <alignment horizontal="left" wrapText="1"/>
    </xf>
    <xf numFmtId="0" fontId="23" fillId="0" borderId="31" xfId="2" applyFont="1" applyBorder="1" applyAlignment="1">
      <alignment horizontal="center" wrapText="1"/>
    </xf>
    <xf numFmtId="180" fontId="21" fillId="0" borderId="31" xfId="2" applyNumberFormat="1" applyFont="1" applyBorder="1" applyAlignment="1">
      <alignment horizontal="center" wrapText="1"/>
    </xf>
    <xf numFmtId="41" fontId="21" fillId="0" borderId="31" xfId="2" applyNumberFormat="1" applyFont="1" applyBorder="1" applyAlignment="1">
      <alignment horizontal="right" wrapText="1"/>
    </xf>
    <xf numFmtId="180" fontId="21" fillId="0" borderId="31" xfId="2" applyNumberFormat="1" applyFont="1" applyBorder="1" applyAlignment="1">
      <alignment horizontal="right" wrapText="1"/>
    </xf>
    <xf numFmtId="0" fontId="20" fillId="0" borderId="22" xfId="2" applyFont="1" applyBorder="1" applyAlignment="1">
      <alignment horizontal="left" wrapText="1"/>
    </xf>
    <xf numFmtId="0" fontId="23" fillId="0" borderId="32" xfId="2" applyFont="1" applyBorder="1" applyAlignment="1">
      <alignment horizontal="left" wrapText="1"/>
    </xf>
    <xf numFmtId="0" fontId="23" fillId="0" borderId="32" xfId="2" applyFont="1" applyBorder="1" applyAlignment="1">
      <alignment horizontal="center" wrapText="1"/>
    </xf>
    <xf numFmtId="180" fontId="21" fillId="0" borderId="32" xfId="2" applyNumberFormat="1" applyFont="1" applyBorder="1" applyAlignment="1">
      <alignment horizontal="center" wrapText="1"/>
    </xf>
    <xf numFmtId="41" fontId="21" fillId="0" borderId="32" xfId="2" applyNumberFormat="1" applyFont="1" applyBorder="1" applyAlignment="1">
      <alignment horizontal="right" wrapText="1"/>
    </xf>
    <xf numFmtId="180" fontId="21" fillId="0" borderId="32" xfId="2" applyNumberFormat="1" applyFont="1" applyBorder="1" applyAlignment="1">
      <alignment horizontal="right" wrapText="1"/>
    </xf>
    <xf numFmtId="0" fontId="20" fillId="0" borderId="11" xfId="2" applyFont="1" applyBorder="1" applyAlignment="1">
      <alignment horizontal="center" vertical="center" wrapText="1"/>
    </xf>
    <xf numFmtId="0" fontId="23" fillId="0" borderId="12" xfId="2" applyFont="1" applyBorder="1" applyAlignment="1">
      <alignment horizontal="left" wrapText="1"/>
    </xf>
    <xf numFmtId="0" fontId="23" fillId="0" borderId="12" xfId="2" applyFont="1" applyBorder="1" applyAlignment="1">
      <alignment horizontal="center" wrapText="1"/>
    </xf>
    <xf numFmtId="180" fontId="21" fillId="0" borderId="12" xfId="2" applyNumberFormat="1" applyFont="1" applyBorder="1" applyAlignment="1">
      <alignment horizontal="center" wrapText="1"/>
    </xf>
    <xf numFmtId="41" fontId="21" fillId="0" borderId="12" xfId="2" applyNumberFormat="1" applyFont="1" applyBorder="1" applyAlignment="1">
      <alignment horizontal="right" wrapText="1"/>
    </xf>
    <xf numFmtId="180" fontId="21" fillId="0" borderId="12" xfId="2" applyNumberFormat="1" applyFont="1" applyBorder="1" applyAlignment="1">
      <alignment horizontal="right" wrapText="1"/>
    </xf>
    <xf numFmtId="0" fontId="20" fillId="0" borderId="33" xfId="2" applyFont="1" applyBorder="1" applyAlignment="1">
      <alignment horizontal="center"/>
    </xf>
    <xf numFmtId="0" fontId="20" fillId="0" borderId="0" xfId="2" applyFont="1" applyAlignment="1">
      <alignment horizontal="center"/>
    </xf>
    <xf numFmtId="38" fontId="23" fillId="0" borderId="34" xfId="4" applyFont="1" applyFill="1" applyBorder="1" applyAlignment="1">
      <alignment shrinkToFit="1"/>
    </xf>
    <xf numFmtId="38" fontId="23" fillId="0" borderId="35" xfId="4" applyFont="1" applyFill="1" applyBorder="1" applyAlignment="1">
      <alignment wrapText="1"/>
    </xf>
    <xf numFmtId="0" fontId="20" fillId="0" borderId="11" xfId="2" applyFont="1" applyBorder="1" applyAlignment="1">
      <alignment horizontal="left" wrapText="1"/>
    </xf>
    <xf numFmtId="0" fontId="20" fillId="0" borderId="29" xfId="2" applyFont="1" applyBorder="1" applyAlignment="1">
      <alignment horizontal="center"/>
    </xf>
    <xf numFmtId="38" fontId="20" fillId="0" borderId="24" xfId="4" applyFont="1" applyFill="1" applyBorder="1" applyAlignment="1">
      <alignment shrinkToFit="1"/>
    </xf>
    <xf numFmtId="38" fontId="20" fillId="0" borderId="25" xfId="4" applyFont="1" applyFill="1" applyBorder="1" applyAlignment="1">
      <alignment wrapText="1"/>
    </xf>
    <xf numFmtId="38" fontId="20" fillId="0" borderId="27" xfId="4" applyFont="1" applyFill="1" applyBorder="1" applyAlignment="1">
      <alignment shrinkToFit="1"/>
    </xf>
    <xf numFmtId="38" fontId="20" fillId="0" borderId="28" xfId="4" applyFont="1" applyFill="1" applyBorder="1" applyAlignment="1">
      <alignment wrapText="1"/>
    </xf>
    <xf numFmtId="0" fontId="20" fillId="0" borderId="4" xfId="2" applyFont="1" applyBorder="1" applyAlignment="1">
      <alignment horizontal="left" wrapText="1" shrinkToFit="1"/>
    </xf>
    <xf numFmtId="0" fontId="20" fillId="0" borderId="4" xfId="2" applyFont="1" applyBorder="1" applyAlignment="1">
      <alignment horizontal="center" shrinkToFit="1"/>
    </xf>
    <xf numFmtId="38" fontId="20" fillId="0" borderId="19" xfId="4" applyFont="1" applyFill="1" applyBorder="1" applyAlignment="1">
      <alignment shrinkToFit="1"/>
    </xf>
    <xf numFmtId="38" fontId="20" fillId="0" borderId="5" xfId="4" applyFont="1" applyFill="1" applyBorder="1" applyAlignment="1">
      <alignment wrapText="1"/>
    </xf>
    <xf numFmtId="38" fontId="20" fillId="0" borderId="21" xfId="4" applyFont="1" applyFill="1" applyBorder="1" applyAlignment="1">
      <alignment shrinkToFit="1"/>
    </xf>
    <xf numFmtId="38" fontId="20" fillId="0" borderId="10" xfId="4" applyFont="1" applyFill="1" applyBorder="1" applyAlignment="1">
      <alignment wrapText="1"/>
    </xf>
    <xf numFmtId="38" fontId="20" fillId="0" borderId="34" xfId="4" applyFont="1" applyFill="1" applyBorder="1" applyAlignment="1">
      <alignment shrinkToFit="1"/>
    </xf>
    <xf numFmtId="38" fontId="20" fillId="0" borderId="35" xfId="4" applyFont="1" applyFill="1" applyBorder="1" applyAlignment="1">
      <alignment wrapText="1"/>
    </xf>
    <xf numFmtId="0" fontId="21" fillId="0" borderId="9" xfId="2" applyFont="1" applyBorder="1" applyAlignment="1">
      <alignment horizontal="center" wrapText="1"/>
    </xf>
    <xf numFmtId="41" fontId="21" fillId="0" borderId="9" xfId="2" applyNumberFormat="1" applyFont="1" applyBorder="1" applyAlignment="1">
      <alignment horizontal="left" wrapText="1"/>
    </xf>
    <xf numFmtId="180" fontId="21" fillId="0" borderId="9" xfId="2" applyNumberFormat="1" applyFont="1" applyBorder="1" applyAlignment="1">
      <alignment horizontal="left" wrapText="1"/>
    </xf>
    <xf numFmtId="0" fontId="21" fillId="0" borderId="32" xfId="2" applyFont="1" applyBorder="1" applyAlignment="1">
      <alignment horizontal="center" wrapText="1"/>
    </xf>
    <xf numFmtId="41" fontId="21" fillId="0" borderId="32" xfId="2" applyNumberFormat="1" applyFont="1" applyBorder="1" applyAlignment="1">
      <alignment horizontal="left" wrapText="1"/>
    </xf>
    <xf numFmtId="180" fontId="21" fillId="0" borderId="32" xfId="2" applyNumberFormat="1" applyFont="1" applyBorder="1" applyAlignment="1">
      <alignment horizontal="left" wrapText="1"/>
    </xf>
    <xf numFmtId="0" fontId="21" fillId="0" borderId="12" xfId="2" applyFont="1" applyBorder="1" applyAlignment="1">
      <alignment horizontal="center" wrapText="1"/>
    </xf>
    <xf numFmtId="41" fontId="21" fillId="0" borderId="12" xfId="2" applyNumberFormat="1" applyFont="1" applyBorder="1" applyAlignment="1">
      <alignment horizontal="left" wrapText="1"/>
    </xf>
    <xf numFmtId="180" fontId="21" fillId="0" borderId="12" xfId="2" applyNumberFormat="1" applyFont="1" applyBorder="1" applyAlignment="1">
      <alignment horizontal="left" wrapText="1"/>
    </xf>
    <xf numFmtId="38" fontId="21" fillId="0" borderId="4" xfId="4" applyFont="1" applyFill="1" applyBorder="1" applyAlignment="1">
      <alignment horizontal="center" shrinkToFit="1"/>
    </xf>
    <xf numFmtId="41" fontId="21" fillId="0" borderId="4" xfId="4" applyNumberFormat="1" applyFont="1" applyFill="1" applyBorder="1" applyAlignment="1">
      <alignment shrinkToFit="1"/>
    </xf>
    <xf numFmtId="180" fontId="21" fillId="0" borderId="4" xfId="4" applyNumberFormat="1" applyFont="1" applyFill="1" applyBorder="1" applyAlignment="1">
      <alignment shrinkToFit="1"/>
    </xf>
    <xf numFmtId="0" fontId="10" fillId="0" borderId="3" xfId="3" applyFont="1" applyBorder="1" applyAlignment="1">
      <alignment horizontal="center" vertical="center" shrinkToFit="1"/>
    </xf>
    <xf numFmtId="0" fontId="20" fillId="0" borderId="4" xfId="2" applyFont="1" applyBorder="1" applyAlignment="1">
      <alignment shrinkToFit="1"/>
    </xf>
    <xf numFmtId="38" fontId="21" fillId="0" borderId="0" xfId="4" applyFont="1" applyFill="1" applyAlignment="1">
      <alignment horizontal="center"/>
    </xf>
    <xf numFmtId="38" fontId="21" fillId="0" borderId="0" xfId="4" applyFont="1" applyFill="1"/>
    <xf numFmtId="180" fontId="21" fillId="0" borderId="0" xfId="4" applyNumberFormat="1" applyFont="1" applyFill="1"/>
    <xf numFmtId="38" fontId="20" fillId="0" borderId="0" xfId="4" applyFont="1" applyFill="1"/>
    <xf numFmtId="0" fontId="20" fillId="0" borderId="0" xfId="2" applyFont="1" applyAlignment="1">
      <alignment vertical="center"/>
    </xf>
    <xf numFmtId="0" fontId="19" fillId="0" borderId="0" xfId="5" applyFont="1" applyAlignment="1">
      <alignment horizontal="center" vertical="center"/>
    </xf>
    <xf numFmtId="0" fontId="6" fillId="0" borderId="0" xfId="5" applyFont="1" applyAlignment="1">
      <alignment vertical="center"/>
    </xf>
    <xf numFmtId="0" fontId="6" fillId="0" borderId="0" xfId="5" applyFont="1" applyAlignment="1">
      <alignment horizontal="center" vertical="center"/>
    </xf>
    <xf numFmtId="0" fontId="7" fillId="0" borderId="0" xfId="5" applyFont="1" applyAlignment="1">
      <alignment vertical="center"/>
    </xf>
    <xf numFmtId="0" fontId="6" fillId="0" borderId="0" xfId="5" quotePrefix="1" applyFont="1" applyAlignment="1">
      <alignment vertical="center"/>
    </xf>
    <xf numFmtId="0" fontId="6" fillId="0" borderId="6" xfId="0" applyFont="1" applyBorder="1" applyAlignment="1">
      <alignment horizontal="center" vertical="center"/>
    </xf>
    <xf numFmtId="0" fontId="6" fillId="0" borderId="6"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0" xfId="5" applyFont="1" applyAlignment="1">
      <alignment horizontal="distributed" vertical="center"/>
    </xf>
    <xf numFmtId="0" fontId="25" fillId="0" borderId="0" xfId="5" applyFont="1" applyAlignment="1">
      <alignment vertical="center"/>
    </xf>
    <xf numFmtId="58" fontId="19" fillId="0" borderId="0" xfId="5" quotePrefix="1" applyNumberFormat="1" applyFont="1" applyAlignment="1">
      <alignment horizontal="right" vertical="center"/>
    </xf>
    <xf numFmtId="0" fontId="6" fillId="0" borderId="37" xfId="5" applyFont="1" applyBorder="1" applyAlignment="1">
      <alignment vertical="center"/>
    </xf>
    <xf numFmtId="0" fontId="6" fillId="0" borderId="38" xfId="5" applyFont="1" applyBorder="1" applyAlignment="1">
      <alignment vertical="center"/>
    </xf>
    <xf numFmtId="0" fontId="6" fillId="0" borderId="39" xfId="5" applyFont="1" applyBorder="1" applyAlignment="1">
      <alignment vertical="center"/>
    </xf>
    <xf numFmtId="0" fontId="6" fillId="0" borderId="40" xfId="5" applyFont="1" applyBorder="1" applyAlignment="1">
      <alignment vertical="center"/>
    </xf>
    <xf numFmtId="0" fontId="6" fillId="0" borderId="41" xfId="5" applyFont="1" applyBorder="1" applyAlignment="1">
      <alignment vertical="center"/>
    </xf>
    <xf numFmtId="0" fontId="6" fillId="0" borderId="42" xfId="5" applyFont="1" applyBorder="1" applyAlignment="1">
      <alignment vertical="center"/>
    </xf>
    <xf numFmtId="56" fontId="6" fillId="3" borderId="43" xfId="5" applyNumberFormat="1" applyFont="1" applyFill="1" applyBorder="1" applyAlignment="1">
      <alignment horizontal="center" vertical="center"/>
    </xf>
    <xf numFmtId="178" fontId="7" fillId="0" borderId="44" xfId="5" applyNumberFormat="1" applyFont="1" applyBorder="1" applyAlignment="1">
      <alignment vertical="center" shrinkToFit="1"/>
    </xf>
    <xf numFmtId="0" fontId="7" fillId="0" borderId="45" xfId="5" applyFont="1" applyBorder="1" applyAlignment="1">
      <alignment vertical="center"/>
    </xf>
    <xf numFmtId="0" fontId="7" fillId="0" borderId="46" xfId="5" applyFont="1" applyBorder="1" applyAlignment="1">
      <alignment vertical="center"/>
    </xf>
    <xf numFmtId="0" fontId="6" fillId="0" borderId="1" xfId="5" applyFont="1" applyBorder="1" applyAlignment="1">
      <alignment vertical="center"/>
    </xf>
    <xf numFmtId="0" fontId="6" fillId="0" borderId="47" xfId="5" applyFont="1" applyBorder="1" applyAlignment="1">
      <alignment horizontal="center" vertical="center"/>
    </xf>
    <xf numFmtId="0" fontId="6" fillId="0" borderId="1" xfId="5" applyFont="1" applyBorder="1" applyAlignment="1">
      <alignment horizontal="center" vertical="center"/>
    </xf>
    <xf numFmtId="0" fontId="6" fillId="0" borderId="18" xfId="5" applyFont="1" applyBorder="1" applyAlignment="1">
      <alignment horizontal="center" vertical="center"/>
    </xf>
    <xf numFmtId="0" fontId="6" fillId="0" borderId="36" xfId="5" applyFont="1" applyBorder="1" applyAlignment="1">
      <alignment horizontal="center" vertical="center"/>
    </xf>
    <xf numFmtId="0" fontId="6" fillId="0" borderId="14" xfId="0" applyFont="1" applyBorder="1" applyAlignment="1">
      <alignment horizontal="center" vertical="center"/>
    </xf>
    <xf numFmtId="0" fontId="10" fillId="0" borderId="6" xfId="0" applyFont="1" applyBorder="1" applyAlignment="1">
      <alignment horizontal="left" vertical="center" wrapText="1"/>
    </xf>
    <xf numFmtId="0" fontId="6" fillId="0" borderId="6" xfId="0" applyFont="1" applyBorder="1" applyAlignment="1">
      <alignment horizontal="center" vertical="center" wrapText="1"/>
    </xf>
    <xf numFmtId="3" fontId="6" fillId="0" borderId="6" xfId="0" applyNumberFormat="1" applyFont="1" applyBorder="1" applyAlignment="1">
      <alignment horizontal="right" vertical="center" wrapText="1"/>
    </xf>
    <xf numFmtId="3" fontId="10" fillId="0" borderId="6" xfId="0" applyNumberFormat="1" applyFont="1" applyBorder="1" applyAlignment="1">
      <alignment horizontal="right" vertical="center" wrapText="1"/>
    </xf>
    <xf numFmtId="0" fontId="7" fillId="0" borderId="6" xfId="0" applyFont="1" applyBorder="1" applyAlignment="1">
      <alignment horizontal="left" vertical="center" wrapText="1"/>
    </xf>
    <xf numFmtId="0" fontId="7" fillId="0" borderId="6" xfId="0" applyFont="1" applyBorder="1" applyAlignment="1">
      <alignment horizontal="center" vertical="center" wrapText="1"/>
    </xf>
    <xf numFmtId="0" fontId="6" fillId="0" borderId="6" xfId="0" applyFont="1" applyBorder="1" applyAlignment="1">
      <alignment horizontal="left" vertical="center" shrinkToFit="1"/>
    </xf>
    <xf numFmtId="38" fontId="8" fillId="0" borderId="6" xfId="1" applyFont="1" applyFill="1" applyBorder="1" applyAlignment="1">
      <alignment horizontal="left" vertical="center" shrinkToFit="1"/>
    </xf>
    <xf numFmtId="38" fontId="8" fillId="0" borderId="6" xfId="1" applyFont="1" applyFill="1" applyBorder="1" applyAlignment="1">
      <alignment horizontal="right" vertical="center" shrinkToFit="1"/>
    </xf>
    <xf numFmtId="0" fontId="6" fillId="0" borderId="48" xfId="5" applyFont="1" applyBorder="1" applyAlignment="1">
      <alignment horizontal="distributed" vertical="center" indent="1"/>
    </xf>
    <xf numFmtId="0" fontId="7" fillId="0" borderId="0" xfId="5" applyFont="1" applyAlignment="1">
      <alignment horizontal="left" vertical="center"/>
    </xf>
    <xf numFmtId="0" fontId="6" fillId="0" borderId="0" xfId="0" applyFont="1" applyAlignment="1">
      <alignment horizontal="center" vertical="center" shrinkToFit="1"/>
    </xf>
    <xf numFmtId="0" fontId="6" fillId="0" borderId="0" xfId="0" applyFont="1" applyAlignment="1">
      <alignment vertical="center" shrinkToFit="1"/>
    </xf>
    <xf numFmtId="0" fontId="6" fillId="0" borderId="17" xfId="5" applyFont="1" applyBorder="1" applyAlignment="1">
      <alignment vertical="center"/>
    </xf>
    <xf numFmtId="0" fontId="6" fillId="0" borderId="48" xfId="5" applyFont="1" applyBorder="1" applyAlignment="1">
      <alignment horizontal="left" vertical="center"/>
    </xf>
    <xf numFmtId="0" fontId="6" fillId="0" borderId="0" xfId="5" applyFont="1" applyAlignment="1">
      <alignment horizontal="left" vertical="center"/>
    </xf>
    <xf numFmtId="0" fontId="6" fillId="0" borderId="47" xfId="5" applyFont="1" applyBorder="1" applyAlignment="1">
      <alignment horizontal="left" vertical="center"/>
    </xf>
    <xf numFmtId="0" fontId="6" fillId="0" borderId="49" xfId="5" applyFont="1" applyBorder="1" applyAlignment="1">
      <alignment vertical="center"/>
    </xf>
  </cellXfs>
  <cellStyles count="6">
    <cellStyle name="桁区切り" xfId="1" builtinId="6"/>
    <cellStyle name="桁区切り 2" xfId="4" xr:uid="{20007F39-6C1C-4746-9830-47338555543E}"/>
    <cellStyle name="標準" xfId="0" builtinId="0"/>
    <cellStyle name="標準_Book1" xfId="5" xr:uid="{B47919F2-022E-407E-BFD3-27595BD250DA}"/>
    <cellStyle name="標準_入札 2" xfId="2" xr:uid="{B3405228-06E2-4EC7-898C-FCF07FADDF74}"/>
    <cellStyle name="標準_糧食納品書 2" xfId="3" xr:uid="{29242E3B-1E30-46B7-B090-608CD3E94D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xdr:col>
      <xdr:colOff>688975</xdr:colOff>
      <xdr:row>3</xdr:row>
      <xdr:rowOff>0</xdr:rowOff>
    </xdr:from>
    <xdr:to>
      <xdr:col>1</xdr:col>
      <xdr:colOff>917575</xdr:colOff>
      <xdr:row>3</xdr:row>
      <xdr:rowOff>228600</xdr:rowOff>
    </xdr:to>
    <xdr:sp macro="" textlink="">
      <xdr:nvSpPr>
        <xdr:cNvPr id="2" name="Text Box 7">
          <a:extLst>
            <a:ext uri="{FF2B5EF4-FFF2-40B4-BE49-F238E27FC236}">
              <a16:creationId xmlns:a16="http://schemas.microsoft.com/office/drawing/2014/main" id="{5181CE7B-D8A5-4E3E-8BC7-C408A752FB7D}"/>
            </a:ext>
          </a:extLst>
        </xdr:cNvPr>
        <xdr:cNvSpPr txBox="1">
          <a:spLocks noChangeArrowheads="1"/>
        </xdr:cNvSpPr>
      </xdr:nvSpPr>
      <xdr:spPr bwMode="auto">
        <a:xfrm>
          <a:off x="2489200" y="914400"/>
          <a:ext cx="228600" cy="2286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200" b="0" i="0" strike="noStrike">
              <a:solidFill>
                <a:srgbClr val="000000"/>
              </a:solidFill>
              <a:latin typeface="ＭＳ Ｐ明朝"/>
              <a:ea typeface="ＭＳ Ｐ明朝"/>
            </a:rPr>
            <a:t>殿</a:t>
          </a:r>
        </a:p>
      </xdr:txBody>
    </xdr:sp>
    <xdr:clientData/>
  </xdr:twoCellAnchor>
  <xdr:twoCellAnchor>
    <xdr:from>
      <xdr:col>6</xdr:col>
      <xdr:colOff>638175</xdr:colOff>
      <xdr:row>6</xdr:row>
      <xdr:rowOff>66675</xdr:rowOff>
    </xdr:from>
    <xdr:to>
      <xdr:col>6</xdr:col>
      <xdr:colOff>809625</xdr:colOff>
      <xdr:row>6</xdr:row>
      <xdr:rowOff>247650</xdr:rowOff>
    </xdr:to>
    <xdr:sp macro="" textlink="">
      <xdr:nvSpPr>
        <xdr:cNvPr id="3" name="Oval 15">
          <a:extLst>
            <a:ext uri="{FF2B5EF4-FFF2-40B4-BE49-F238E27FC236}">
              <a16:creationId xmlns:a16="http://schemas.microsoft.com/office/drawing/2014/main" id="{BA1EE541-C157-4626-AADE-E2AF4BAF09AF}"/>
            </a:ext>
          </a:extLst>
        </xdr:cNvPr>
        <xdr:cNvSpPr>
          <a:spLocks noChangeArrowheads="1"/>
        </xdr:cNvSpPr>
      </xdr:nvSpPr>
      <xdr:spPr bwMode="auto">
        <a:xfrm>
          <a:off x="7581900" y="189547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mc:AlternateContent xmlns:mc="http://schemas.openxmlformats.org/markup-compatibility/2006">
    <mc:Choice xmlns:a14="http://schemas.microsoft.com/office/drawing/2010/main" Requires="a14">
      <xdr:twoCellAnchor>
        <xdr:from>
          <xdr:col>10</xdr:col>
          <xdr:colOff>9525</xdr:colOff>
          <xdr:row>0</xdr:row>
          <xdr:rowOff>9525</xdr:rowOff>
        </xdr:from>
        <xdr:to>
          <xdr:col>12</xdr:col>
          <xdr:colOff>0</xdr:colOff>
          <xdr:row>1</xdr:row>
          <xdr:rowOff>47625</xdr:rowOff>
        </xdr:to>
        <xdr:sp macro="" textlink="">
          <xdr:nvSpPr>
            <xdr:cNvPr id="1025" name="Button 1" hidden="1">
              <a:extLst>
                <a:ext uri="{63B3BB69-23CF-44E3-9099-C40C66FF867C}">
                  <a14:compatExt spid="_x0000_s1025"/>
                </a:ext>
                <a:ext uri="{FF2B5EF4-FFF2-40B4-BE49-F238E27FC236}">
                  <a16:creationId xmlns:a16="http://schemas.microsoft.com/office/drawing/2014/main" id="{FF557877-E513-4708-82AF-D5B6B6777B8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明朝"/>
                  <a:ea typeface="ＭＳ 明朝"/>
                </a:rPr>
                <a:t>内訳書作成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723900</xdr:colOff>
          <xdr:row>1</xdr:row>
          <xdr:rowOff>57150</xdr:rowOff>
        </xdr:to>
        <xdr:sp macro="" textlink="">
          <xdr:nvSpPr>
            <xdr:cNvPr id="1026" name="Button 2" hidden="1">
              <a:extLst>
                <a:ext uri="{63B3BB69-23CF-44E3-9099-C40C66FF867C}">
                  <a14:compatExt spid="_x0000_s1026"/>
                </a:ext>
                <a:ext uri="{FF2B5EF4-FFF2-40B4-BE49-F238E27FC236}">
                  <a16:creationId xmlns:a16="http://schemas.microsoft.com/office/drawing/2014/main" id="{DAAE1379-8B91-4748-8062-BF0A46F0B6A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9525</xdr:colOff>
          <xdr:row>0</xdr:row>
          <xdr:rowOff>9525</xdr:rowOff>
        </xdr:from>
        <xdr:to>
          <xdr:col>10</xdr:col>
          <xdr:colOff>0</xdr:colOff>
          <xdr:row>1</xdr:row>
          <xdr:rowOff>47625</xdr:rowOff>
        </xdr:to>
        <xdr:sp macro="" textlink="">
          <xdr:nvSpPr>
            <xdr:cNvPr id="1027" name="Button 3" hidden="1">
              <a:extLst>
                <a:ext uri="{63B3BB69-23CF-44E3-9099-C40C66FF867C}">
                  <a14:compatExt spid="_x0000_s1027"/>
                </a:ext>
                <a:ext uri="{FF2B5EF4-FFF2-40B4-BE49-F238E27FC236}">
                  <a16:creationId xmlns:a16="http://schemas.microsoft.com/office/drawing/2014/main" id="{ABA38844-C5D6-4D1A-8597-01E89DC89A8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FF"/>
                  </a:solidFill>
                  <a:latin typeface="ＭＳ Ｐゴシック"/>
                  <a:ea typeface="ＭＳ Ｐゴシック"/>
                </a:rPr>
                <a:t>見積書自動作成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571500</xdr:colOff>
          <xdr:row>30</xdr:row>
          <xdr:rowOff>0</xdr:rowOff>
        </xdr:from>
        <xdr:to>
          <xdr:col>13</xdr:col>
          <xdr:colOff>581025</xdr:colOff>
          <xdr:row>31</xdr:row>
          <xdr:rowOff>9525</xdr:rowOff>
        </xdr:to>
        <xdr:pic>
          <xdr:nvPicPr>
            <xdr:cNvPr id="4" name="図 8">
              <a:extLst>
                <a:ext uri="{FF2B5EF4-FFF2-40B4-BE49-F238E27FC236}">
                  <a16:creationId xmlns:a16="http://schemas.microsoft.com/office/drawing/2014/main" id="{F2EF083B-11D8-4988-85D6-2A683DBDD8C0}"/>
                </a:ext>
              </a:extLst>
            </xdr:cNvPr>
            <xdr:cNvPicPr>
              <a:picLocks noChangeAspect="1" noChangeArrowheads="1"/>
              <a:extLst>
                <a:ext uri="{84589F7E-364E-4C9E-8A38-B11213B215E9}">
                  <a14:cameraTool cellRange="$I$29" spid="_x0000_s1030"/>
                </a:ext>
              </a:extLst>
            </xdr:cNvPicPr>
          </xdr:nvPicPr>
          <xdr:blipFill>
            <a:blip xmlns:r="http://schemas.openxmlformats.org/officeDocument/2006/relationships" r:embed="rId1"/>
            <a:srcRect/>
            <a:stretch>
              <a:fillRect/>
            </a:stretch>
          </xdr:blipFill>
          <xdr:spPr bwMode="auto">
            <a:xfrm>
              <a:off x="11782425" y="11915775"/>
              <a:ext cx="695325" cy="4762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32</xdr:row>
          <xdr:rowOff>409575</xdr:rowOff>
        </xdr:from>
        <xdr:to>
          <xdr:col>6</xdr:col>
          <xdr:colOff>706211</xdr:colOff>
          <xdr:row>35</xdr:row>
          <xdr:rowOff>55789</xdr:rowOff>
        </xdr:to>
        <xdr:pic>
          <xdr:nvPicPr>
            <xdr:cNvPr id="5" name="図 13">
              <a:extLst>
                <a:ext uri="{FF2B5EF4-FFF2-40B4-BE49-F238E27FC236}">
                  <a16:creationId xmlns:a16="http://schemas.microsoft.com/office/drawing/2014/main" id="{6607AEBA-3E8D-4A1D-BFC0-47E35FBD31B9}"/>
                </a:ext>
              </a:extLst>
            </xdr:cNvPr>
            <xdr:cNvPicPr>
              <a:picLocks noChangeAspect="1" noChangeArrowheads="1"/>
              <a:extLst>
                <a:ext uri="{84589F7E-364E-4C9E-8A38-B11213B215E9}">
                  <a14:cameraTool cellRange="$N$33:$X$34" spid="_x0000_s1031"/>
                </a:ext>
              </a:extLst>
            </xdr:cNvPicPr>
          </xdr:nvPicPr>
          <xdr:blipFill>
            <a:blip xmlns:r="http://schemas.openxmlformats.org/officeDocument/2006/relationships" r:embed="rId2"/>
            <a:srcRect/>
            <a:stretch>
              <a:fillRect/>
            </a:stretch>
          </xdr:blipFill>
          <xdr:spPr bwMode="auto">
            <a:xfrm>
              <a:off x="161925" y="13118646"/>
              <a:ext cx="7483929" cy="81642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editAs="oneCell">
    <xdr:from>
      <xdr:col>0</xdr:col>
      <xdr:colOff>581025</xdr:colOff>
      <xdr:row>32</xdr:row>
      <xdr:rowOff>0</xdr:rowOff>
    </xdr:from>
    <xdr:to>
      <xdr:col>0</xdr:col>
      <xdr:colOff>1276350</xdr:colOff>
      <xdr:row>33</xdr:row>
      <xdr:rowOff>9525</xdr:rowOff>
    </xdr:to>
    <xdr:pic>
      <xdr:nvPicPr>
        <xdr:cNvPr id="6" name="図 21">
          <a:extLst>
            <a:ext uri="{FF2B5EF4-FFF2-40B4-BE49-F238E27FC236}">
              <a16:creationId xmlns:a16="http://schemas.microsoft.com/office/drawing/2014/main" id="{EFAF06DA-82C5-4EA2-ADF3-B64310DCB79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12849225"/>
          <a:ext cx="695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333375</xdr:colOff>
      <xdr:row>5</xdr:row>
      <xdr:rowOff>295275</xdr:rowOff>
    </xdr:from>
    <xdr:to>
      <xdr:col>9</xdr:col>
      <xdr:colOff>438150</xdr:colOff>
      <xdr:row>7</xdr:row>
      <xdr:rowOff>38100</xdr:rowOff>
    </xdr:to>
    <xdr:pic>
      <xdr:nvPicPr>
        <xdr:cNvPr id="7" name="図 14">
          <a:extLst>
            <a:ext uri="{FF2B5EF4-FFF2-40B4-BE49-F238E27FC236}">
              <a16:creationId xmlns:a16="http://schemas.microsoft.com/office/drawing/2014/main" id="{F35D8B38-D9B7-4BAD-8AC5-A8E44C395A8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91575" y="1819275"/>
          <a:ext cx="8001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5</xdr:row>
      <xdr:rowOff>95249</xdr:rowOff>
    </xdr:from>
    <xdr:ext cx="492443" cy="492443"/>
    <xdr:sp macro="" textlink="">
      <xdr:nvSpPr>
        <xdr:cNvPr id="8" name="テキスト ボックス 7">
          <a:extLst>
            <a:ext uri="{FF2B5EF4-FFF2-40B4-BE49-F238E27FC236}">
              <a16:creationId xmlns:a16="http://schemas.microsoft.com/office/drawing/2014/main" id="{BFC94CD4-B6BE-446D-ADB8-DAABDE633880}"/>
            </a:ext>
          </a:extLst>
        </xdr:cNvPr>
        <xdr:cNvSpPr txBox="1"/>
      </xdr:nvSpPr>
      <xdr:spPr>
        <a:xfrm>
          <a:off x="0" y="1619249"/>
          <a:ext cx="49244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33</xdr:row>
          <xdr:rowOff>9525</xdr:rowOff>
        </xdr:from>
        <xdr:to>
          <xdr:col>1</xdr:col>
          <xdr:colOff>0</xdr:colOff>
          <xdr:row>33</xdr:row>
          <xdr:rowOff>352425</xdr:rowOff>
        </xdr:to>
        <xdr:sp macro="" textlink="">
          <xdr:nvSpPr>
            <xdr:cNvPr id="3073" name="Button 1" hidden="1">
              <a:extLst>
                <a:ext uri="{63B3BB69-23CF-44E3-9099-C40C66FF867C}">
                  <a14:compatExt spid="_x0000_s3073"/>
                </a:ext>
                <a:ext uri="{FF2B5EF4-FFF2-40B4-BE49-F238E27FC236}">
                  <a16:creationId xmlns:a16="http://schemas.microsoft.com/office/drawing/2014/main" id="{6CD7788A-51D7-4248-8A93-6E5C10A38EF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合計１</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64</xdr:row>
          <xdr:rowOff>9525</xdr:rowOff>
        </xdr:from>
        <xdr:to>
          <xdr:col>1</xdr:col>
          <xdr:colOff>0</xdr:colOff>
          <xdr:row>64</xdr:row>
          <xdr:rowOff>352425</xdr:rowOff>
        </xdr:to>
        <xdr:sp macro="" textlink="">
          <xdr:nvSpPr>
            <xdr:cNvPr id="3074" name="Button 2" hidden="1">
              <a:extLst>
                <a:ext uri="{63B3BB69-23CF-44E3-9099-C40C66FF867C}">
                  <a14:compatExt spid="_x0000_s3074"/>
                </a:ext>
                <a:ext uri="{FF2B5EF4-FFF2-40B4-BE49-F238E27FC236}">
                  <a16:creationId xmlns:a16="http://schemas.microsoft.com/office/drawing/2014/main" id="{C2451563-DC0C-47AE-89BD-9ECFB2C38E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合計２</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9525</xdr:rowOff>
        </xdr:from>
        <xdr:to>
          <xdr:col>1</xdr:col>
          <xdr:colOff>0</xdr:colOff>
          <xdr:row>96</xdr:row>
          <xdr:rowOff>352425</xdr:rowOff>
        </xdr:to>
        <xdr:sp macro="" textlink="">
          <xdr:nvSpPr>
            <xdr:cNvPr id="3075" name="Button 3" hidden="1">
              <a:extLst>
                <a:ext uri="{63B3BB69-23CF-44E3-9099-C40C66FF867C}">
                  <a14:compatExt spid="_x0000_s3075"/>
                </a:ext>
                <a:ext uri="{FF2B5EF4-FFF2-40B4-BE49-F238E27FC236}">
                  <a16:creationId xmlns:a16="http://schemas.microsoft.com/office/drawing/2014/main" id="{13EEC14B-4547-45C0-BDC4-61EA8049B8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合計３</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127</xdr:row>
          <xdr:rowOff>9525</xdr:rowOff>
        </xdr:from>
        <xdr:to>
          <xdr:col>1</xdr:col>
          <xdr:colOff>0</xdr:colOff>
          <xdr:row>127</xdr:row>
          <xdr:rowOff>352425</xdr:rowOff>
        </xdr:to>
        <xdr:sp macro="" textlink="">
          <xdr:nvSpPr>
            <xdr:cNvPr id="3076" name="Button 4" hidden="1">
              <a:extLst>
                <a:ext uri="{63B3BB69-23CF-44E3-9099-C40C66FF867C}">
                  <a14:compatExt spid="_x0000_s3076"/>
                </a:ext>
                <a:ext uri="{FF2B5EF4-FFF2-40B4-BE49-F238E27FC236}">
                  <a16:creationId xmlns:a16="http://schemas.microsoft.com/office/drawing/2014/main" id="{E806CDB6-B932-4206-A505-D9D3DAA98C8F}"/>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合計４</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159</xdr:row>
          <xdr:rowOff>9525</xdr:rowOff>
        </xdr:from>
        <xdr:to>
          <xdr:col>1</xdr:col>
          <xdr:colOff>0</xdr:colOff>
          <xdr:row>159</xdr:row>
          <xdr:rowOff>352425</xdr:rowOff>
        </xdr:to>
        <xdr:sp macro="" textlink="">
          <xdr:nvSpPr>
            <xdr:cNvPr id="3077" name="Button 5" hidden="1">
              <a:extLst>
                <a:ext uri="{63B3BB69-23CF-44E3-9099-C40C66FF867C}">
                  <a14:compatExt spid="_x0000_s3077"/>
                </a:ext>
                <a:ext uri="{FF2B5EF4-FFF2-40B4-BE49-F238E27FC236}">
                  <a16:creationId xmlns:a16="http://schemas.microsoft.com/office/drawing/2014/main" id="{2778A8BE-BD42-4EBA-AE5B-E881555412EF}"/>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合計５</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190</xdr:row>
          <xdr:rowOff>9525</xdr:rowOff>
        </xdr:from>
        <xdr:to>
          <xdr:col>1</xdr:col>
          <xdr:colOff>0</xdr:colOff>
          <xdr:row>190</xdr:row>
          <xdr:rowOff>352425</xdr:rowOff>
        </xdr:to>
        <xdr:sp macro="" textlink="">
          <xdr:nvSpPr>
            <xdr:cNvPr id="3078" name="Button 6" hidden="1">
              <a:extLst>
                <a:ext uri="{63B3BB69-23CF-44E3-9099-C40C66FF867C}">
                  <a14:compatExt spid="_x0000_s3078"/>
                </a:ext>
                <a:ext uri="{FF2B5EF4-FFF2-40B4-BE49-F238E27FC236}">
                  <a16:creationId xmlns:a16="http://schemas.microsoft.com/office/drawing/2014/main" id="{8260196B-99DA-4949-BC5C-EFA7FA46F15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合計６</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221</xdr:row>
          <xdr:rowOff>9525</xdr:rowOff>
        </xdr:from>
        <xdr:to>
          <xdr:col>1</xdr:col>
          <xdr:colOff>0</xdr:colOff>
          <xdr:row>221</xdr:row>
          <xdr:rowOff>352425</xdr:rowOff>
        </xdr:to>
        <xdr:sp macro="" textlink="">
          <xdr:nvSpPr>
            <xdr:cNvPr id="3079" name="Button 7" hidden="1">
              <a:extLst>
                <a:ext uri="{63B3BB69-23CF-44E3-9099-C40C66FF867C}">
                  <a14:compatExt spid="_x0000_s3079"/>
                </a:ext>
                <a:ext uri="{FF2B5EF4-FFF2-40B4-BE49-F238E27FC236}">
                  <a16:creationId xmlns:a16="http://schemas.microsoft.com/office/drawing/2014/main" id="{037FD104-45FA-47EF-8FC8-F0078F92619B}"/>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合計７</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252</xdr:row>
          <xdr:rowOff>9525</xdr:rowOff>
        </xdr:from>
        <xdr:to>
          <xdr:col>1</xdr:col>
          <xdr:colOff>0</xdr:colOff>
          <xdr:row>252</xdr:row>
          <xdr:rowOff>352425</xdr:rowOff>
        </xdr:to>
        <xdr:sp macro="" textlink="">
          <xdr:nvSpPr>
            <xdr:cNvPr id="3080" name="Button 8" hidden="1">
              <a:extLst>
                <a:ext uri="{63B3BB69-23CF-44E3-9099-C40C66FF867C}">
                  <a14:compatExt spid="_x0000_s3080"/>
                </a:ext>
                <a:ext uri="{FF2B5EF4-FFF2-40B4-BE49-F238E27FC236}">
                  <a16:creationId xmlns:a16="http://schemas.microsoft.com/office/drawing/2014/main" id="{E58A9C62-66BA-41BB-A775-9D22933AE1F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合計８</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283</xdr:row>
          <xdr:rowOff>9525</xdr:rowOff>
        </xdr:from>
        <xdr:to>
          <xdr:col>1</xdr:col>
          <xdr:colOff>0</xdr:colOff>
          <xdr:row>283</xdr:row>
          <xdr:rowOff>352425</xdr:rowOff>
        </xdr:to>
        <xdr:sp macro="" textlink="">
          <xdr:nvSpPr>
            <xdr:cNvPr id="3081" name="Button 9" hidden="1">
              <a:extLst>
                <a:ext uri="{63B3BB69-23CF-44E3-9099-C40C66FF867C}">
                  <a14:compatExt spid="_x0000_s3081"/>
                </a:ext>
                <a:ext uri="{FF2B5EF4-FFF2-40B4-BE49-F238E27FC236}">
                  <a16:creationId xmlns:a16="http://schemas.microsoft.com/office/drawing/2014/main" id="{93EBBF65-5B25-4001-B8AB-E547B354584A}"/>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3082" name="Button 10" hidden="1">
              <a:extLst>
                <a:ext uri="{63B3BB69-23CF-44E3-9099-C40C66FF867C}">
                  <a14:compatExt spid="_x0000_s3082"/>
                </a:ext>
                <a:ext uri="{FF2B5EF4-FFF2-40B4-BE49-F238E27FC236}">
                  <a16:creationId xmlns:a16="http://schemas.microsoft.com/office/drawing/2014/main" id="{13C4497E-52BC-4EAD-B7DA-5EFC23D55A4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128</xdr:row>
          <xdr:rowOff>0</xdr:rowOff>
        </xdr:from>
        <xdr:to>
          <xdr:col>2</xdr:col>
          <xdr:colOff>0</xdr:colOff>
          <xdr:row>130</xdr:row>
          <xdr:rowOff>0</xdr:rowOff>
        </xdr:to>
        <xdr:sp macro="" textlink="">
          <xdr:nvSpPr>
            <xdr:cNvPr id="3083" name="Button 11" hidden="1">
              <a:extLst>
                <a:ext uri="{63B3BB69-23CF-44E3-9099-C40C66FF867C}">
                  <a14:compatExt spid="_x0000_s3083"/>
                </a:ext>
                <a:ext uri="{FF2B5EF4-FFF2-40B4-BE49-F238E27FC236}">
                  <a16:creationId xmlns:a16="http://schemas.microsoft.com/office/drawing/2014/main" id="{B61FB821-2422-45EF-9FA5-C95D5711858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3084" name="Button 12" hidden="1">
              <a:extLst>
                <a:ext uri="{63B3BB69-23CF-44E3-9099-C40C66FF867C}">
                  <a14:compatExt spid="_x0000_s3084"/>
                </a:ext>
                <a:ext uri="{FF2B5EF4-FFF2-40B4-BE49-F238E27FC236}">
                  <a16:creationId xmlns:a16="http://schemas.microsoft.com/office/drawing/2014/main" id="{30873D38-9C9F-490D-A463-896629548B7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3085" name="Button 13" hidden="1">
              <a:extLst>
                <a:ext uri="{63B3BB69-23CF-44E3-9099-C40C66FF867C}">
                  <a14:compatExt spid="_x0000_s3085"/>
                </a:ext>
                <a:ext uri="{FF2B5EF4-FFF2-40B4-BE49-F238E27FC236}">
                  <a16:creationId xmlns:a16="http://schemas.microsoft.com/office/drawing/2014/main" id="{F0D24082-1C75-402E-BFD3-DAC686FCC13C}"/>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33</xdr:row>
          <xdr:rowOff>9525</xdr:rowOff>
        </xdr:from>
        <xdr:to>
          <xdr:col>1</xdr:col>
          <xdr:colOff>0</xdr:colOff>
          <xdr:row>33</xdr:row>
          <xdr:rowOff>352425</xdr:rowOff>
        </xdr:to>
        <xdr:sp macro="" textlink="">
          <xdr:nvSpPr>
            <xdr:cNvPr id="3086" name="Button 14" hidden="1">
              <a:extLst>
                <a:ext uri="{63B3BB69-23CF-44E3-9099-C40C66FF867C}">
                  <a14:compatExt spid="_x0000_s3086"/>
                </a:ext>
                <a:ext uri="{FF2B5EF4-FFF2-40B4-BE49-F238E27FC236}">
                  <a16:creationId xmlns:a16="http://schemas.microsoft.com/office/drawing/2014/main" id="{CFBF825E-CFBF-4BD7-A485-E928528280DC}"/>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合計１</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64</xdr:row>
          <xdr:rowOff>9525</xdr:rowOff>
        </xdr:from>
        <xdr:to>
          <xdr:col>1</xdr:col>
          <xdr:colOff>0</xdr:colOff>
          <xdr:row>64</xdr:row>
          <xdr:rowOff>352425</xdr:rowOff>
        </xdr:to>
        <xdr:sp macro="" textlink="">
          <xdr:nvSpPr>
            <xdr:cNvPr id="3087" name="Button 15" hidden="1">
              <a:extLst>
                <a:ext uri="{63B3BB69-23CF-44E3-9099-C40C66FF867C}">
                  <a14:compatExt spid="_x0000_s3087"/>
                </a:ext>
                <a:ext uri="{FF2B5EF4-FFF2-40B4-BE49-F238E27FC236}">
                  <a16:creationId xmlns:a16="http://schemas.microsoft.com/office/drawing/2014/main" id="{375D24E7-DA5D-49DD-AEBD-22F7CD9A2A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合計２</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9525</xdr:rowOff>
        </xdr:from>
        <xdr:to>
          <xdr:col>1</xdr:col>
          <xdr:colOff>0</xdr:colOff>
          <xdr:row>96</xdr:row>
          <xdr:rowOff>352425</xdr:rowOff>
        </xdr:to>
        <xdr:sp macro="" textlink="">
          <xdr:nvSpPr>
            <xdr:cNvPr id="3088" name="Button 16" hidden="1">
              <a:extLst>
                <a:ext uri="{63B3BB69-23CF-44E3-9099-C40C66FF867C}">
                  <a14:compatExt spid="_x0000_s3088"/>
                </a:ext>
                <a:ext uri="{FF2B5EF4-FFF2-40B4-BE49-F238E27FC236}">
                  <a16:creationId xmlns:a16="http://schemas.microsoft.com/office/drawing/2014/main" id="{E9584F0A-0F96-45DE-8B90-EBC7EB1D3C3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合計３</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127</xdr:row>
          <xdr:rowOff>9525</xdr:rowOff>
        </xdr:from>
        <xdr:to>
          <xdr:col>1</xdr:col>
          <xdr:colOff>0</xdr:colOff>
          <xdr:row>127</xdr:row>
          <xdr:rowOff>352425</xdr:rowOff>
        </xdr:to>
        <xdr:sp macro="" textlink="">
          <xdr:nvSpPr>
            <xdr:cNvPr id="3089" name="Button 17" hidden="1">
              <a:extLst>
                <a:ext uri="{63B3BB69-23CF-44E3-9099-C40C66FF867C}">
                  <a14:compatExt spid="_x0000_s3089"/>
                </a:ext>
                <a:ext uri="{FF2B5EF4-FFF2-40B4-BE49-F238E27FC236}">
                  <a16:creationId xmlns:a16="http://schemas.microsoft.com/office/drawing/2014/main" id="{4FC009D6-B6AE-44D6-A50F-57B96B08E8A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合計４</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159</xdr:row>
          <xdr:rowOff>9525</xdr:rowOff>
        </xdr:from>
        <xdr:to>
          <xdr:col>1</xdr:col>
          <xdr:colOff>0</xdr:colOff>
          <xdr:row>159</xdr:row>
          <xdr:rowOff>352425</xdr:rowOff>
        </xdr:to>
        <xdr:sp macro="" textlink="">
          <xdr:nvSpPr>
            <xdr:cNvPr id="3090" name="Button 18" hidden="1">
              <a:extLst>
                <a:ext uri="{63B3BB69-23CF-44E3-9099-C40C66FF867C}">
                  <a14:compatExt spid="_x0000_s3090"/>
                </a:ext>
                <a:ext uri="{FF2B5EF4-FFF2-40B4-BE49-F238E27FC236}">
                  <a16:creationId xmlns:a16="http://schemas.microsoft.com/office/drawing/2014/main" id="{1D93B68F-98AE-4705-B504-58074A641F4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合計５</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190</xdr:row>
          <xdr:rowOff>9525</xdr:rowOff>
        </xdr:from>
        <xdr:to>
          <xdr:col>1</xdr:col>
          <xdr:colOff>0</xdr:colOff>
          <xdr:row>190</xdr:row>
          <xdr:rowOff>352425</xdr:rowOff>
        </xdr:to>
        <xdr:sp macro="" textlink="">
          <xdr:nvSpPr>
            <xdr:cNvPr id="3091" name="Button 19" hidden="1">
              <a:extLst>
                <a:ext uri="{63B3BB69-23CF-44E3-9099-C40C66FF867C}">
                  <a14:compatExt spid="_x0000_s3091"/>
                </a:ext>
                <a:ext uri="{FF2B5EF4-FFF2-40B4-BE49-F238E27FC236}">
                  <a16:creationId xmlns:a16="http://schemas.microsoft.com/office/drawing/2014/main" id="{47C9E61A-9795-4EC4-B5AF-436E54AE74A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合計６</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221</xdr:row>
          <xdr:rowOff>9525</xdr:rowOff>
        </xdr:from>
        <xdr:to>
          <xdr:col>1</xdr:col>
          <xdr:colOff>0</xdr:colOff>
          <xdr:row>221</xdr:row>
          <xdr:rowOff>352425</xdr:rowOff>
        </xdr:to>
        <xdr:sp macro="" textlink="">
          <xdr:nvSpPr>
            <xdr:cNvPr id="3092" name="Button 20" hidden="1">
              <a:extLst>
                <a:ext uri="{63B3BB69-23CF-44E3-9099-C40C66FF867C}">
                  <a14:compatExt spid="_x0000_s3092"/>
                </a:ext>
                <a:ext uri="{FF2B5EF4-FFF2-40B4-BE49-F238E27FC236}">
                  <a16:creationId xmlns:a16="http://schemas.microsoft.com/office/drawing/2014/main" id="{9C9A71FA-3D57-4D1F-BD65-9DC21649793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合計７</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252</xdr:row>
          <xdr:rowOff>9525</xdr:rowOff>
        </xdr:from>
        <xdr:to>
          <xdr:col>1</xdr:col>
          <xdr:colOff>0</xdr:colOff>
          <xdr:row>252</xdr:row>
          <xdr:rowOff>352425</xdr:rowOff>
        </xdr:to>
        <xdr:sp macro="" textlink="">
          <xdr:nvSpPr>
            <xdr:cNvPr id="3093" name="Button 21" hidden="1">
              <a:extLst>
                <a:ext uri="{63B3BB69-23CF-44E3-9099-C40C66FF867C}">
                  <a14:compatExt spid="_x0000_s3093"/>
                </a:ext>
                <a:ext uri="{FF2B5EF4-FFF2-40B4-BE49-F238E27FC236}">
                  <a16:creationId xmlns:a16="http://schemas.microsoft.com/office/drawing/2014/main" id="{9715D323-4B71-49B1-98F1-55782B1647C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合計８</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283</xdr:row>
          <xdr:rowOff>9525</xdr:rowOff>
        </xdr:from>
        <xdr:to>
          <xdr:col>1</xdr:col>
          <xdr:colOff>0</xdr:colOff>
          <xdr:row>283</xdr:row>
          <xdr:rowOff>352425</xdr:rowOff>
        </xdr:to>
        <xdr:sp macro="" textlink="">
          <xdr:nvSpPr>
            <xdr:cNvPr id="3094" name="Button 22" hidden="1">
              <a:extLst>
                <a:ext uri="{63B3BB69-23CF-44E3-9099-C40C66FF867C}">
                  <a14:compatExt spid="_x0000_s3094"/>
                </a:ext>
                <a:ext uri="{FF2B5EF4-FFF2-40B4-BE49-F238E27FC236}">
                  <a16:creationId xmlns:a16="http://schemas.microsoft.com/office/drawing/2014/main" id="{C3FF15F7-A4EC-429D-9059-726DB22BB96F}"/>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3095" name="Button 23" hidden="1">
              <a:extLst>
                <a:ext uri="{63B3BB69-23CF-44E3-9099-C40C66FF867C}">
                  <a14:compatExt spid="_x0000_s3095"/>
                </a:ext>
                <a:ext uri="{FF2B5EF4-FFF2-40B4-BE49-F238E27FC236}">
                  <a16:creationId xmlns:a16="http://schemas.microsoft.com/office/drawing/2014/main" id="{A3D002BF-7CF6-49E0-82ED-98071937394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128</xdr:row>
          <xdr:rowOff>0</xdr:rowOff>
        </xdr:from>
        <xdr:to>
          <xdr:col>2</xdr:col>
          <xdr:colOff>0</xdr:colOff>
          <xdr:row>130</xdr:row>
          <xdr:rowOff>0</xdr:rowOff>
        </xdr:to>
        <xdr:sp macro="" textlink="">
          <xdr:nvSpPr>
            <xdr:cNvPr id="3096" name="Button 24" hidden="1">
              <a:extLst>
                <a:ext uri="{63B3BB69-23CF-44E3-9099-C40C66FF867C}">
                  <a14:compatExt spid="_x0000_s3096"/>
                </a:ext>
                <a:ext uri="{FF2B5EF4-FFF2-40B4-BE49-F238E27FC236}">
                  <a16:creationId xmlns:a16="http://schemas.microsoft.com/office/drawing/2014/main" id="{D5A52CAB-ABE2-4A3E-AB82-682CEA54062F}"/>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3097" name="Button 25" hidden="1">
              <a:extLst>
                <a:ext uri="{63B3BB69-23CF-44E3-9099-C40C66FF867C}">
                  <a14:compatExt spid="_x0000_s3097"/>
                </a:ext>
                <a:ext uri="{FF2B5EF4-FFF2-40B4-BE49-F238E27FC236}">
                  <a16:creationId xmlns:a16="http://schemas.microsoft.com/office/drawing/2014/main" id="{AB9BEBB9-A42B-4B68-8C91-6972F446805D}"/>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3098" name="Button 26" hidden="1">
              <a:extLst>
                <a:ext uri="{63B3BB69-23CF-44E3-9099-C40C66FF867C}">
                  <a14:compatExt spid="_x0000_s3098"/>
                </a:ext>
                <a:ext uri="{FF2B5EF4-FFF2-40B4-BE49-F238E27FC236}">
                  <a16:creationId xmlns:a16="http://schemas.microsoft.com/office/drawing/2014/main" id="{1B511A67-A096-4556-B1BC-92735AEC222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3099" name="Button 27" hidden="1">
              <a:extLst>
                <a:ext uri="{63B3BB69-23CF-44E3-9099-C40C66FF867C}">
                  <a14:compatExt spid="_x0000_s3099"/>
                </a:ext>
                <a:ext uri="{FF2B5EF4-FFF2-40B4-BE49-F238E27FC236}">
                  <a16:creationId xmlns:a16="http://schemas.microsoft.com/office/drawing/2014/main" id="{E906496A-05A2-4840-A94F-26A78629949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128</xdr:row>
          <xdr:rowOff>0</xdr:rowOff>
        </xdr:from>
        <xdr:to>
          <xdr:col>2</xdr:col>
          <xdr:colOff>0</xdr:colOff>
          <xdr:row>130</xdr:row>
          <xdr:rowOff>0</xdr:rowOff>
        </xdr:to>
        <xdr:sp macro="" textlink="">
          <xdr:nvSpPr>
            <xdr:cNvPr id="3100" name="Button 28" hidden="1">
              <a:extLst>
                <a:ext uri="{63B3BB69-23CF-44E3-9099-C40C66FF867C}">
                  <a14:compatExt spid="_x0000_s3100"/>
                </a:ext>
                <a:ext uri="{FF2B5EF4-FFF2-40B4-BE49-F238E27FC236}">
                  <a16:creationId xmlns:a16="http://schemas.microsoft.com/office/drawing/2014/main" id="{78E97B6F-9BB6-40E6-AB89-0EB7EA320AD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3101" name="Button 29" hidden="1">
              <a:extLst>
                <a:ext uri="{63B3BB69-23CF-44E3-9099-C40C66FF867C}">
                  <a14:compatExt spid="_x0000_s3101"/>
                </a:ext>
                <a:ext uri="{FF2B5EF4-FFF2-40B4-BE49-F238E27FC236}">
                  <a16:creationId xmlns:a16="http://schemas.microsoft.com/office/drawing/2014/main" id="{67AD7813-F996-44B6-A793-77FA8DB0BEDB}"/>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3102" name="Button 30" hidden="1">
              <a:extLst>
                <a:ext uri="{63B3BB69-23CF-44E3-9099-C40C66FF867C}">
                  <a14:compatExt spid="_x0000_s3102"/>
                </a:ext>
                <a:ext uri="{FF2B5EF4-FFF2-40B4-BE49-F238E27FC236}">
                  <a16:creationId xmlns:a16="http://schemas.microsoft.com/office/drawing/2014/main" id="{FEA32848-C41A-4059-9579-489933A5E38D}"/>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0</xdr:colOff>
      <xdr:row>28</xdr:row>
      <xdr:rowOff>123825</xdr:rowOff>
    </xdr:from>
    <xdr:to>
      <xdr:col>7</xdr:col>
      <xdr:colOff>1066800</xdr:colOff>
      <xdr:row>33</xdr:row>
      <xdr:rowOff>9525</xdr:rowOff>
    </xdr:to>
    <xdr:sp macro="" textlink="">
      <xdr:nvSpPr>
        <xdr:cNvPr id="11" name="Text Box 20">
          <a:extLst>
            <a:ext uri="{FF2B5EF4-FFF2-40B4-BE49-F238E27FC236}">
              <a16:creationId xmlns:a16="http://schemas.microsoft.com/office/drawing/2014/main" id="{0738C993-EB9C-46A3-B16F-D5DA25A32633}"/>
            </a:ext>
          </a:extLst>
        </xdr:cNvPr>
        <xdr:cNvSpPr txBox="1">
          <a:spLocks noChangeArrowheads="1"/>
        </xdr:cNvSpPr>
      </xdr:nvSpPr>
      <xdr:spPr bwMode="auto">
        <a:xfrm>
          <a:off x="428625" y="21383625"/>
          <a:ext cx="7010400" cy="1600200"/>
        </a:xfrm>
        <a:prstGeom prst="rect">
          <a:avLst/>
        </a:prstGeom>
        <a:solidFill>
          <a:srgbClr val="FFFFFF"/>
        </a:solidFill>
        <a:ln w="31750">
          <a:solidFill>
            <a:srgbClr val="FF0000"/>
          </a:solidFill>
          <a:miter lim="800000"/>
          <a:headEnd/>
          <a:tailEnd/>
        </a:ln>
      </xdr:spPr>
      <xdr:txBody>
        <a:bodyPr vertOverflow="clip" wrap="square" lIns="27432" tIns="18288" rIns="0" bIns="18288" anchor="ctr" upright="1"/>
        <a:lstStyle/>
        <a:p>
          <a:pPr algn="l" rtl="1">
            <a:lnSpc>
              <a:spcPts val="1400"/>
            </a:lnSpc>
            <a:defRPr sz="1000"/>
          </a:pPr>
          <a:r>
            <a:rPr lang="ja-JP" altLang="en-US" sz="1400" b="0" i="0" strike="noStrike">
              <a:solidFill>
                <a:srgbClr val="FF0000"/>
              </a:solidFill>
              <a:latin typeface="ＭＳ Ｐゴシック"/>
              <a:ea typeface="ＭＳ Ｐゴシック"/>
            </a:rPr>
            <a:t>価格調査及び見積もりに関し、同等品での規格につきましては確認、許可が必要となりますので事前に「同等品判定依頼書」</a:t>
          </a:r>
          <a:r>
            <a:rPr lang="en-US" altLang="ja-JP" sz="1400" b="0" i="0" strike="noStrike">
              <a:solidFill>
                <a:srgbClr val="FF0000"/>
              </a:solidFill>
              <a:latin typeface="ＭＳ Ｐゴシック"/>
              <a:ea typeface="ＭＳ Ｐゴシック"/>
            </a:rPr>
            <a:t>(</a:t>
          </a:r>
          <a:r>
            <a:rPr lang="ja-JP" altLang="en-US" sz="1400" b="0" i="0" strike="noStrike">
              <a:solidFill>
                <a:srgbClr val="FF0000"/>
              </a:solidFill>
              <a:latin typeface="ＭＳ Ｐゴシック"/>
              <a:ea typeface="ＭＳ Ｐゴシック"/>
            </a:rPr>
            <a:t>会計隊へ依頼）をカタログコピーと一緒にＦＡＸを送付して許可を受けてください。（ＦＡＸ　０９８－８５７－１１６７）x</a:t>
          </a:r>
          <a:endParaRPr lang="en-US" altLang="ja-JP" sz="1400" b="0" i="0" strike="noStrike">
            <a:solidFill>
              <a:srgbClr val="FF0000"/>
            </a:solidFill>
            <a:latin typeface="ＭＳ Ｐゴシック"/>
            <a:ea typeface="ＭＳ Ｐゴシック"/>
          </a:endParaRPr>
        </a:p>
        <a:p>
          <a:pPr algn="l" rtl="1">
            <a:lnSpc>
              <a:spcPts val="1400"/>
            </a:lnSpc>
            <a:defRPr sz="1000"/>
          </a:pPr>
          <a:endParaRPr lang="en-US" altLang="ja-JP" sz="1400" b="0" i="0" strike="noStrike">
            <a:solidFill>
              <a:srgbClr val="FF0000"/>
            </a:solidFill>
            <a:latin typeface="ＭＳ Ｐゴシック"/>
            <a:ea typeface="ＭＳ Ｐゴシック"/>
          </a:endParaRPr>
        </a:p>
        <a:p>
          <a:pPr algn="l" rtl="1">
            <a:lnSpc>
              <a:spcPts val="1400"/>
            </a:lnSpc>
            <a:defRPr sz="1000"/>
          </a:pPr>
          <a:r>
            <a:rPr lang="ja-JP" altLang="en-US" sz="1400" b="0" i="0" strike="noStrike">
              <a:solidFill>
                <a:srgbClr val="FF0000"/>
              </a:solidFill>
              <a:latin typeface="ＭＳ Ｐゴシック"/>
              <a:ea typeface="ＭＳ Ｐゴシック"/>
            </a:rPr>
            <a:t>　　　　　</a:t>
          </a:r>
          <a:endParaRPr lang="en-US" altLang="ja-JP" sz="1400" b="0" i="0" strike="noStrike">
            <a:solidFill>
              <a:srgbClr val="FF0000"/>
            </a:solidFill>
            <a:latin typeface="ＭＳ Ｐゴシック"/>
            <a:ea typeface="ＭＳ Ｐゴシック"/>
          </a:endParaRPr>
        </a:p>
        <a:p>
          <a:pPr algn="l" rtl="1">
            <a:lnSpc>
              <a:spcPts val="1300"/>
            </a:lnSpc>
            <a:defRPr sz="1000"/>
          </a:pPr>
          <a:r>
            <a:rPr lang="ja-JP" altLang="en-US" sz="1400" b="0" i="0" strike="noStrike">
              <a:solidFill>
                <a:srgbClr val="FF0000"/>
              </a:solidFill>
              <a:latin typeface="ＭＳ Ｐゴシック"/>
              <a:ea typeface="ＭＳ Ｐゴシック"/>
            </a:rPr>
            <a:t>　何かご不明な点等ございましたら、担当の仲田まで宜しくお願い致します。</a:t>
          </a:r>
          <a:endParaRPr lang="en-US" altLang="ja-JP" sz="1400" b="0" i="0" strike="noStrike">
            <a:solidFill>
              <a:srgbClr val="FF0000"/>
            </a:solidFill>
            <a:latin typeface="ＭＳ Ｐゴシック"/>
            <a:ea typeface="ＭＳ Ｐゴシック"/>
          </a:endParaRPr>
        </a:p>
        <a:p>
          <a:pPr algn="l" rtl="1">
            <a:lnSpc>
              <a:spcPts val="1400"/>
            </a:lnSpc>
            <a:defRPr sz="1000"/>
          </a:pPr>
          <a:r>
            <a:rPr lang="ja-JP" altLang="en-US" sz="1400" b="0" i="0" strike="noStrike">
              <a:solidFill>
                <a:srgbClr val="FF0000"/>
              </a:solidFill>
              <a:latin typeface="ＭＳ Ｐゴシック"/>
              <a:ea typeface="ＭＳ Ｐゴシック"/>
            </a:rPr>
            <a:t>　　　　　　　　　　　　　　　　　　　　　　　　　　　　　　　　　　　０９８－８５７－</a:t>
          </a:r>
          <a:r>
            <a:rPr lang="en-US" altLang="ja-JP" sz="1400" b="0" i="0" strike="noStrike">
              <a:solidFill>
                <a:srgbClr val="FF0000"/>
              </a:solidFill>
              <a:latin typeface="ＭＳ Ｐゴシック"/>
              <a:ea typeface="ＭＳ Ｐゴシック"/>
            </a:rPr>
            <a:t>1155</a:t>
          </a:r>
          <a:r>
            <a:rPr lang="ja-JP" altLang="en-US" sz="1400" b="0" i="0" strike="noStrike">
              <a:solidFill>
                <a:srgbClr val="FF0000"/>
              </a:solidFill>
              <a:latin typeface="ＭＳ Ｐゴシック"/>
              <a:ea typeface="ＭＳ Ｐゴシック"/>
            </a:rPr>
            <a:t>（内線２４０３）</a:t>
          </a:r>
        </a:p>
        <a:p>
          <a:pPr algn="l" rtl="1">
            <a:lnSpc>
              <a:spcPts val="1400"/>
            </a:lnSpc>
            <a:defRPr sz="1000"/>
          </a:pPr>
          <a:endParaRPr lang="ja-JP" altLang="en-US" sz="1400" b="0" i="0" strike="noStrike">
            <a:solidFill>
              <a:srgbClr val="FF0000"/>
            </a:solidFill>
            <a:latin typeface="ＭＳ Ｐゴシック"/>
            <a:ea typeface="ＭＳ Ｐゴシック"/>
          </a:endParaRPr>
        </a:p>
      </xdr:txBody>
    </xdr:sp>
    <xdr:clientData/>
  </xdr:twoCellAnchor>
  <xdr:twoCellAnchor>
    <xdr:from>
      <xdr:col>6</xdr:col>
      <xdr:colOff>304800</xdr:colOff>
      <xdr:row>25</xdr:row>
      <xdr:rowOff>238125</xdr:rowOff>
    </xdr:from>
    <xdr:to>
      <xdr:col>6</xdr:col>
      <xdr:colOff>476250</xdr:colOff>
      <xdr:row>26</xdr:row>
      <xdr:rowOff>76200</xdr:rowOff>
    </xdr:to>
    <xdr:sp macro="" textlink="">
      <xdr:nvSpPr>
        <xdr:cNvPr id="12" name="Oval 21">
          <a:extLst>
            <a:ext uri="{FF2B5EF4-FFF2-40B4-BE49-F238E27FC236}">
              <a16:creationId xmlns:a16="http://schemas.microsoft.com/office/drawing/2014/main" id="{F85FADFB-66FE-4AFA-BB7D-51C61FB0676A}"/>
            </a:ext>
          </a:extLst>
        </xdr:cNvPr>
        <xdr:cNvSpPr>
          <a:spLocks noChangeArrowheads="1"/>
        </xdr:cNvSpPr>
      </xdr:nvSpPr>
      <xdr:spPr bwMode="auto">
        <a:xfrm>
          <a:off x="5143500" y="2046922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xdr:twoCellAnchor>
    <xdr:from>
      <xdr:col>6</xdr:col>
      <xdr:colOff>304800</xdr:colOff>
      <xdr:row>25</xdr:row>
      <xdr:rowOff>238125</xdr:rowOff>
    </xdr:from>
    <xdr:to>
      <xdr:col>6</xdr:col>
      <xdr:colOff>476250</xdr:colOff>
      <xdr:row>26</xdr:row>
      <xdr:rowOff>76200</xdr:rowOff>
    </xdr:to>
    <xdr:sp macro="" textlink="">
      <xdr:nvSpPr>
        <xdr:cNvPr id="13" name="Oval 21">
          <a:extLst>
            <a:ext uri="{FF2B5EF4-FFF2-40B4-BE49-F238E27FC236}">
              <a16:creationId xmlns:a16="http://schemas.microsoft.com/office/drawing/2014/main" id="{AA1CD5C3-A154-4AC8-950C-7509F5E6A9A2}"/>
            </a:ext>
          </a:extLst>
        </xdr:cNvPr>
        <xdr:cNvSpPr>
          <a:spLocks noChangeArrowheads="1"/>
        </xdr:cNvSpPr>
      </xdr:nvSpPr>
      <xdr:spPr bwMode="auto">
        <a:xfrm>
          <a:off x="5143500" y="2046922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33</xdr:row>
          <xdr:rowOff>9525</xdr:rowOff>
        </xdr:from>
        <xdr:to>
          <xdr:col>1</xdr:col>
          <xdr:colOff>0</xdr:colOff>
          <xdr:row>33</xdr:row>
          <xdr:rowOff>352425</xdr:rowOff>
        </xdr:to>
        <xdr:sp macro="" textlink="">
          <xdr:nvSpPr>
            <xdr:cNvPr id="2049" name="Button 1" hidden="1">
              <a:extLst>
                <a:ext uri="{63B3BB69-23CF-44E3-9099-C40C66FF867C}">
                  <a14:compatExt spid="_x0000_s2049"/>
                </a:ext>
                <a:ext uri="{FF2B5EF4-FFF2-40B4-BE49-F238E27FC236}">
                  <a16:creationId xmlns:a16="http://schemas.microsoft.com/office/drawing/2014/main" id="{B9242631-9B68-4354-B605-04A2AF29409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合計１</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64</xdr:row>
          <xdr:rowOff>9525</xdr:rowOff>
        </xdr:from>
        <xdr:to>
          <xdr:col>1</xdr:col>
          <xdr:colOff>0</xdr:colOff>
          <xdr:row>64</xdr:row>
          <xdr:rowOff>352425</xdr:rowOff>
        </xdr:to>
        <xdr:sp macro="" textlink="">
          <xdr:nvSpPr>
            <xdr:cNvPr id="2050" name="Button 2" hidden="1">
              <a:extLst>
                <a:ext uri="{63B3BB69-23CF-44E3-9099-C40C66FF867C}">
                  <a14:compatExt spid="_x0000_s2050"/>
                </a:ext>
                <a:ext uri="{FF2B5EF4-FFF2-40B4-BE49-F238E27FC236}">
                  <a16:creationId xmlns:a16="http://schemas.microsoft.com/office/drawing/2014/main" id="{76FD7A08-B461-4AF5-A550-053FC72A144C}"/>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合計２</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9525</xdr:rowOff>
        </xdr:from>
        <xdr:to>
          <xdr:col>1</xdr:col>
          <xdr:colOff>0</xdr:colOff>
          <xdr:row>96</xdr:row>
          <xdr:rowOff>352425</xdr:rowOff>
        </xdr:to>
        <xdr:sp macro="" textlink="">
          <xdr:nvSpPr>
            <xdr:cNvPr id="2051" name="Button 3" hidden="1">
              <a:extLst>
                <a:ext uri="{63B3BB69-23CF-44E3-9099-C40C66FF867C}">
                  <a14:compatExt spid="_x0000_s2051"/>
                </a:ext>
                <a:ext uri="{FF2B5EF4-FFF2-40B4-BE49-F238E27FC236}">
                  <a16:creationId xmlns:a16="http://schemas.microsoft.com/office/drawing/2014/main" id="{AD585DBD-DC3E-4819-9380-E62F46584EED}"/>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合計３</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127</xdr:row>
          <xdr:rowOff>9525</xdr:rowOff>
        </xdr:from>
        <xdr:to>
          <xdr:col>1</xdr:col>
          <xdr:colOff>0</xdr:colOff>
          <xdr:row>127</xdr:row>
          <xdr:rowOff>352425</xdr:rowOff>
        </xdr:to>
        <xdr:sp macro="" textlink="">
          <xdr:nvSpPr>
            <xdr:cNvPr id="2052" name="Button 4" hidden="1">
              <a:extLst>
                <a:ext uri="{63B3BB69-23CF-44E3-9099-C40C66FF867C}">
                  <a14:compatExt spid="_x0000_s2052"/>
                </a:ext>
                <a:ext uri="{FF2B5EF4-FFF2-40B4-BE49-F238E27FC236}">
                  <a16:creationId xmlns:a16="http://schemas.microsoft.com/office/drawing/2014/main" id="{CCBFDEB9-93FA-435C-9DCD-90067E4057B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合計４</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159</xdr:row>
          <xdr:rowOff>9525</xdr:rowOff>
        </xdr:from>
        <xdr:to>
          <xdr:col>1</xdr:col>
          <xdr:colOff>0</xdr:colOff>
          <xdr:row>159</xdr:row>
          <xdr:rowOff>352425</xdr:rowOff>
        </xdr:to>
        <xdr:sp macro="" textlink="">
          <xdr:nvSpPr>
            <xdr:cNvPr id="2053" name="Button 5" hidden="1">
              <a:extLst>
                <a:ext uri="{63B3BB69-23CF-44E3-9099-C40C66FF867C}">
                  <a14:compatExt spid="_x0000_s2053"/>
                </a:ext>
                <a:ext uri="{FF2B5EF4-FFF2-40B4-BE49-F238E27FC236}">
                  <a16:creationId xmlns:a16="http://schemas.microsoft.com/office/drawing/2014/main" id="{DC8C0CAC-607D-4CBA-B8BA-1BEDEF7BA11E}"/>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合計５</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190</xdr:row>
          <xdr:rowOff>9525</xdr:rowOff>
        </xdr:from>
        <xdr:to>
          <xdr:col>1</xdr:col>
          <xdr:colOff>0</xdr:colOff>
          <xdr:row>190</xdr:row>
          <xdr:rowOff>352425</xdr:rowOff>
        </xdr:to>
        <xdr:sp macro="" textlink="">
          <xdr:nvSpPr>
            <xdr:cNvPr id="2054" name="Button 6" hidden="1">
              <a:extLst>
                <a:ext uri="{63B3BB69-23CF-44E3-9099-C40C66FF867C}">
                  <a14:compatExt spid="_x0000_s2054"/>
                </a:ext>
                <a:ext uri="{FF2B5EF4-FFF2-40B4-BE49-F238E27FC236}">
                  <a16:creationId xmlns:a16="http://schemas.microsoft.com/office/drawing/2014/main" id="{3F02FE95-C66B-4550-97E3-5ACDECAD903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合計６</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221</xdr:row>
          <xdr:rowOff>9525</xdr:rowOff>
        </xdr:from>
        <xdr:to>
          <xdr:col>1</xdr:col>
          <xdr:colOff>0</xdr:colOff>
          <xdr:row>221</xdr:row>
          <xdr:rowOff>352425</xdr:rowOff>
        </xdr:to>
        <xdr:sp macro="" textlink="">
          <xdr:nvSpPr>
            <xdr:cNvPr id="2055" name="Button 7" hidden="1">
              <a:extLst>
                <a:ext uri="{63B3BB69-23CF-44E3-9099-C40C66FF867C}">
                  <a14:compatExt spid="_x0000_s2055"/>
                </a:ext>
                <a:ext uri="{FF2B5EF4-FFF2-40B4-BE49-F238E27FC236}">
                  <a16:creationId xmlns:a16="http://schemas.microsoft.com/office/drawing/2014/main" id="{FC6F68F3-732E-48A3-A827-8F4D40EA36BA}"/>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合計７</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252</xdr:row>
          <xdr:rowOff>9525</xdr:rowOff>
        </xdr:from>
        <xdr:to>
          <xdr:col>1</xdr:col>
          <xdr:colOff>0</xdr:colOff>
          <xdr:row>252</xdr:row>
          <xdr:rowOff>352425</xdr:rowOff>
        </xdr:to>
        <xdr:sp macro="" textlink="">
          <xdr:nvSpPr>
            <xdr:cNvPr id="2056" name="Button 8" hidden="1">
              <a:extLst>
                <a:ext uri="{63B3BB69-23CF-44E3-9099-C40C66FF867C}">
                  <a14:compatExt spid="_x0000_s2056"/>
                </a:ext>
                <a:ext uri="{FF2B5EF4-FFF2-40B4-BE49-F238E27FC236}">
                  <a16:creationId xmlns:a16="http://schemas.microsoft.com/office/drawing/2014/main" id="{1280E6A0-4795-4BE3-A122-A106151452AF}"/>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合計８</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283</xdr:row>
          <xdr:rowOff>9525</xdr:rowOff>
        </xdr:from>
        <xdr:to>
          <xdr:col>1</xdr:col>
          <xdr:colOff>0</xdr:colOff>
          <xdr:row>283</xdr:row>
          <xdr:rowOff>352425</xdr:rowOff>
        </xdr:to>
        <xdr:sp macro="" textlink="">
          <xdr:nvSpPr>
            <xdr:cNvPr id="2057" name="Button 9" hidden="1">
              <a:extLst>
                <a:ext uri="{63B3BB69-23CF-44E3-9099-C40C66FF867C}">
                  <a14:compatExt spid="_x0000_s2057"/>
                </a:ext>
                <a:ext uri="{FF2B5EF4-FFF2-40B4-BE49-F238E27FC236}">
                  <a16:creationId xmlns:a16="http://schemas.microsoft.com/office/drawing/2014/main" id="{ABCD728D-08FC-45C1-90D2-FAFFFDAB7FD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2058" name="Button 10" hidden="1">
              <a:extLst>
                <a:ext uri="{63B3BB69-23CF-44E3-9099-C40C66FF867C}">
                  <a14:compatExt spid="_x0000_s2058"/>
                </a:ext>
                <a:ext uri="{FF2B5EF4-FFF2-40B4-BE49-F238E27FC236}">
                  <a16:creationId xmlns:a16="http://schemas.microsoft.com/office/drawing/2014/main" id="{ED4CF198-CDD6-44E5-B5B6-7CB2B01D4E5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128</xdr:row>
          <xdr:rowOff>0</xdr:rowOff>
        </xdr:from>
        <xdr:to>
          <xdr:col>2</xdr:col>
          <xdr:colOff>0</xdr:colOff>
          <xdr:row>130</xdr:row>
          <xdr:rowOff>0</xdr:rowOff>
        </xdr:to>
        <xdr:sp macro="" textlink="">
          <xdr:nvSpPr>
            <xdr:cNvPr id="2059" name="Button 11" hidden="1">
              <a:extLst>
                <a:ext uri="{63B3BB69-23CF-44E3-9099-C40C66FF867C}">
                  <a14:compatExt spid="_x0000_s2059"/>
                </a:ext>
                <a:ext uri="{FF2B5EF4-FFF2-40B4-BE49-F238E27FC236}">
                  <a16:creationId xmlns:a16="http://schemas.microsoft.com/office/drawing/2014/main" id="{286687C9-48E9-422D-97B8-879FC229FF9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2060" name="Button 12" hidden="1">
              <a:extLst>
                <a:ext uri="{63B3BB69-23CF-44E3-9099-C40C66FF867C}">
                  <a14:compatExt spid="_x0000_s2060"/>
                </a:ext>
                <a:ext uri="{FF2B5EF4-FFF2-40B4-BE49-F238E27FC236}">
                  <a16:creationId xmlns:a16="http://schemas.microsoft.com/office/drawing/2014/main" id="{F994CBF5-CB56-4884-99E8-317F5AB0902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2061" name="Button 13" hidden="1">
              <a:extLst>
                <a:ext uri="{63B3BB69-23CF-44E3-9099-C40C66FF867C}">
                  <a14:compatExt spid="_x0000_s2061"/>
                </a:ext>
                <a:ext uri="{FF2B5EF4-FFF2-40B4-BE49-F238E27FC236}">
                  <a16:creationId xmlns:a16="http://schemas.microsoft.com/office/drawing/2014/main" id="{F4D3C76F-07C2-4C0D-A129-4BAD82F5578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33</xdr:row>
          <xdr:rowOff>9525</xdr:rowOff>
        </xdr:from>
        <xdr:to>
          <xdr:col>1</xdr:col>
          <xdr:colOff>0</xdr:colOff>
          <xdr:row>33</xdr:row>
          <xdr:rowOff>352425</xdr:rowOff>
        </xdr:to>
        <xdr:sp macro="" textlink="">
          <xdr:nvSpPr>
            <xdr:cNvPr id="2062" name="Button 14" hidden="1">
              <a:extLst>
                <a:ext uri="{63B3BB69-23CF-44E3-9099-C40C66FF867C}">
                  <a14:compatExt spid="_x0000_s2062"/>
                </a:ext>
                <a:ext uri="{FF2B5EF4-FFF2-40B4-BE49-F238E27FC236}">
                  <a16:creationId xmlns:a16="http://schemas.microsoft.com/office/drawing/2014/main" id="{DC035C68-125D-401F-89A3-7A6209BA419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合計１</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64</xdr:row>
          <xdr:rowOff>9525</xdr:rowOff>
        </xdr:from>
        <xdr:to>
          <xdr:col>1</xdr:col>
          <xdr:colOff>0</xdr:colOff>
          <xdr:row>64</xdr:row>
          <xdr:rowOff>352425</xdr:rowOff>
        </xdr:to>
        <xdr:sp macro="" textlink="">
          <xdr:nvSpPr>
            <xdr:cNvPr id="2063" name="Button 15" hidden="1">
              <a:extLst>
                <a:ext uri="{63B3BB69-23CF-44E3-9099-C40C66FF867C}">
                  <a14:compatExt spid="_x0000_s2063"/>
                </a:ext>
                <a:ext uri="{FF2B5EF4-FFF2-40B4-BE49-F238E27FC236}">
                  <a16:creationId xmlns:a16="http://schemas.microsoft.com/office/drawing/2014/main" id="{DD3F95DD-301B-4E23-8985-F011525DA75A}"/>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合計２</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9525</xdr:rowOff>
        </xdr:from>
        <xdr:to>
          <xdr:col>1</xdr:col>
          <xdr:colOff>0</xdr:colOff>
          <xdr:row>96</xdr:row>
          <xdr:rowOff>352425</xdr:rowOff>
        </xdr:to>
        <xdr:sp macro="" textlink="">
          <xdr:nvSpPr>
            <xdr:cNvPr id="2064" name="Button 16" hidden="1">
              <a:extLst>
                <a:ext uri="{63B3BB69-23CF-44E3-9099-C40C66FF867C}">
                  <a14:compatExt spid="_x0000_s2064"/>
                </a:ext>
                <a:ext uri="{FF2B5EF4-FFF2-40B4-BE49-F238E27FC236}">
                  <a16:creationId xmlns:a16="http://schemas.microsoft.com/office/drawing/2014/main" id="{CA6902A0-77B0-47E5-A0A7-414496A5180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合計３</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127</xdr:row>
          <xdr:rowOff>9525</xdr:rowOff>
        </xdr:from>
        <xdr:to>
          <xdr:col>1</xdr:col>
          <xdr:colOff>0</xdr:colOff>
          <xdr:row>127</xdr:row>
          <xdr:rowOff>352425</xdr:rowOff>
        </xdr:to>
        <xdr:sp macro="" textlink="">
          <xdr:nvSpPr>
            <xdr:cNvPr id="2065" name="Button 17" hidden="1">
              <a:extLst>
                <a:ext uri="{63B3BB69-23CF-44E3-9099-C40C66FF867C}">
                  <a14:compatExt spid="_x0000_s2065"/>
                </a:ext>
                <a:ext uri="{FF2B5EF4-FFF2-40B4-BE49-F238E27FC236}">
                  <a16:creationId xmlns:a16="http://schemas.microsoft.com/office/drawing/2014/main" id="{56A07970-0625-4E30-BE70-09C298E953C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合計４</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159</xdr:row>
          <xdr:rowOff>9525</xdr:rowOff>
        </xdr:from>
        <xdr:to>
          <xdr:col>1</xdr:col>
          <xdr:colOff>0</xdr:colOff>
          <xdr:row>159</xdr:row>
          <xdr:rowOff>352425</xdr:rowOff>
        </xdr:to>
        <xdr:sp macro="" textlink="">
          <xdr:nvSpPr>
            <xdr:cNvPr id="2066" name="Button 18" hidden="1">
              <a:extLst>
                <a:ext uri="{63B3BB69-23CF-44E3-9099-C40C66FF867C}">
                  <a14:compatExt spid="_x0000_s2066"/>
                </a:ext>
                <a:ext uri="{FF2B5EF4-FFF2-40B4-BE49-F238E27FC236}">
                  <a16:creationId xmlns:a16="http://schemas.microsoft.com/office/drawing/2014/main" id="{D9B7C276-ED66-4873-8586-DC74AC8B064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合計５</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190</xdr:row>
          <xdr:rowOff>9525</xdr:rowOff>
        </xdr:from>
        <xdr:to>
          <xdr:col>1</xdr:col>
          <xdr:colOff>0</xdr:colOff>
          <xdr:row>190</xdr:row>
          <xdr:rowOff>352425</xdr:rowOff>
        </xdr:to>
        <xdr:sp macro="" textlink="">
          <xdr:nvSpPr>
            <xdr:cNvPr id="2067" name="Button 19" hidden="1">
              <a:extLst>
                <a:ext uri="{63B3BB69-23CF-44E3-9099-C40C66FF867C}">
                  <a14:compatExt spid="_x0000_s2067"/>
                </a:ext>
                <a:ext uri="{FF2B5EF4-FFF2-40B4-BE49-F238E27FC236}">
                  <a16:creationId xmlns:a16="http://schemas.microsoft.com/office/drawing/2014/main" id="{3367CA39-18D5-49A8-BD0F-8A16E7F4611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合計６</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221</xdr:row>
          <xdr:rowOff>9525</xdr:rowOff>
        </xdr:from>
        <xdr:to>
          <xdr:col>1</xdr:col>
          <xdr:colOff>0</xdr:colOff>
          <xdr:row>221</xdr:row>
          <xdr:rowOff>352425</xdr:rowOff>
        </xdr:to>
        <xdr:sp macro="" textlink="">
          <xdr:nvSpPr>
            <xdr:cNvPr id="2068" name="Button 20" hidden="1">
              <a:extLst>
                <a:ext uri="{63B3BB69-23CF-44E3-9099-C40C66FF867C}">
                  <a14:compatExt spid="_x0000_s2068"/>
                </a:ext>
                <a:ext uri="{FF2B5EF4-FFF2-40B4-BE49-F238E27FC236}">
                  <a16:creationId xmlns:a16="http://schemas.microsoft.com/office/drawing/2014/main" id="{B3AC9EA5-4B20-4840-922B-D2F6EF6D0C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合計７</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252</xdr:row>
          <xdr:rowOff>9525</xdr:rowOff>
        </xdr:from>
        <xdr:to>
          <xdr:col>1</xdr:col>
          <xdr:colOff>0</xdr:colOff>
          <xdr:row>252</xdr:row>
          <xdr:rowOff>352425</xdr:rowOff>
        </xdr:to>
        <xdr:sp macro="" textlink="">
          <xdr:nvSpPr>
            <xdr:cNvPr id="2069" name="Button 21" hidden="1">
              <a:extLst>
                <a:ext uri="{63B3BB69-23CF-44E3-9099-C40C66FF867C}">
                  <a14:compatExt spid="_x0000_s2069"/>
                </a:ext>
                <a:ext uri="{FF2B5EF4-FFF2-40B4-BE49-F238E27FC236}">
                  <a16:creationId xmlns:a16="http://schemas.microsoft.com/office/drawing/2014/main" id="{F7CEE7B4-7711-4C5B-A64F-D3F1CB71194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合計８</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283</xdr:row>
          <xdr:rowOff>9525</xdr:rowOff>
        </xdr:from>
        <xdr:to>
          <xdr:col>1</xdr:col>
          <xdr:colOff>0</xdr:colOff>
          <xdr:row>283</xdr:row>
          <xdr:rowOff>352425</xdr:rowOff>
        </xdr:to>
        <xdr:sp macro="" textlink="">
          <xdr:nvSpPr>
            <xdr:cNvPr id="2070" name="Button 22" hidden="1">
              <a:extLst>
                <a:ext uri="{63B3BB69-23CF-44E3-9099-C40C66FF867C}">
                  <a14:compatExt spid="_x0000_s2070"/>
                </a:ext>
                <a:ext uri="{FF2B5EF4-FFF2-40B4-BE49-F238E27FC236}">
                  <a16:creationId xmlns:a16="http://schemas.microsoft.com/office/drawing/2014/main" id="{B4133DAB-0A9F-413C-9406-8E1B99E2B40C}"/>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2071" name="Button 23" hidden="1">
              <a:extLst>
                <a:ext uri="{63B3BB69-23CF-44E3-9099-C40C66FF867C}">
                  <a14:compatExt spid="_x0000_s2071"/>
                </a:ext>
                <a:ext uri="{FF2B5EF4-FFF2-40B4-BE49-F238E27FC236}">
                  <a16:creationId xmlns:a16="http://schemas.microsoft.com/office/drawing/2014/main" id="{3E76636C-96BC-46D5-8976-C3EF17CF4E0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128</xdr:row>
          <xdr:rowOff>0</xdr:rowOff>
        </xdr:from>
        <xdr:to>
          <xdr:col>2</xdr:col>
          <xdr:colOff>0</xdr:colOff>
          <xdr:row>130</xdr:row>
          <xdr:rowOff>0</xdr:rowOff>
        </xdr:to>
        <xdr:sp macro="" textlink="">
          <xdr:nvSpPr>
            <xdr:cNvPr id="2072" name="Button 24" hidden="1">
              <a:extLst>
                <a:ext uri="{63B3BB69-23CF-44E3-9099-C40C66FF867C}">
                  <a14:compatExt spid="_x0000_s2072"/>
                </a:ext>
                <a:ext uri="{FF2B5EF4-FFF2-40B4-BE49-F238E27FC236}">
                  <a16:creationId xmlns:a16="http://schemas.microsoft.com/office/drawing/2014/main" id="{B6D44E50-1049-4108-8780-D85BB41CB2F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2073" name="Button 25" hidden="1">
              <a:extLst>
                <a:ext uri="{63B3BB69-23CF-44E3-9099-C40C66FF867C}">
                  <a14:compatExt spid="_x0000_s2073"/>
                </a:ext>
                <a:ext uri="{FF2B5EF4-FFF2-40B4-BE49-F238E27FC236}">
                  <a16:creationId xmlns:a16="http://schemas.microsoft.com/office/drawing/2014/main" id="{EF463196-4C09-48AC-A3CB-86D531268A1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2074" name="Button 26" hidden="1">
              <a:extLst>
                <a:ext uri="{63B3BB69-23CF-44E3-9099-C40C66FF867C}">
                  <a14:compatExt spid="_x0000_s2074"/>
                </a:ext>
                <a:ext uri="{FF2B5EF4-FFF2-40B4-BE49-F238E27FC236}">
                  <a16:creationId xmlns:a16="http://schemas.microsoft.com/office/drawing/2014/main" id="{1B3EB8B5-DC22-41EB-9B90-BB102567919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2075" name="Button 27" hidden="1">
              <a:extLst>
                <a:ext uri="{63B3BB69-23CF-44E3-9099-C40C66FF867C}">
                  <a14:compatExt spid="_x0000_s2075"/>
                </a:ext>
                <a:ext uri="{FF2B5EF4-FFF2-40B4-BE49-F238E27FC236}">
                  <a16:creationId xmlns:a16="http://schemas.microsoft.com/office/drawing/2014/main" id="{206C5892-B2F1-46E9-BBE8-5948345CD2C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128</xdr:row>
          <xdr:rowOff>0</xdr:rowOff>
        </xdr:from>
        <xdr:to>
          <xdr:col>2</xdr:col>
          <xdr:colOff>0</xdr:colOff>
          <xdr:row>130</xdr:row>
          <xdr:rowOff>0</xdr:rowOff>
        </xdr:to>
        <xdr:sp macro="" textlink="">
          <xdr:nvSpPr>
            <xdr:cNvPr id="2076" name="Button 28" hidden="1">
              <a:extLst>
                <a:ext uri="{63B3BB69-23CF-44E3-9099-C40C66FF867C}">
                  <a14:compatExt spid="_x0000_s2076"/>
                </a:ext>
                <a:ext uri="{FF2B5EF4-FFF2-40B4-BE49-F238E27FC236}">
                  <a16:creationId xmlns:a16="http://schemas.microsoft.com/office/drawing/2014/main" id="{5A0A0DE2-38B7-4928-9EDB-169DE7B1D9D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2077" name="Button 29" hidden="1">
              <a:extLst>
                <a:ext uri="{63B3BB69-23CF-44E3-9099-C40C66FF867C}">
                  <a14:compatExt spid="_x0000_s2077"/>
                </a:ext>
                <a:ext uri="{FF2B5EF4-FFF2-40B4-BE49-F238E27FC236}">
                  <a16:creationId xmlns:a16="http://schemas.microsoft.com/office/drawing/2014/main" id="{91D5C56C-7B09-45BF-84CC-2152C3559F5B}"/>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2078" name="Button 30" hidden="1">
              <a:extLst>
                <a:ext uri="{63B3BB69-23CF-44E3-9099-C40C66FF867C}">
                  <a14:compatExt spid="_x0000_s2078"/>
                </a:ext>
                <a:ext uri="{FF2B5EF4-FFF2-40B4-BE49-F238E27FC236}">
                  <a16:creationId xmlns:a16="http://schemas.microsoft.com/office/drawing/2014/main" id="{B899EB3A-899B-4AA8-A8B5-F9CAD53861B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Users\g1736162\Desktop\nakada&#12356;&#12427;&#12420;&#12388;\&#20210;&#30000;\&#22865;&#32004;&#20418;\&#20491;&#20154;&#36039;&#26009;\&#12487;&#12473;&#12463;&#12488;&#12483;&#12503;\R&#65303;&#12288;&#35211;&#31309;&#20381;&#38972;\DS261.xls" TargetMode="External"/><Relationship Id="rId1" Type="http://schemas.openxmlformats.org/officeDocument/2006/relationships/externalLinkPath" Target="nakada&#12356;&#12427;&#12420;&#12388;/&#20210;&#30000;/&#22865;&#32004;&#20418;/&#20491;&#20154;&#36039;&#26009;/&#12487;&#12473;&#12463;&#12488;&#12483;&#12503;/R&#65303;&#12288;&#35211;&#31309;&#20381;&#38972;/DS26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NU"/>
      <sheetName val="要求入力"/>
      <sheetName val="見積書"/>
      <sheetName val="依頼"/>
      <sheetName val="請求書"/>
      <sheetName val="内訳書"/>
      <sheetName val="市価調内訳"/>
      <sheetName val="予定価格算定内訳"/>
      <sheetName val="カタログ資料"/>
      <sheetName val="発注ﾃﾞｰﾀ"/>
      <sheetName val="受領書"/>
      <sheetName val="糧食納品書"/>
      <sheetName val="流れ"/>
      <sheetName val="CODE"/>
      <sheetName val="計画"/>
      <sheetName val="略式１"/>
      <sheetName val="略式２"/>
      <sheetName val="通知"/>
      <sheetName val="公告"/>
      <sheetName val="入札状況調書"/>
      <sheetName val="参加者名簿"/>
      <sheetName val="予調鏡"/>
      <sheetName val="予調別紙"/>
      <sheetName val="予定価格"/>
      <sheetName val="請書"/>
      <sheetName val="契約書"/>
      <sheetName val="契約行為書"/>
      <sheetName val="納品書"/>
      <sheetName val="納品別紙"/>
      <sheetName val="発注書"/>
      <sheetName val="発注別紙"/>
      <sheetName val="検査調書"/>
      <sheetName val="要求入力関連"/>
    </sheetNames>
    <definedNames>
      <definedName name="MENU"/>
      <definedName name="見積書自動作成"/>
      <definedName name="内訳書別紙合計128挿入"/>
      <definedName name="内訳書別紙合計159挿入"/>
      <definedName name="内訳書別紙合計190挿入"/>
      <definedName name="内訳書別紙合計221挿入"/>
      <definedName name="内訳書別紙合計252挿入"/>
      <definedName name="内訳書別紙合計283挿入"/>
      <definedName name="内訳書別紙合計35挿入"/>
      <definedName name="内訳書別紙合計66挿入"/>
      <definedName name="内訳書別紙合計97挿入"/>
      <definedName name="内訳書別紙作成"/>
    </definedNames>
    <sheetDataSet>
      <sheetData sheetId="0">
        <row r="22">
          <cell r="B22" t="str">
            <v>納　　期</v>
          </cell>
        </row>
        <row r="23">
          <cell r="B23" t="str">
            <v>8.3.31</v>
          </cell>
          <cell r="F23" t="str">
            <v>見積</v>
          </cell>
          <cell r="G23">
            <v>46072</v>
          </cell>
        </row>
        <row r="25">
          <cell r="B25" t="str">
            <v>納　　地</v>
          </cell>
        </row>
        <row r="26">
          <cell r="F26" t="str">
            <v>総額</v>
          </cell>
          <cell r="H26" t="str">
            <v>外税</v>
          </cell>
        </row>
        <row r="30">
          <cell r="F30" t="str">
            <v>第４30会計隊長 　岩瀨　淳司</v>
          </cell>
        </row>
      </sheetData>
      <sheetData sheetId="1">
        <row r="3">
          <cell r="AB3">
            <v>2</v>
          </cell>
        </row>
        <row r="4">
          <cell r="A4">
            <v>25</v>
          </cell>
          <cell r="H4" t="str">
            <v>契約先：</v>
          </cell>
          <cell r="L4" t="str">
            <v>8.3.31</v>
          </cell>
        </row>
      </sheetData>
      <sheetData sheetId="2"/>
      <sheetData sheetId="3">
        <row r="21">
          <cell r="C21" t="str">
            <v>那覇駐屯地</v>
          </cell>
        </row>
        <row r="37">
          <cell r="F37" t="str">
            <v>　</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 Type="http://schemas.openxmlformats.org/officeDocument/2006/relationships/vmlDrawing" Target="../drawings/vmlDrawing2.vml"/><Relationship Id="rId21" Type="http://schemas.openxmlformats.org/officeDocument/2006/relationships/ctrlProp" Target="../ctrlProps/ctrlProp21.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8.xml"/><Relationship Id="rId13" Type="http://schemas.openxmlformats.org/officeDocument/2006/relationships/ctrlProp" Target="../ctrlProps/ctrlProp43.xml"/><Relationship Id="rId18" Type="http://schemas.openxmlformats.org/officeDocument/2006/relationships/ctrlProp" Target="../ctrlProps/ctrlProp48.xml"/><Relationship Id="rId26" Type="http://schemas.openxmlformats.org/officeDocument/2006/relationships/ctrlProp" Target="../ctrlProps/ctrlProp56.xml"/><Relationship Id="rId3" Type="http://schemas.openxmlformats.org/officeDocument/2006/relationships/vmlDrawing" Target="../drawings/vmlDrawing3.vml"/><Relationship Id="rId21" Type="http://schemas.openxmlformats.org/officeDocument/2006/relationships/ctrlProp" Target="../ctrlProps/ctrlProp51.xml"/><Relationship Id="rId7" Type="http://schemas.openxmlformats.org/officeDocument/2006/relationships/ctrlProp" Target="../ctrlProps/ctrlProp37.xml"/><Relationship Id="rId12" Type="http://schemas.openxmlformats.org/officeDocument/2006/relationships/ctrlProp" Target="../ctrlProps/ctrlProp42.xml"/><Relationship Id="rId17" Type="http://schemas.openxmlformats.org/officeDocument/2006/relationships/ctrlProp" Target="../ctrlProps/ctrlProp47.xml"/><Relationship Id="rId25" Type="http://schemas.openxmlformats.org/officeDocument/2006/relationships/ctrlProp" Target="../ctrlProps/ctrlProp55.xml"/><Relationship Id="rId33" Type="http://schemas.openxmlformats.org/officeDocument/2006/relationships/ctrlProp" Target="../ctrlProps/ctrlProp63.xml"/><Relationship Id="rId2" Type="http://schemas.openxmlformats.org/officeDocument/2006/relationships/drawing" Target="../drawings/drawing4.xml"/><Relationship Id="rId16" Type="http://schemas.openxmlformats.org/officeDocument/2006/relationships/ctrlProp" Target="../ctrlProps/ctrlProp46.xml"/><Relationship Id="rId20" Type="http://schemas.openxmlformats.org/officeDocument/2006/relationships/ctrlProp" Target="../ctrlProps/ctrlProp50.xml"/><Relationship Id="rId29" Type="http://schemas.openxmlformats.org/officeDocument/2006/relationships/ctrlProp" Target="../ctrlProps/ctrlProp59.xml"/><Relationship Id="rId1" Type="http://schemas.openxmlformats.org/officeDocument/2006/relationships/printerSettings" Target="../printerSettings/printerSettings4.bin"/><Relationship Id="rId6" Type="http://schemas.openxmlformats.org/officeDocument/2006/relationships/ctrlProp" Target="../ctrlProps/ctrlProp36.xml"/><Relationship Id="rId11" Type="http://schemas.openxmlformats.org/officeDocument/2006/relationships/ctrlProp" Target="../ctrlProps/ctrlProp41.xml"/><Relationship Id="rId24" Type="http://schemas.openxmlformats.org/officeDocument/2006/relationships/ctrlProp" Target="../ctrlProps/ctrlProp54.xml"/><Relationship Id="rId32" Type="http://schemas.openxmlformats.org/officeDocument/2006/relationships/ctrlProp" Target="../ctrlProps/ctrlProp62.xml"/><Relationship Id="rId5" Type="http://schemas.openxmlformats.org/officeDocument/2006/relationships/ctrlProp" Target="../ctrlProps/ctrlProp35.xml"/><Relationship Id="rId15" Type="http://schemas.openxmlformats.org/officeDocument/2006/relationships/ctrlProp" Target="../ctrlProps/ctrlProp45.xml"/><Relationship Id="rId23" Type="http://schemas.openxmlformats.org/officeDocument/2006/relationships/ctrlProp" Target="../ctrlProps/ctrlProp53.xml"/><Relationship Id="rId28" Type="http://schemas.openxmlformats.org/officeDocument/2006/relationships/ctrlProp" Target="../ctrlProps/ctrlProp58.xml"/><Relationship Id="rId10" Type="http://schemas.openxmlformats.org/officeDocument/2006/relationships/ctrlProp" Target="../ctrlProps/ctrlProp40.xml"/><Relationship Id="rId19" Type="http://schemas.openxmlformats.org/officeDocument/2006/relationships/ctrlProp" Target="../ctrlProps/ctrlProp49.xml"/><Relationship Id="rId31" Type="http://schemas.openxmlformats.org/officeDocument/2006/relationships/ctrlProp" Target="../ctrlProps/ctrlProp61.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 Id="rId22" Type="http://schemas.openxmlformats.org/officeDocument/2006/relationships/ctrlProp" Target="../ctrlProps/ctrlProp52.xml"/><Relationship Id="rId27" Type="http://schemas.openxmlformats.org/officeDocument/2006/relationships/ctrlProp" Target="../ctrlProps/ctrlProp57.xml"/><Relationship Id="rId30" Type="http://schemas.openxmlformats.org/officeDocument/2006/relationships/ctrlProp" Target="../ctrlProps/ctrlProp6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EE984-5143-4072-AF38-A4C07860C16B}">
  <sheetPr codeName="Sheet2">
    <tabColor rgb="FF00B050"/>
    <pageSetUpPr autoPageBreaks="0"/>
  </sheetPr>
  <dimension ref="A1:BS148"/>
  <sheetViews>
    <sheetView showGridLines="0" showZeros="0" view="pageBreakPreview" zoomScale="70" zoomScaleNormal="75" zoomScaleSheetLayoutView="70" workbookViewId="0">
      <selection activeCell="B2" sqref="B2:E2"/>
    </sheetView>
  </sheetViews>
  <sheetFormatPr defaultRowHeight="24" customHeight="1" x14ac:dyDescent="0.15"/>
  <cols>
    <col min="1" max="1" width="23.625" style="3" customWidth="1"/>
    <col min="2" max="2" width="27.875" style="3" customWidth="1"/>
    <col min="3" max="3" width="6.625" style="3" bestFit="1" customWidth="1"/>
    <col min="4" max="4" width="7.375" style="3" bestFit="1" customWidth="1"/>
    <col min="5" max="5" width="11.375" style="3" bestFit="1" customWidth="1"/>
    <col min="6" max="6" width="14.25" style="3" bestFit="1" customWidth="1"/>
    <col min="7" max="7" width="10.875" style="3" customWidth="1"/>
    <col min="8" max="8" width="9" style="3"/>
    <col min="9" max="9" width="9.125" style="3" customWidth="1"/>
    <col min="10" max="10" width="9" style="3"/>
    <col min="11" max="11" width="9" style="3" customWidth="1"/>
    <col min="12" max="256" width="9" style="3"/>
    <col min="257" max="257" width="23.625" style="3" customWidth="1"/>
    <col min="258" max="258" width="27.875" style="3" customWidth="1"/>
    <col min="259" max="259" width="6.625" style="3" bestFit="1" customWidth="1"/>
    <col min="260" max="260" width="7.375" style="3" bestFit="1" customWidth="1"/>
    <col min="261" max="261" width="11.375" style="3" bestFit="1" customWidth="1"/>
    <col min="262" max="262" width="14.25" style="3" bestFit="1" customWidth="1"/>
    <col min="263" max="263" width="10.875" style="3" customWidth="1"/>
    <col min="264" max="264" width="9" style="3"/>
    <col min="265" max="265" width="9.125" style="3" customWidth="1"/>
    <col min="266" max="512" width="9" style="3"/>
    <col min="513" max="513" width="23.625" style="3" customWidth="1"/>
    <col min="514" max="514" width="27.875" style="3" customWidth="1"/>
    <col min="515" max="515" width="6.625" style="3" bestFit="1" customWidth="1"/>
    <col min="516" max="516" width="7.375" style="3" bestFit="1" customWidth="1"/>
    <col min="517" max="517" width="11.375" style="3" bestFit="1" customWidth="1"/>
    <col min="518" max="518" width="14.25" style="3" bestFit="1" customWidth="1"/>
    <col min="519" max="519" width="10.875" style="3" customWidth="1"/>
    <col min="520" max="520" width="9" style="3"/>
    <col min="521" max="521" width="9.125" style="3" customWidth="1"/>
    <col min="522" max="768" width="9" style="3"/>
    <col min="769" max="769" width="23.625" style="3" customWidth="1"/>
    <col min="770" max="770" width="27.875" style="3" customWidth="1"/>
    <col min="771" max="771" width="6.625" style="3" bestFit="1" customWidth="1"/>
    <col min="772" max="772" width="7.375" style="3" bestFit="1" customWidth="1"/>
    <col min="773" max="773" width="11.375" style="3" bestFit="1" customWidth="1"/>
    <col min="774" max="774" width="14.25" style="3" bestFit="1" customWidth="1"/>
    <col min="775" max="775" width="10.875" style="3" customWidth="1"/>
    <col min="776" max="776" width="9" style="3"/>
    <col min="777" max="777" width="9.125" style="3" customWidth="1"/>
    <col min="778" max="1024" width="9" style="3"/>
    <col min="1025" max="1025" width="23.625" style="3" customWidth="1"/>
    <col min="1026" max="1026" width="27.875" style="3" customWidth="1"/>
    <col min="1027" max="1027" width="6.625" style="3" bestFit="1" customWidth="1"/>
    <col min="1028" max="1028" width="7.375" style="3" bestFit="1" customWidth="1"/>
    <col min="1029" max="1029" width="11.375" style="3" bestFit="1" customWidth="1"/>
    <col min="1030" max="1030" width="14.25" style="3" bestFit="1" customWidth="1"/>
    <col min="1031" max="1031" width="10.875" style="3" customWidth="1"/>
    <col min="1032" max="1032" width="9" style="3"/>
    <col min="1033" max="1033" width="9.125" style="3" customWidth="1"/>
    <col min="1034" max="1280" width="9" style="3"/>
    <col min="1281" max="1281" width="23.625" style="3" customWidth="1"/>
    <col min="1282" max="1282" width="27.875" style="3" customWidth="1"/>
    <col min="1283" max="1283" width="6.625" style="3" bestFit="1" customWidth="1"/>
    <col min="1284" max="1284" width="7.375" style="3" bestFit="1" customWidth="1"/>
    <col min="1285" max="1285" width="11.375" style="3" bestFit="1" customWidth="1"/>
    <col min="1286" max="1286" width="14.25" style="3" bestFit="1" customWidth="1"/>
    <col min="1287" max="1287" width="10.875" style="3" customWidth="1"/>
    <col min="1288" max="1288" width="9" style="3"/>
    <col min="1289" max="1289" width="9.125" style="3" customWidth="1"/>
    <col min="1290" max="1536" width="9" style="3"/>
    <col min="1537" max="1537" width="23.625" style="3" customWidth="1"/>
    <col min="1538" max="1538" width="27.875" style="3" customWidth="1"/>
    <col min="1539" max="1539" width="6.625" style="3" bestFit="1" customWidth="1"/>
    <col min="1540" max="1540" width="7.375" style="3" bestFit="1" customWidth="1"/>
    <col min="1541" max="1541" width="11.375" style="3" bestFit="1" customWidth="1"/>
    <col min="1542" max="1542" width="14.25" style="3" bestFit="1" customWidth="1"/>
    <col min="1543" max="1543" width="10.875" style="3" customWidth="1"/>
    <col min="1544" max="1544" width="9" style="3"/>
    <col min="1545" max="1545" width="9.125" style="3" customWidth="1"/>
    <col min="1546" max="1792" width="9" style="3"/>
    <col min="1793" max="1793" width="23.625" style="3" customWidth="1"/>
    <col min="1794" max="1794" width="27.875" style="3" customWidth="1"/>
    <col min="1795" max="1795" width="6.625" style="3" bestFit="1" customWidth="1"/>
    <col min="1796" max="1796" width="7.375" style="3" bestFit="1" customWidth="1"/>
    <col min="1797" max="1797" width="11.375" style="3" bestFit="1" customWidth="1"/>
    <col min="1798" max="1798" width="14.25" style="3" bestFit="1" customWidth="1"/>
    <col min="1799" max="1799" width="10.875" style="3" customWidth="1"/>
    <col min="1800" max="1800" width="9" style="3"/>
    <col min="1801" max="1801" width="9.125" style="3" customWidth="1"/>
    <col min="1802" max="2048" width="9" style="3"/>
    <col min="2049" max="2049" width="23.625" style="3" customWidth="1"/>
    <col min="2050" max="2050" width="27.875" style="3" customWidth="1"/>
    <col min="2051" max="2051" width="6.625" style="3" bestFit="1" customWidth="1"/>
    <col min="2052" max="2052" width="7.375" style="3" bestFit="1" customWidth="1"/>
    <col min="2053" max="2053" width="11.375" style="3" bestFit="1" customWidth="1"/>
    <col min="2054" max="2054" width="14.25" style="3" bestFit="1" customWidth="1"/>
    <col min="2055" max="2055" width="10.875" style="3" customWidth="1"/>
    <col min="2056" max="2056" width="9" style="3"/>
    <col min="2057" max="2057" width="9.125" style="3" customWidth="1"/>
    <col min="2058" max="2304" width="9" style="3"/>
    <col min="2305" max="2305" width="23.625" style="3" customWidth="1"/>
    <col min="2306" max="2306" width="27.875" style="3" customWidth="1"/>
    <col min="2307" max="2307" width="6.625" style="3" bestFit="1" customWidth="1"/>
    <col min="2308" max="2308" width="7.375" style="3" bestFit="1" customWidth="1"/>
    <col min="2309" max="2309" width="11.375" style="3" bestFit="1" customWidth="1"/>
    <col min="2310" max="2310" width="14.25" style="3" bestFit="1" customWidth="1"/>
    <col min="2311" max="2311" width="10.875" style="3" customWidth="1"/>
    <col min="2312" max="2312" width="9" style="3"/>
    <col min="2313" max="2313" width="9.125" style="3" customWidth="1"/>
    <col min="2314" max="2560" width="9" style="3"/>
    <col min="2561" max="2561" width="23.625" style="3" customWidth="1"/>
    <col min="2562" max="2562" width="27.875" style="3" customWidth="1"/>
    <col min="2563" max="2563" width="6.625" style="3" bestFit="1" customWidth="1"/>
    <col min="2564" max="2564" width="7.375" style="3" bestFit="1" customWidth="1"/>
    <col min="2565" max="2565" width="11.375" style="3" bestFit="1" customWidth="1"/>
    <col min="2566" max="2566" width="14.25" style="3" bestFit="1" customWidth="1"/>
    <col min="2567" max="2567" width="10.875" style="3" customWidth="1"/>
    <col min="2568" max="2568" width="9" style="3"/>
    <col min="2569" max="2569" width="9.125" style="3" customWidth="1"/>
    <col min="2570" max="2816" width="9" style="3"/>
    <col min="2817" max="2817" width="23.625" style="3" customWidth="1"/>
    <col min="2818" max="2818" width="27.875" style="3" customWidth="1"/>
    <col min="2819" max="2819" width="6.625" style="3" bestFit="1" customWidth="1"/>
    <col min="2820" max="2820" width="7.375" style="3" bestFit="1" customWidth="1"/>
    <col min="2821" max="2821" width="11.375" style="3" bestFit="1" customWidth="1"/>
    <col min="2822" max="2822" width="14.25" style="3" bestFit="1" customWidth="1"/>
    <col min="2823" max="2823" width="10.875" style="3" customWidth="1"/>
    <col min="2824" max="2824" width="9" style="3"/>
    <col min="2825" max="2825" width="9.125" style="3" customWidth="1"/>
    <col min="2826" max="3072" width="9" style="3"/>
    <col min="3073" max="3073" width="23.625" style="3" customWidth="1"/>
    <col min="3074" max="3074" width="27.875" style="3" customWidth="1"/>
    <col min="3075" max="3075" width="6.625" style="3" bestFit="1" customWidth="1"/>
    <col min="3076" max="3076" width="7.375" style="3" bestFit="1" customWidth="1"/>
    <col min="3077" max="3077" width="11.375" style="3" bestFit="1" customWidth="1"/>
    <col min="3078" max="3078" width="14.25" style="3" bestFit="1" customWidth="1"/>
    <col min="3079" max="3079" width="10.875" style="3" customWidth="1"/>
    <col min="3080" max="3080" width="9" style="3"/>
    <col min="3081" max="3081" width="9.125" style="3" customWidth="1"/>
    <col min="3082" max="3328" width="9" style="3"/>
    <col min="3329" max="3329" width="23.625" style="3" customWidth="1"/>
    <col min="3330" max="3330" width="27.875" style="3" customWidth="1"/>
    <col min="3331" max="3331" width="6.625" style="3" bestFit="1" customWidth="1"/>
    <col min="3332" max="3332" width="7.375" style="3" bestFit="1" customWidth="1"/>
    <col min="3333" max="3333" width="11.375" style="3" bestFit="1" customWidth="1"/>
    <col min="3334" max="3334" width="14.25" style="3" bestFit="1" customWidth="1"/>
    <col min="3335" max="3335" width="10.875" style="3" customWidth="1"/>
    <col min="3336" max="3336" width="9" style="3"/>
    <col min="3337" max="3337" width="9.125" style="3" customWidth="1"/>
    <col min="3338" max="3584" width="9" style="3"/>
    <col min="3585" max="3585" width="23.625" style="3" customWidth="1"/>
    <col min="3586" max="3586" width="27.875" style="3" customWidth="1"/>
    <col min="3587" max="3587" width="6.625" style="3" bestFit="1" customWidth="1"/>
    <col min="3588" max="3588" width="7.375" style="3" bestFit="1" customWidth="1"/>
    <col min="3589" max="3589" width="11.375" style="3" bestFit="1" customWidth="1"/>
    <col min="3590" max="3590" width="14.25" style="3" bestFit="1" customWidth="1"/>
    <col min="3591" max="3591" width="10.875" style="3" customWidth="1"/>
    <col min="3592" max="3592" width="9" style="3"/>
    <col min="3593" max="3593" width="9.125" style="3" customWidth="1"/>
    <col min="3594" max="3840" width="9" style="3"/>
    <col min="3841" max="3841" width="23.625" style="3" customWidth="1"/>
    <col min="3842" max="3842" width="27.875" style="3" customWidth="1"/>
    <col min="3843" max="3843" width="6.625" style="3" bestFit="1" customWidth="1"/>
    <col min="3844" max="3844" width="7.375" style="3" bestFit="1" customWidth="1"/>
    <col min="3845" max="3845" width="11.375" style="3" bestFit="1" customWidth="1"/>
    <col min="3846" max="3846" width="14.25" style="3" bestFit="1" customWidth="1"/>
    <col min="3847" max="3847" width="10.875" style="3" customWidth="1"/>
    <col min="3848" max="3848" width="9" style="3"/>
    <col min="3849" max="3849" width="9.125" style="3" customWidth="1"/>
    <col min="3850" max="4096" width="9" style="3"/>
    <col min="4097" max="4097" width="23.625" style="3" customWidth="1"/>
    <col min="4098" max="4098" width="27.875" style="3" customWidth="1"/>
    <col min="4099" max="4099" width="6.625" style="3" bestFit="1" customWidth="1"/>
    <col min="4100" max="4100" width="7.375" style="3" bestFit="1" customWidth="1"/>
    <col min="4101" max="4101" width="11.375" style="3" bestFit="1" customWidth="1"/>
    <col min="4102" max="4102" width="14.25" style="3" bestFit="1" customWidth="1"/>
    <col min="4103" max="4103" width="10.875" style="3" customWidth="1"/>
    <col min="4104" max="4104" width="9" style="3"/>
    <col min="4105" max="4105" width="9.125" style="3" customWidth="1"/>
    <col min="4106" max="4352" width="9" style="3"/>
    <col min="4353" max="4353" width="23.625" style="3" customWidth="1"/>
    <col min="4354" max="4354" width="27.875" style="3" customWidth="1"/>
    <col min="4355" max="4355" width="6.625" style="3" bestFit="1" customWidth="1"/>
    <col min="4356" max="4356" width="7.375" style="3" bestFit="1" customWidth="1"/>
    <col min="4357" max="4357" width="11.375" style="3" bestFit="1" customWidth="1"/>
    <col min="4358" max="4358" width="14.25" style="3" bestFit="1" customWidth="1"/>
    <col min="4359" max="4359" width="10.875" style="3" customWidth="1"/>
    <col min="4360" max="4360" width="9" style="3"/>
    <col min="4361" max="4361" width="9.125" style="3" customWidth="1"/>
    <col min="4362" max="4608" width="9" style="3"/>
    <col min="4609" max="4609" width="23.625" style="3" customWidth="1"/>
    <col min="4610" max="4610" width="27.875" style="3" customWidth="1"/>
    <col min="4611" max="4611" width="6.625" style="3" bestFit="1" customWidth="1"/>
    <col min="4612" max="4612" width="7.375" style="3" bestFit="1" customWidth="1"/>
    <col min="4613" max="4613" width="11.375" style="3" bestFit="1" customWidth="1"/>
    <col min="4614" max="4614" width="14.25" style="3" bestFit="1" customWidth="1"/>
    <col min="4615" max="4615" width="10.875" style="3" customWidth="1"/>
    <col min="4616" max="4616" width="9" style="3"/>
    <col min="4617" max="4617" width="9.125" style="3" customWidth="1"/>
    <col min="4618" max="4864" width="9" style="3"/>
    <col min="4865" max="4865" width="23.625" style="3" customWidth="1"/>
    <col min="4866" max="4866" width="27.875" style="3" customWidth="1"/>
    <col min="4867" max="4867" width="6.625" style="3" bestFit="1" customWidth="1"/>
    <col min="4868" max="4868" width="7.375" style="3" bestFit="1" customWidth="1"/>
    <col min="4869" max="4869" width="11.375" style="3" bestFit="1" customWidth="1"/>
    <col min="4870" max="4870" width="14.25" style="3" bestFit="1" customWidth="1"/>
    <col min="4871" max="4871" width="10.875" style="3" customWidth="1"/>
    <col min="4872" max="4872" width="9" style="3"/>
    <col min="4873" max="4873" width="9.125" style="3" customWidth="1"/>
    <col min="4874" max="5120" width="9" style="3"/>
    <col min="5121" max="5121" width="23.625" style="3" customWidth="1"/>
    <col min="5122" max="5122" width="27.875" style="3" customWidth="1"/>
    <col min="5123" max="5123" width="6.625" style="3" bestFit="1" customWidth="1"/>
    <col min="5124" max="5124" width="7.375" style="3" bestFit="1" customWidth="1"/>
    <col min="5125" max="5125" width="11.375" style="3" bestFit="1" customWidth="1"/>
    <col min="5126" max="5126" width="14.25" style="3" bestFit="1" customWidth="1"/>
    <col min="5127" max="5127" width="10.875" style="3" customWidth="1"/>
    <col min="5128" max="5128" width="9" style="3"/>
    <col min="5129" max="5129" width="9.125" style="3" customWidth="1"/>
    <col min="5130" max="5376" width="9" style="3"/>
    <col min="5377" max="5377" width="23.625" style="3" customWidth="1"/>
    <col min="5378" max="5378" width="27.875" style="3" customWidth="1"/>
    <col min="5379" max="5379" width="6.625" style="3" bestFit="1" customWidth="1"/>
    <col min="5380" max="5380" width="7.375" style="3" bestFit="1" customWidth="1"/>
    <col min="5381" max="5381" width="11.375" style="3" bestFit="1" customWidth="1"/>
    <col min="5382" max="5382" width="14.25" style="3" bestFit="1" customWidth="1"/>
    <col min="5383" max="5383" width="10.875" style="3" customWidth="1"/>
    <col min="5384" max="5384" width="9" style="3"/>
    <col min="5385" max="5385" width="9.125" style="3" customWidth="1"/>
    <col min="5386" max="5632" width="9" style="3"/>
    <col min="5633" max="5633" width="23.625" style="3" customWidth="1"/>
    <col min="5634" max="5634" width="27.875" style="3" customWidth="1"/>
    <col min="5635" max="5635" width="6.625" style="3" bestFit="1" customWidth="1"/>
    <col min="5636" max="5636" width="7.375" style="3" bestFit="1" customWidth="1"/>
    <col min="5637" max="5637" width="11.375" style="3" bestFit="1" customWidth="1"/>
    <col min="5638" max="5638" width="14.25" style="3" bestFit="1" customWidth="1"/>
    <col min="5639" max="5639" width="10.875" style="3" customWidth="1"/>
    <col min="5640" max="5640" width="9" style="3"/>
    <col min="5641" max="5641" width="9.125" style="3" customWidth="1"/>
    <col min="5642" max="5888" width="9" style="3"/>
    <col min="5889" max="5889" width="23.625" style="3" customWidth="1"/>
    <col min="5890" max="5890" width="27.875" style="3" customWidth="1"/>
    <col min="5891" max="5891" width="6.625" style="3" bestFit="1" customWidth="1"/>
    <col min="5892" max="5892" width="7.375" style="3" bestFit="1" customWidth="1"/>
    <col min="5893" max="5893" width="11.375" style="3" bestFit="1" customWidth="1"/>
    <col min="5894" max="5894" width="14.25" style="3" bestFit="1" customWidth="1"/>
    <col min="5895" max="5895" width="10.875" style="3" customWidth="1"/>
    <col min="5896" max="5896" width="9" style="3"/>
    <col min="5897" max="5897" width="9.125" style="3" customWidth="1"/>
    <col min="5898" max="6144" width="9" style="3"/>
    <col min="6145" max="6145" width="23.625" style="3" customWidth="1"/>
    <col min="6146" max="6146" width="27.875" style="3" customWidth="1"/>
    <col min="6147" max="6147" width="6.625" style="3" bestFit="1" customWidth="1"/>
    <col min="6148" max="6148" width="7.375" style="3" bestFit="1" customWidth="1"/>
    <col min="6149" max="6149" width="11.375" style="3" bestFit="1" customWidth="1"/>
    <col min="6150" max="6150" width="14.25" style="3" bestFit="1" customWidth="1"/>
    <col min="6151" max="6151" width="10.875" style="3" customWidth="1"/>
    <col min="6152" max="6152" width="9" style="3"/>
    <col min="6153" max="6153" width="9.125" style="3" customWidth="1"/>
    <col min="6154" max="6400" width="9" style="3"/>
    <col min="6401" max="6401" width="23.625" style="3" customWidth="1"/>
    <col min="6402" max="6402" width="27.875" style="3" customWidth="1"/>
    <col min="6403" max="6403" width="6.625" style="3" bestFit="1" customWidth="1"/>
    <col min="6404" max="6404" width="7.375" style="3" bestFit="1" customWidth="1"/>
    <col min="6405" max="6405" width="11.375" style="3" bestFit="1" customWidth="1"/>
    <col min="6406" max="6406" width="14.25" style="3" bestFit="1" customWidth="1"/>
    <col min="6407" max="6407" width="10.875" style="3" customWidth="1"/>
    <col min="6408" max="6408" width="9" style="3"/>
    <col min="6409" max="6409" width="9.125" style="3" customWidth="1"/>
    <col min="6410" max="6656" width="9" style="3"/>
    <col min="6657" max="6657" width="23.625" style="3" customWidth="1"/>
    <col min="6658" max="6658" width="27.875" style="3" customWidth="1"/>
    <col min="6659" max="6659" width="6.625" style="3" bestFit="1" customWidth="1"/>
    <col min="6660" max="6660" width="7.375" style="3" bestFit="1" customWidth="1"/>
    <col min="6661" max="6661" width="11.375" style="3" bestFit="1" customWidth="1"/>
    <col min="6662" max="6662" width="14.25" style="3" bestFit="1" customWidth="1"/>
    <col min="6663" max="6663" width="10.875" style="3" customWidth="1"/>
    <col min="6664" max="6664" width="9" style="3"/>
    <col min="6665" max="6665" width="9.125" style="3" customWidth="1"/>
    <col min="6666" max="6912" width="9" style="3"/>
    <col min="6913" max="6913" width="23.625" style="3" customWidth="1"/>
    <col min="6914" max="6914" width="27.875" style="3" customWidth="1"/>
    <col min="6915" max="6915" width="6.625" style="3" bestFit="1" customWidth="1"/>
    <col min="6916" max="6916" width="7.375" style="3" bestFit="1" customWidth="1"/>
    <col min="6917" max="6917" width="11.375" style="3" bestFit="1" customWidth="1"/>
    <col min="6918" max="6918" width="14.25" style="3" bestFit="1" customWidth="1"/>
    <col min="6919" max="6919" width="10.875" style="3" customWidth="1"/>
    <col min="6920" max="6920" width="9" style="3"/>
    <col min="6921" max="6921" width="9.125" style="3" customWidth="1"/>
    <col min="6922" max="7168" width="9" style="3"/>
    <col min="7169" max="7169" width="23.625" style="3" customWidth="1"/>
    <col min="7170" max="7170" width="27.875" style="3" customWidth="1"/>
    <col min="7171" max="7171" width="6.625" style="3" bestFit="1" customWidth="1"/>
    <col min="7172" max="7172" width="7.375" style="3" bestFit="1" customWidth="1"/>
    <col min="7173" max="7173" width="11.375" style="3" bestFit="1" customWidth="1"/>
    <col min="7174" max="7174" width="14.25" style="3" bestFit="1" customWidth="1"/>
    <col min="7175" max="7175" width="10.875" style="3" customWidth="1"/>
    <col min="7176" max="7176" width="9" style="3"/>
    <col min="7177" max="7177" width="9.125" style="3" customWidth="1"/>
    <col min="7178" max="7424" width="9" style="3"/>
    <col min="7425" max="7425" width="23.625" style="3" customWidth="1"/>
    <col min="7426" max="7426" width="27.875" style="3" customWidth="1"/>
    <col min="7427" max="7427" width="6.625" style="3" bestFit="1" customWidth="1"/>
    <col min="7428" max="7428" width="7.375" style="3" bestFit="1" customWidth="1"/>
    <col min="7429" max="7429" width="11.375" style="3" bestFit="1" customWidth="1"/>
    <col min="7430" max="7430" width="14.25" style="3" bestFit="1" customWidth="1"/>
    <col min="7431" max="7431" width="10.875" style="3" customWidth="1"/>
    <col min="7432" max="7432" width="9" style="3"/>
    <col min="7433" max="7433" width="9.125" style="3" customWidth="1"/>
    <col min="7434" max="7680" width="9" style="3"/>
    <col min="7681" max="7681" width="23.625" style="3" customWidth="1"/>
    <col min="7682" max="7682" width="27.875" style="3" customWidth="1"/>
    <col min="7683" max="7683" width="6.625" style="3" bestFit="1" customWidth="1"/>
    <col min="7684" max="7684" width="7.375" style="3" bestFit="1" customWidth="1"/>
    <col min="7685" max="7685" width="11.375" style="3" bestFit="1" customWidth="1"/>
    <col min="7686" max="7686" width="14.25" style="3" bestFit="1" customWidth="1"/>
    <col min="7687" max="7687" width="10.875" style="3" customWidth="1"/>
    <col min="7688" max="7688" width="9" style="3"/>
    <col min="7689" max="7689" width="9.125" style="3" customWidth="1"/>
    <col min="7690" max="7936" width="9" style="3"/>
    <col min="7937" max="7937" width="23.625" style="3" customWidth="1"/>
    <col min="7938" max="7938" width="27.875" style="3" customWidth="1"/>
    <col min="7939" max="7939" width="6.625" style="3" bestFit="1" customWidth="1"/>
    <col min="7940" max="7940" width="7.375" style="3" bestFit="1" customWidth="1"/>
    <col min="7941" max="7941" width="11.375" style="3" bestFit="1" customWidth="1"/>
    <col min="7942" max="7942" width="14.25" style="3" bestFit="1" customWidth="1"/>
    <col min="7943" max="7943" width="10.875" style="3" customWidth="1"/>
    <col min="7944" max="7944" width="9" style="3"/>
    <col min="7945" max="7945" width="9.125" style="3" customWidth="1"/>
    <col min="7946" max="8192" width="9" style="3"/>
    <col min="8193" max="8193" width="23.625" style="3" customWidth="1"/>
    <col min="8194" max="8194" width="27.875" style="3" customWidth="1"/>
    <col min="8195" max="8195" width="6.625" style="3" bestFit="1" customWidth="1"/>
    <col min="8196" max="8196" width="7.375" style="3" bestFit="1" customWidth="1"/>
    <col min="8197" max="8197" width="11.375" style="3" bestFit="1" customWidth="1"/>
    <col min="8198" max="8198" width="14.25" style="3" bestFit="1" customWidth="1"/>
    <col min="8199" max="8199" width="10.875" style="3" customWidth="1"/>
    <col min="8200" max="8200" width="9" style="3"/>
    <col min="8201" max="8201" width="9.125" style="3" customWidth="1"/>
    <col min="8202" max="8448" width="9" style="3"/>
    <col min="8449" max="8449" width="23.625" style="3" customWidth="1"/>
    <col min="8450" max="8450" width="27.875" style="3" customWidth="1"/>
    <col min="8451" max="8451" width="6.625" style="3" bestFit="1" customWidth="1"/>
    <col min="8452" max="8452" width="7.375" style="3" bestFit="1" customWidth="1"/>
    <col min="8453" max="8453" width="11.375" style="3" bestFit="1" customWidth="1"/>
    <col min="8454" max="8454" width="14.25" style="3" bestFit="1" customWidth="1"/>
    <col min="8455" max="8455" width="10.875" style="3" customWidth="1"/>
    <col min="8456" max="8456" width="9" style="3"/>
    <col min="8457" max="8457" width="9.125" style="3" customWidth="1"/>
    <col min="8458" max="8704" width="9" style="3"/>
    <col min="8705" max="8705" width="23.625" style="3" customWidth="1"/>
    <col min="8706" max="8706" width="27.875" style="3" customWidth="1"/>
    <col min="8707" max="8707" width="6.625" style="3" bestFit="1" customWidth="1"/>
    <col min="8708" max="8708" width="7.375" style="3" bestFit="1" customWidth="1"/>
    <col min="8709" max="8709" width="11.375" style="3" bestFit="1" customWidth="1"/>
    <col min="8710" max="8710" width="14.25" style="3" bestFit="1" customWidth="1"/>
    <col min="8711" max="8711" width="10.875" style="3" customWidth="1"/>
    <col min="8712" max="8712" width="9" style="3"/>
    <col min="8713" max="8713" width="9.125" style="3" customWidth="1"/>
    <col min="8714" max="8960" width="9" style="3"/>
    <col min="8961" max="8961" width="23.625" style="3" customWidth="1"/>
    <col min="8962" max="8962" width="27.875" style="3" customWidth="1"/>
    <col min="8963" max="8963" width="6.625" style="3" bestFit="1" customWidth="1"/>
    <col min="8964" max="8964" width="7.375" style="3" bestFit="1" customWidth="1"/>
    <col min="8965" max="8965" width="11.375" style="3" bestFit="1" customWidth="1"/>
    <col min="8966" max="8966" width="14.25" style="3" bestFit="1" customWidth="1"/>
    <col min="8967" max="8967" width="10.875" style="3" customWidth="1"/>
    <col min="8968" max="8968" width="9" style="3"/>
    <col min="8969" max="8969" width="9.125" style="3" customWidth="1"/>
    <col min="8970" max="9216" width="9" style="3"/>
    <col min="9217" max="9217" width="23.625" style="3" customWidth="1"/>
    <col min="9218" max="9218" width="27.875" style="3" customWidth="1"/>
    <col min="9219" max="9219" width="6.625" style="3" bestFit="1" customWidth="1"/>
    <col min="9220" max="9220" width="7.375" style="3" bestFit="1" customWidth="1"/>
    <col min="9221" max="9221" width="11.375" style="3" bestFit="1" customWidth="1"/>
    <col min="9222" max="9222" width="14.25" style="3" bestFit="1" customWidth="1"/>
    <col min="9223" max="9223" width="10.875" style="3" customWidth="1"/>
    <col min="9224" max="9224" width="9" style="3"/>
    <col min="9225" max="9225" width="9.125" style="3" customWidth="1"/>
    <col min="9226" max="9472" width="9" style="3"/>
    <col min="9473" max="9473" width="23.625" style="3" customWidth="1"/>
    <col min="9474" max="9474" width="27.875" style="3" customWidth="1"/>
    <col min="9475" max="9475" width="6.625" style="3" bestFit="1" customWidth="1"/>
    <col min="9476" max="9476" width="7.375" style="3" bestFit="1" customWidth="1"/>
    <col min="9477" max="9477" width="11.375" style="3" bestFit="1" customWidth="1"/>
    <col min="9478" max="9478" width="14.25" style="3" bestFit="1" customWidth="1"/>
    <col min="9479" max="9479" width="10.875" style="3" customWidth="1"/>
    <col min="9480" max="9480" width="9" style="3"/>
    <col min="9481" max="9481" width="9.125" style="3" customWidth="1"/>
    <col min="9482" max="9728" width="9" style="3"/>
    <col min="9729" max="9729" width="23.625" style="3" customWidth="1"/>
    <col min="9730" max="9730" width="27.875" style="3" customWidth="1"/>
    <col min="9731" max="9731" width="6.625" style="3" bestFit="1" customWidth="1"/>
    <col min="9732" max="9732" width="7.375" style="3" bestFit="1" customWidth="1"/>
    <col min="9733" max="9733" width="11.375" style="3" bestFit="1" customWidth="1"/>
    <col min="9734" max="9734" width="14.25" style="3" bestFit="1" customWidth="1"/>
    <col min="9735" max="9735" width="10.875" style="3" customWidth="1"/>
    <col min="9736" max="9736" width="9" style="3"/>
    <col min="9737" max="9737" width="9.125" style="3" customWidth="1"/>
    <col min="9738" max="9984" width="9" style="3"/>
    <col min="9985" max="9985" width="23.625" style="3" customWidth="1"/>
    <col min="9986" max="9986" width="27.875" style="3" customWidth="1"/>
    <col min="9987" max="9987" width="6.625" style="3" bestFit="1" customWidth="1"/>
    <col min="9988" max="9988" width="7.375" style="3" bestFit="1" customWidth="1"/>
    <col min="9989" max="9989" width="11.375" style="3" bestFit="1" customWidth="1"/>
    <col min="9990" max="9990" width="14.25" style="3" bestFit="1" customWidth="1"/>
    <col min="9991" max="9991" width="10.875" style="3" customWidth="1"/>
    <col min="9992" max="9992" width="9" style="3"/>
    <col min="9993" max="9993" width="9.125" style="3" customWidth="1"/>
    <col min="9994" max="10240" width="9" style="3"/>
    <col min="10241" max="10241" width="23.625" style="3" customWidth="1"/>
    <col min="10242" max="10242" width="27.875" style="3" customWidth="1"/>
    <col min="10243" max="10243" width="6.625" style="3" bestFit="1" customWidth="1"/>
    <col min="10244" max="10244" width="7.375" style="3" bestFit="1" customWidth="1"/>
    <col min="10245" max="10245" width="11.375" style="3" bestFit="1" customWidth="1"/>
    <col min="10246" max="10246" width="14.25" style="3" bestFit="1" customWidth="1"/>
    <col min="10247" max="10247" width="10.875" style="3" customWidth="1"/>
    <col min="10248" max="10248" width="9" style="3"/>
    <col min="10249" max="10249" width="9.125" style="3" customWidth="1"/>
    <col min="10250" max="10496" width="9" style="3"/>
    <col min="10497" max="10497" width="23.625" style="3" customWidth="1"/>
    <col min="10498" max="10498" width="27.875" style="3" customWidth="1"/>
    <col min="10499" max="10499" width="6.625" style="3" bestFit="1" customWidth="1"/>
    <col min="10500" max="10500" width="7.375" style="3" bestFit="1" customWidth="1"/>
    <col min="10501" max="10501" width="11.375" style="3" bestFit="1" customWidth="1"/>
    <col min="10502" max="10502" width="14.25" style="3" bestFit="1" customWidth="1"/>
    <col min="10503" max="10503" width="10.875" style="3" customWidth="1"/>
    <col min="10504" max="10504" width="9" style="3"/>
    <col min="10505" max="10505" width="9.125" style="3" customWidth="1"/>
    <col min="10506" max="10752" width="9" style="3"/>
    <col min="10753" max="10753" width="23.625" style="3" customWidth="1"/>
    <col min="10754" max="10754" width="27.875" style="3" customWidth="1"/>
    <col min="10755" max="10755" width="6.625" style="3" bestFit="1" customWidth="1"/>
    <col min="10756" max="10756" width="7.375" style="3" bestFit="1" customWidth="1"/>
    <col min="10757" max="10757" width="11.375" style="3" bestFit="1" customWidth="1"/>
    <col min="10758" max="10758" width="14.25" style="3" bestFit="1" customWidth="1"/>
    <col min="10759" max="10759" width="10.875" style="3" customWidth="1"/>
    <col min="10760" max="10760" width="9" style="3"/>
    <col min="10761" max="10761" width="9.125" style="3" customWidth="1"/>
    <col min="10762" max="11008" width="9" style="3"/>
    <col min="11009" max="11009" width="23.625" style="3" customWidth="1"/>
    <col min="11010" max="11010" width="27.875" style="3" customWidth="1"/>
    <col min="11011" max="11011" width="6.625" style="3" bestFit="1" customWidth="1"/>
    <col min="11012" max="11012" width="7.375" style="3" bestFit="1" customWidth="1"/>
    <col min="11013" max="11013" width="11.375" style="3" bestFit="1" customWidth="1"/>
    <col min="11014" max="11014" width="14.25" style="3" bestFit="1" customWidth="1"/>
    <col min="11015" max="11015" width="10.875" style="3" customWidth="1"/>
    <col min="11016" max="11016" width="9" style="3"/>
    <col min="11017" max="11017" width="9.125" style="3" customWidth="1"/>
    <col min="11018" max="11264" width="9" style="3"/>
    <col min="11265" max="11265" width="23.625" style="3" customWidth="1"/>
    <col min="11266" max="11266" width="27.875" style="3" customWidth="1"/>
    <col min="11267" max="11267" width="6.625" style="3" bestFit="1" customWidth="1"/>
    <col min="11268" max="11268" width="7.375" style="3" bestFit="1" customWidth="1"/>
    <col min="11269" max="11269" width="11.375" style="3" bestFit="1" customWidth="1"/>
    <col min="11270" max="11270" width="14.25" style="3" bestFit="1" customWidth="1"/>
    <col min="11271" max="11271" width="10.875" style="3" customWidth="1"/>
    <col min="11272" max="11272" width="9" style="3"/>
    <col min="11273" max="11273" width="9.125" style="3" customWidth="1"/>
    <col min="11274" max="11520" width="9" style="3"/>
    <col min="11521" max="11521" width="23.625" style="3" customWidth="1"/>
    <col min="11522" max="11522" width="27.875" style="3" customWidth="1"/>
    <col min="11523" max="11523" width="6.625" style="3" bestFit="1" customWidth="1"/>
    <col min="11524" max="11524" width="7.375" style="3" bestFit="1" customWidth="1"/>
    <col min="11525" max="11525" width="11.375" style="3" bestFit="1" customWidth="1"/>
    <col min="11526" max="11526" width="14.25" style="3" bestFit="1" customWidth="1"/>
    <col min="11527" max="11527" width="10.875" style="3" customWidth="1"/>
    <col min="11528" max="11528" width="9" style="3"/>
    <col min="11529" max="11529" width="9.125" style="3" customWidth="1"/>
    <col min="11530" max="11776" width="9" style="3"/>
    <col min="11777" max="11777" width="23.625" style="3" customWidth="1"/>
    <col min="11778" max="11778" width="27.875" style="3" customWidth="1"/>
    <col min="11779" max="11779" width="6.625" style="3" bestFit="1" customWidth="1"/>
    <col min="11780" max="11780" width="7.375" style="3" bestFit="1" customWidth="1"/>
    <col min="11781" max="11781" width="11.375" style="3" bestFit="1" customWidth="1"/>
    <col min="11782" max="11782" width="14.25" style="3" bestFit="1" customWidth="1"/>
    <col min="11783" max="11783" width="10.875" style="3" customWidth="1"/>
    <col min="11784" max="11784" width="9" style="3"/>
    <col min="11785" max="11785" width="9.125" style="3" customWidth="1"/>
    <col min="11786" max="12032" width="9" style="3"/>
    <col min="12033" max="12033" width="23.625" style="3" customWidth="1"/>
    <col min="12034" max="12034" width="27.875" style="3" customWidth="1"/>
    <col min="12035" max="12035" width="6.625" style="3" bestFit="1" customWidth="1"/>
    <col min="12036" max="12036" width="7.375" style="3" bestFit="1" customWidth="1"/>
    <col min="12037" max="12037" width="11.375" style="3" bestFit="1" customWidth="1"/>
    <col min="12038" max="12038" width="14.25" style="3" bestFit="1" customWidth="1"/>
    <col min="12039" max="12039" width="10.875" style="3" customWidth="1"/>
    <col min="12040" max="12040" width="9" style="3"/>
    <col min="12041" max="12041" width="9.125" style="3" customWidth="1"/>
    <col min="12042" max="12288" width="9" style="3"/>
    <col min="12289" max="12289" width="23.625" style="3" customWidth="1"/>
    <col min="12290" max="12290" width="27.875" style="3" customWidth="1"/>
    <col min="12291" max="12291" width="6.625" style="3" bestFit="1" customWidth="1"/>
    <col min="12292" max="12292" width="7.375" style="3" bestFit="1" customWidth="1"/>
    <col min="12293" max="12293" width="11.375" style="3" bestFit="1" customWidth="1"/>
    <col min="12294" max="12294" width="14.25" style="3" bestFit="1" customWidth="1"/>
    <col min="12295" max="12295" width="10.875" style="3" customWidth="1"/>
    <col min="12296" max="12296" width="9" style="3"/>
    <col min="12297" max="12297" width="9.125" style="3" customWidth="1"/>
    <col min="12298" max="12544" width="9" style="3"/>
    <col min="12545" max="12545" width="23.625" style="3" customWidth="1"/>
    <col min="12546" max="12546" width="27.875" style="3" customWidth="1"/>
    <col min="12547" max="12547" width="6.625" style="3" bestFit="1" customWidth="1"/>
    <col min="12548" max="12548" width="7.375" style="3" bestFit="1" customWidth="1"/>
    <col min="12549" max="12549" width="11.375" style="3" bestFit="1" customWidth="1"/>
    <col min="12550" max="12550" width="14.25" style="3" bestFit="1" customWidth="1"/>
    <col min="12551" max="12551" width="10.875" style="3" customWidth="1"/>
    <col min="12552" max="12552" width="9" style="3"/>
    <col min="12553" max="12553" width="9.125" style="3" customWidth="1"/>
    <col min="12554" max="12800" width="9" style="3"/>
    <col min="12801" max="12801" width="23.625" style="3" customWidth="1"/>
    <col min="12802" max="12802" width="27.875" style="3" customWidth="1"/>
    <col min="12803" max="12803" width="6.625" style="3" bestFit="1" customWidth="1"/>
    <col min="12804" max="12804" width="7.375" style="3" bestFit="1" customWidth="1"/>
    <col min="12805" max="12805" width="11.375" style="3" bestFit="1" customWidth="1"/>
    <col min="12806" max="12806" width="14.25" style="3" bestFit="1" customWidth="1"/>
    <col min="12807" max="12807" width="10.875" style="3" customWidth="1"/>
    <col min="12808" max="12808" width="9" style="3"/>
    <col min="12809" max="12809" width="9.125" style="3" customWidth="1"/>
    <col min="12810" max="13056" width="9" style="3"/>
    <col min="13057" max="13057" width="23.625" style="3" customWidth="1"/>
    <col min="13058" max="13058" width="27.875" style="3" customWidth="1"/>
    <col min="13059" max="13059" width="6.625" style="3" bestFit="1" customWidth="1"/>
    <col min="13060" max="13060" width="7.375" style="3" bestFit="1" customWidth="1"/>
    <col min="13061" max="13061" width="11.375" style="3" bestFit="1" customWidth="1"/>
    <col min="13062" max="13062" width="14.25" style="3" bestFit="1" customWidth="1"/>
    <col min="13063" max="13063" width="10.875" style="3" customWidth="1"/>
    <col min="13064" max="13064" width="9" style="3"/>
    <col min="13065" max="13065" width="9.125" style="3" customWidth="1"/>
    <col min="13066" max="13312" width="9" style="3"/>
    <col min="13313" max="13313" width="23.625" style="3" customWidth="1"/>
    <col min="13314" max="13314" width="27.875" style="3" customWidth="1"/>
    <col min="13315" max="13315" width="6.625" style="3" bestFit="1" customWidth="1"/>
    <col min="13316" max="13316" width="7.375" style="3" bestFit="1" customWidth="1"/>
    <col min="13317" max="13317" width="11.375" style="3" bestFit="1" customWidth="1"/>
    <col min="13318" max="13318" width="14.25" style="3" bestFit="1" customWidth="1"/>
    <col min="13319" max="13319" width="10.875" style="3" customWidth="1"/>
    <col min="13320" max="13320" width="9" style="3"/>
    <col min="13321" max="13321" width="9.125" style="3" customWidth="1"/>
    <col min="13322" max="13568" width="9" style="3"/>
    <col min="13569" max="13569" width="23.625" style="3" customWidth="1"/>
    <col min="13570" max="13570" width="27.875" style="3" customWidth="1"/>
    <col min="13571" max="13571" width="6.625" style="3" bestFit="1" customWidth="1"/>
    <col min="13572" max="13572" width="7.375" style="3" bestFit="1" customWidth="1"/>
    <col min="13573" max="13573" width="11.375" style="3" bestFit="1" customWidth="1"/>
    <col min="13574" max="13574" width="14.25" style="3" bestFit="1" customWidth="1"/>
    <col min="13575" max="13575" width="10.875" style="3" customWidth="1"/>
    <col min="13576" max="13576" width="9" style="3"/>
    <col min="13577" max="13577" width="9.125" style="3" customWidth="1"/>
    <col min="13578" max="13824" width="9" style="3"/>
    <col min="13825" max="13825" width="23.625" style="3" customWidth="1"/>
    <col min="13826" max="13826" width="27.875" style="3" customWidth="1"/>
    <col min="13827" max="13827" width="6.625" style="3" bestFit="1" customWidth="1"/>
    <col min="13828" max="13828" width="7.375" style="3" bestFit="1" customWidth="1"/>
    <col min="13829" max="13829" width="11.375" style="3" bestFit="1" customWidth="1"/>
    <col min="13830" max="13830" width="14.25" style="3" bestFit="1" customWidth="1"/>
    <col min="13831" max="13831" width="10.875" style="3" customWidth="1"/>
    <col min="13832" max="13832" width="9" style="3"/>
    <col min="13833" max="13833" width="9.125" style="3" customWidth="1"/>
    <col min="13834" max="14080" width="9" style="3"/>
    <col min="14081" max="14081" width="23.625" style="3" customWidth="1"/>
    <col min="14082" max="14082" width="27.875" style="3" customWidth="1"/>
    <col min="14083" max="14083" width="6.625" style="3" bestFit="1" customWidth="1"/>
    <col min="14084" max="14084" width="7.375" style="3" bestFit="1" customWidth="1"/>
    <col min="14085" max="14085" width="11.375" style="3" bestFit="1" customWidth="1"/>
    <col min="14086" max="14086" width="14.25" style="3" bestFit="1" customWidth="1"/>
    <col min="14087" max="14087" width="10.875" style="3" customWidth="1"/>
    <col min="14088" max="14088" width="9" style="3"/>
    <col min="14089" max="14089" width="9.125" style="3" customWidth="1"/>
    <col min="14090" max="14336" width="9" style="3"/>
    <col min="14337" max="14337" width="23.625" style="3" customWidth="1"/>
    <col min="14338" max="14338" width="27.875" style="3" customWidth="1"/>
    <col min="14339" max="14339" width="6.625" style="3" bestFit="1" customWidth="1"/>
    <col min="14340" max="14340" width="7.375" style="3" bestFit="1" customWidth="1"/>
    <col min="14341" max="14341" width="11.375" style="3" bestFit="1" customWidth="1"/>
    <col min="14342" max="14342" width="14.25" style="3" bestFit="1" customWidth="1"/>
    <col min="14343" max="14343" width="10.875" style="3" customWidth="1"/>
    <col min="14344" max="14344" width="9" style="3"/>
    <col min="14345" max="14345" width="9.125" style="3" customWidth="1"/>
    <col min="14346" max="14592" width="9" style="3"/>
    <col min="14593" max="14593" width="23.625" style="3" customWidth="1"/>
    <col min="14594" max="14594" width="27.875" style="3" customWidth="1"/>
    <col min="14595" max="14595" width="6.625" style="3" bestFit="1" customWidth="1"/>
    <col min="14596" max="14596" width="7.375" style="3" bestFit="1" customWidth="1"/>
    <col min="14597" max="14597" width="11.375" style="3" bestFit="1" customWidth="1"/>
    <col min="14598" max="14598" width="14.25" style="3" bestFit="1" customWidth="1"/>
    <col min="14599" max="14599" width="10.875" style="3" customWidth="1"/>
    <col min="14600" max="14600" width="9" style="3"/>
    <col min="14601" max="14601" width="9.125" style="3" customWidth="1"/>
    <col min="14602" max="14848" width="9" style="3"/>
    <col min="14849" max="14849" width="23.625" style="3" customWidth="1"/>
    <col min="14850" max="14850" width="27.875" style="3" customWidth="1"/>
    <col min="14851" max="14851" width="6.625" style="3" bestFit="1" customWidth="1"/>
    <col min="14852" max="14852" width="7.375" style="3" bestFit="1" customWidth="1"/>
    <col min="14853" max="14853" width="11.375" style="3" bestFit="1" customWidth="1"/>
    <col min="14854" max="14854" width="14.25" style="3" bestFit="1" customWidth="1"/>
    <col min="14855" max="14855" width="10.875" style="3" customWidth="1"/>
    <col min="14856" max="14856" width="9" style="3"/>
    <col min="14857" max="14857" width="9.125" style="3" customWidth="1"/>
    <col min="14858" max="15104" width="9" style="3"/>
    <col min="15105" max="15105" width="23.625" style="3" customWidth="1"/>
    <col min="15106" max="15106" width="27.875" style="3" customWidth="1"/>
    <col min="15107" max="15107" width="6.625" style="3" bestFit="1" customWidth="1"/>
    <col min="15108" max="15108" width="7.375" style="3" bestFit="1" customWidth="1"/>
    <col min="15109" max="15109" width="11.375" style="3" bestFit="1" customWidth="1"/>
    <col min="15110" max="15110" width="14.25" style="3" bestFit="1" customWidth="1"/>
    <col min="15111" max="15111" width="10.875" style="3" customWidth="1"/>
    <col min="15112" max="15112" width="9" style="3"/>
    <col min="15113" max="15113" width="9.125" style="3" customWidth="1"/>
    <col min="15114" max="15360" width="9" style="3"/>
    <col min="15361" max="15361" width="23.625" style="3" customWidth="1"/>
    <col min="15362" max="15362" width="27.875" style="3" customWidth="1"/>
    <col min="15363" max="15363" width="6.625" style="3" bestFit="1" customWidth="1"/>
    <col min="15364" max="15364" width="7.375" style="3" bestFit="1" customWidth="1"/>
    <col min="15365" max="15365" width="11.375" style="3" bestFit="1" customWidth="1"/>
    <col min="15366" max="15366" width="14.25" style="3" bestFit="1" customWidth="1"/>
    <col min="15367" max="15367" width="10.875" style="3" customWidth="1"/>
    <col min="15368" max="15368" width="9" style="3"/>
    <col min="15369" max="15369" width="9.125" style="3" customWidth="1"/>
    <col min="15370" max="15616" width="9" style="3"/>
    <col min="15617" max="15617" width="23.625" style="3" customWidth="1"/>
    <col min="15618" max="15618" width="27.875" style="3" customWidth="1"/>
    <col min="15619" max="15619" width="6.625" style="3" bestFit="1" customWidth="1"/>
    <col min="15620" max="15620" width="7.375" style="3" bestFit="1" customWidth="1"/>
    <col min="15621" max="15621" width="11.375" style="3" bestFit="1" customWidth="1"/>
    <col min="15622" max="15622" width="14.25" style="3" bestFit="1" customWidth="1"/>
    <col min="15623" max="15623" width="10.875" style="3" customWidth="1"/>
    <col min="15624" max="15624" width="9" style="3"/>
    <col min="15625" max="15625" width="9.125" style="3" customWidth="1"/>
    <col min="15626" max="15872" width="9" style="3"/>
    <col min="15873" max="15873" width="23.625" style="3" customWidth="1"/>
    <col min="15874" max="15874" width="27.875" style="3" customWidth="1"/>
    <col min="15875" max="15875" width="6.625" style="3" bestFit="1" customWidth="1"/>
    <col min="15876" max="15876" width="7.375" style="3" bestFit="1" customWidth="1"/>
    <col min="15877" max="15877" width="11.375" style="3" bestFit="1" customWidth="1"/>
    <col min="15878" max="15878" width="14.25" style="3" bestFit="1" customWidth="1"/>
    <col min="15879" max="15879" width="10.875" style="3" customWidth="1"/>
    <col min="15880" max="15880" width="9" style="3"/>
    <col min="15881" max="15881" width="9.125" style="3" customWidth="1"/>
    <col min="15882" max="16128" width="9" style="3"/>
    <col min="16129" max="16129" width="23.625" style="3" customWidth="1"/>
    <col min="16130" max="16130" width="27.875" style="3" customWidth="1"/>
    <col min="16131" max="16131" width="6.625" style="3" bestFit="1" customWidth="1"/>
    <col min="16132" max="16132" width="7.375" style="3" bestFit="1" customWidth="1"/>
    <col min="16133" max="16133" width="11.375" style="3" bestFit="1" customWidth="1"/>
    <col min="16134" max="16134" width="14.25" style="3" bestFit="1" customWidth="1"/>
    <col min="16135" max="16135" width="10.875" style="3" customWidth="1"/>
    <col min="16136" max="16136" width="9" style="3"/>
    <col min="16137" max="16137" width="9.125" style="3" customWidth="1"/>
    <col min="16138" max="16384" width="9" style="3"/>
  </cols>
  <sheetData>
    <row r="1" spans="1:69" ht="24" customHeight="1" x14ac:dyDescent="0.25">
      <c r="A1" s="1"/>
      <c r="B1" s="1" t="s">
        <v>126</v>
      </c>
      <c r="C1" s="1"/>
      <c r="D1" s="1"/>
      <c r="E1" s="1"/>
      <c r="F1" s="1"/>
      <c r="G1" s="2" t="str">
        <f>[1]依頼!F37</f>
        <v>　</v>
      </c>
    </row>
    <row r="2" spans="1:69" ht="24" customHeight="1" x14ac:dyDescent="0.15">
      <c r="A2" s="3" t="s">
        <v>0</v>
      </c>
      <c r="B2" s="4"/>
      <c r="C2" s="4"/>
      <c r="D2" s="4"/>
      <c r="E2" s="4"/>
      <c r="F2" s="5">
        <f>+[1]MENU!G23</f>
        <v>46072</v>
      </c>
      <c r="G2" s="5"/>
    </row>
    <row r="3" spans="1:69" ht="24" customHeight="1" x14ac:dyDescent="0.15">
      <c r="A3" s="6" t="s">
        <v>1</v>
      </c>
    </row>
    <row r="4" spans="1:69" ht="24" customHeight="1" x14ac:dyDescent="0.15">
      <c r="A4" s="7" t="str">
        <f>[1]MENU!F30</f>
        <v>第４30会計隊長 　岩瀨　淳司</v>
      </c>
    </row>
    <row r="5" spans="1:69" ht="24" customHeight="1" x14ac:dyDescent="0.25">
      <c r="A5" s="8" t="str">
        <f>"　下記のとおり"&amp;[1]MENU!F23&amp;"致します"</f>
        <v>　下記のとおり見積致します</v>
      </c>
      <c r="E5" s="8"/>
      <c r="K5" s="1" t="s">
        <v>2</v>
      </c>
      <c r="M5" s="9" t="s">
        <v>3</v>
      </c>
    </row>
    <row r="6" spans="1:69" ht="24" customHeight="1" x14ac:dyDescent="0.2">
      <c r="D6" s="6" t="s">
        <v>4</v>
      </c>
      <c r="E6" s="9"/>
      <c r="F6" s="10"/>
      <c r="G6" s="10"/>
    </row>
    <row r="7" spans="1:69" ht="24" customHeight="1" x14ac:dyDescent="0.15">
      <c r="A7" s="11" t="str">
        <f>+F33</f>
        <v/>
      </c>
      <c r="B7" s="12" t="str">
        <f>IF([1]要求入力!AB3=1,"（"&amp;[1]MENU!H26&amp;"）","")</f>
        <v/>
      </c>
      <c r="D7" s="13" t="s">
        <v>5</v>
      </c>
      <c r="E7" s="14"/>
      <c r="F7" s="13"/>
      <c r="G7" s="15"/>
    </row>
    <row r="8" spans="1:69" ht="24" customHeight="1" x14ac:dyDescent="0.25">
      <c r="A8" s="16" t="str">
        <f>[1]MENU!B22</f>
        <v>納　　期</v>
      </c>
      <c r="B8" s="17" t="str">
        <f>+[1]MENU!B23</f>
        <v>8.3.31</v>
      </c>
      <c r="C8" s="17">
        <f>+[1]MENU!C23</f>
        <v>0</v>
      </c>
      <c r="D8" s="17">
        <f>+[1]MENU!D23</f>
        <v>0</v>
      </c>
      <c r="E8" s="18"/>
      <c r="F8" s="8"/>
      <c r="K8" s="1"/>
      <c r="M8" s="1"/>
    </row>
    <row r="9" spans="1:69" ht="24" customHeight="1" x14ac:dyDescent="0.15">
      <c r="A9" s="16" t="str">
        <f>[1]MENU!B25</f>
        <v>納　　地</v>
      </c>
      <c r="B9" s="19" t="str">
        <f>[1]依頼!C21</f>
        <v>那覇駐屯地</v>
      </c>
      <c r="C9" s="6"/>
      <c r="D9" s="6"/>
      <c r="E9" s="20"/>
      <c r="N9" s="3" t="s">
        <v>6</v>
      </c>
    </row>
    <row r="10" spans="1:69" ht="14.25" hidden="1" x14ac:dyDescent="0.15">
      <c r="A10" s="3" t="str">
        <f>IF([1]要求入力!$A$4&gt;22,"",[1]要求入力!G4)</f>
        <v/>
      </c>
      <c r="B10" s="3" t="str">
        <f>IF([1]要求入力!$A$4&gt;22,"",[1]要求入力!H4)</f>
        <v/>
      </c>
      <c r="C10" s="3" t="str">
        <f>IF([1]要求入力!$A$4&gt;22,"",[1]要求入力!I4)</f>
        <v/>
      </c>
      <c r="D10" s="3" t="str">
        <f>IF([1]要求入力!$A$4&gt;22,"",[1]要求入力!J4)</f>
        <v/>
      </c>
      <c r="E10" s="3" t="str">
        <f>IF([1]要求入力!$A$4&gt;22,"",[1]要求入力!K4)</f>
        <v/>
      </c>
      <c r="F10" s="3" t="str">
        <f>IF([1]要求入力!$A$4&gt;22,"",[1]要求入力!L4)</f>
        <v/>
      </c>
      <c r="G10" s="3" t="str">
        <f>IF($K$11=1,IF([1]要求入力!$A$4&gt;22,"",[1]要求入力!N4),"")</f>
        <v/>
      </c>
      <c r="BQ10" s="3" t="s">
        <v>7</v>
      </c>
    </row>
    <row r="11" spans="1:69" ht="24" customHeight="1" x14ac:dyDescent="0.15">
      <c r="A11" s="21" t="s">
        <v>8</v>
      </c>
      <c r="B11" s="22" t="s">
        <v>9</v>
      </c>
      <c r="C11" s="22" t="s">
        <v>10</v>
      </c>
      <c r="D11" s="23" t="str">
        <f>IF([1]MENU!F26="単価","予定数量","数量")</f>
        <v>数量</v>
      </c>
      <c r="E11" s="22" t="s">
        <v>11</v>
      </c>
      <c r="F11" s="22" t="s">
        <v>12</v>
      </c>
      <c r="G11" s="24" t="s">
        <v>13</v>
      </c>
      <c r="I11" s="6" t="s">
        <v>14</v>
      </c>
      <c r="J11" s="6"/>
      <c r="K11" s="25"/>
    </row>
    <row r="12" spans="1:69" ht="36.75" customHeight="1" x14ac:dyDescent="0.2">
      <c r="A12" s="26" t="s">
        <v>15</v>
      </c>
      <c r="B12" s="27"/>
      <c r="C12" s="28" t="s">
        <v>16</v>
      </c>
      <c r="D12" s="29" t="s">
        <v>16</v>
      </c>
      <c r="E12" s="30" t="s">
        <v>16</v>
      </c>
      <c r="F12" s="31" t="s">
        <v>16</v>
      </c>
      <c r="G12" s="32" t="s">
        <v>16</v>
      </c>
      <c r="I12" s="33" t="s">
        <v>15</v>
      </c>
      <c r="J12" s="34"/>
    </row>
    <row r="13" spans="1:69" ht="36.75" customHeight="1" x14ac:dyDescent="0.2">
      <c r="A13" s="35"/>
      <c r="B13" s="27" t="s">
        <v>17</v>
      </c>
      <c r="C13" s="28" t="s">
        <v>16</v>
      </c>
      <c r="D13" s="29" t="s">
        <v>16</v>
      </c>
      <c r="E13" s="30" t="s">
        <v>16</v>
      </c>
      <c r="F13" s="30" t="s">
        <v>16</v>
      </c>
      <c r="G13" s="32" t="s">
        <v>16</v>
      </c>
      <c r="I13" s="36"/>
      <c r="J13" s="37" t="s">
        <v>17</v>
      </c>
    </row>
    <row r="14" spans="1:69" ht="36.75" customHeight="1" x14ac:dyDescent="0.2">
      <c r="A14" s="38" t="s">
        <v>16</v>
      </c>
      <c r="B14" s="27" t="s">
        <v>16</v>
      </c>
      <c r="C14" s="39" t="s">
        <v>16</v>
      </c>
      <c r="D14" s="40" t="s">
        <v>16</v>
      </c>
      <c r="E14" s="30" t="s">
        <v>16</v>
      </c>
      <c r="F14" s="30" t="s">
        <v>16</v>
      </c>
      <c r="G14" s="32" t="s">
        <v>16</v>
      </c>
    </row>
    <row r="15" spans="1:69" ht="36.75" customHeight="1" x14ac:dyDescent="0.2">
      <c r="A15" s="38" t="s">
        <v>16</v>
      </c>
      <c r="B15" s="41" t="s">
        <v>16</v>
      </c>
      <c r="C15" s="39" t="s">
        <v>16</v>
      </c>
      <c r="D15" s="40" t="s">
        <v>16</v>
      </c>
      <c r="E15" s="30" t="s">
        <v>16</v>
      </c>
      <c r="F15" s="30" t="s">
        <v>16</v>
      </c>
      <c r="G15" s="32" t="s">
        <v>16</v>
      </c>
    </row>
    <row r="16" spans="1:69" ht="36.75" customHeight="1" x14ac:dyDescent="0.2">
      <c r="A16" s="38" t="s">
        <v>16</v>
      </c>
      <c r="B16" s="41" t="s">
        <v>16</v>
      </c>
      <c r="C16" s="39" t="s">
        <v>16</v>
      </c>
      <c r="D16" s="40" t="s">
        <v>16</v>
      </c>
      <c r="E16" s="30" t="s">
        <v>16</v>
      </c>
      <c r="F16" s="30" t="s">
        <v>16</v>
      </c>
      <c r="G16" s="32" t="s">
        <v>16</v>
      </c>
    </row>
    <row r="17" spans="1:9" ht="36.75" customHeight="1" x14ac:dyDescent="0.2">
      <c r="A17" s="38" t="s">
        <v>16</v>
      </c>
      <c r="B17" s="41" t="s">
        <v>16</v>
      </c>
      <c r="C17" s="39" t="s">
        <v>16</v>
      </c>
      <c r="D17" s="40" t="s">
        <v>16</v>
      </c>
      <c r="E17" s="30" t="s">
        <v>16</v>
      </c>
      <c r="F17" s="30" t="s">
        <v>16</v>
      </c>
      <c r="G17" s="32" t="s">
        <v>16</v>
      </c>
    </row>
    <row r="18" spans="1:9" ht="36.75" customHeight="1" x14ac:dyDescent="0.2">
      <c r="A18" s="35" t="s">
        <v>16</v>
      </c>
      <c r="B18" s="27" t="s">
        <v>16</v>
      </c>
      <c r="C18" s="42" t="s">
        <v>16</v>
      </c>
      <c r="D18" s="43" t="s">
        <v>16</v>
      </c>
      <c r="E18" s="30" t="s">
        <v>16</v>
      </c>
      <c r="F18" s="30" t="s">
        <v>16</v>
      </c>
      <c r="G18" s="44" t="s">
        <v>16</v>
      </c>
    </row>
    <row r="19" spans="1:9" ht="36.75" customHeight="1" x14ac:dyDescent="0.2">
      <c r="A19" s="35" t="s">
        <v>16</v>
      </c>
      <c r="B19" s="27" t="s">
        <v>16</v>
      </c>
      <c r="C19" s="42" t="s">
        <v>16</v>
      </c>
      <c r="D19" s="43" t="s">
        <v>16</v>
      </c>
      <c r="E19" s="30" t="s">
        <v>16</v>
      </c>
      <c r="F19" s="30" t="s">
        <v>16</v>
      </c>
      <c r="G19" s="44" t="s">
        <v>16</v>
      </c>
    </row>
    <row r="20" spans="1:9" ht="36.75" customHeight="1" x14ac:dyDescent="0.2">
      <c r="A20" s="35" t="s">
        <v>16</v>
      </c>
      <c r="B20" s="27" t="s">
        <v>16</v>
      </c>
      <c r="C20" s="42" t="s">
        <v>16</v>
      </c>
      <c r="D20" s="43" t="s">
        <v>16</v>
      </c>
      <c r="E20" s="30" t="s">
        <v>16</v>
      </c>
      <c r="F20" s="30" t="s">
        <v>16</v>
      </c>
      <c r="G20" s="44" t="s">
        <v>16</v>
      </c>
    </row>
    <row r="21" spans="1:9" ht="36.75" customHeight="1" x14ac:dyDescent="0.2">
      <c r="A21" s="35" t="s">
        <v>16</v>
      </c>
      <c r="B21" s="27" t="s">
        <v>16</v>
      </c>
      <c r="C21" s="42" t="s">
        <v>16</v>
      </c>
      <c r="D21" s="43" t="s">
        <v>16</v>
      </c>
      <c r="E21" s="30" t="s">
        <v>16</v>
      </c>
      <c r="F21" s="30" t="s">
        <v>16</v>
      </c>
      <c r="G21" s="44" t="s">
        <v>16</v>
      </c>
    </row>
    <row r="22" spans="1:9" ht="36.75" customHeight="1" x14ac:dyDescent="0.2">
      <c r="A22" s="26" t="s">
        <v>16</v>
      </c>
      <c r="B22" s="27" t="s">
        <v>16</v>
      </c>
      <c r="C22" s="42" t="s">
        <v>16</v>
      </c>
      <c r="D22" s="43" t="s">
        <v>16</v>
      </c>
      <c r="E22" s="45" t="s">
        <v>16</v>
      </c>
      <c r="F22" s="45" t="s">
        <v>16</v>
      </c>
      <c r="G22" s="44" t="s">
        <v>16</v>
      </c>
    </row>
    <row r="23" spans="1:9" ht="36.75" customHeight="1" x14ac:dyDescent="0.2">
      <c r="A23" s="26" t="s">
        <v>16</v>
      </c>
      <c r="B23" s="27" t="s">
        <v>16</v>
      </c>
      <c r="C23" s="42" t="s">
        <v>16</v>
      </c>
      <c r="D23" s="43" t="s">
        <v>16</v>
      </c>
      <c r="E23" s="45" t="s">
        <v>16</v>
      </c>
      <c r="F23" s="45" t="s">
        <v>16</v>
      </c>
      <c r="G23" s="44" t="s">
        <v>16</v>
      </c>
    </row>
    <row r="24" spans="1:9" ht="36.75" customHeight="1" x14ac:dyDescent="0.2">
      <c r="A24" s="26" t="s">
        <v>16</v>
      </c>
      <c r="B24" s="27" t="s">
        <v>16</v>
      </c>
      <c r="C24" s="42" t="s">
        <v>16</v>
      </c>
      <c r="D24" s="43" t="s">
        <v>16</v>
      </c>
      <c r="E24" s="45" t="s">
        <v>16</v>
      </c>
      <c r="F24" s="45" t="s">
        <v>16</v>
      </c>
      <c r="G24" s="44" t="s">
        <v>16</v>
      </c>
    </row>
    <row r="25" spans="1:9" ht="36.75" customHeight="1" x14ac:dyDescent="0.2">
      <c r="A25" s="26" t="s">
        <v>16</v>
      </c>
      <c r="B25" s="27" t="s">
        <v>16</v>
      </c>
      <c r="C25" s="42" t="s">
        <v>16</v>
      </c>
      <c r="D25" s="43" t="s">
        <v>16</v>
      </c>
      <c r="E25" s="45" t="s">
        <v>16</v>
      </c>
      <c r="F25" s="45" t="s">
        <v>16</v>
      </c>
      <c r="G25" s="44" t="s">
        <v>16</v>
      </c>
    </row>
    <row r="26" spans="1:9" ht="36.75" customHeight="1" x14ac:dyDescent="0.2">
      <c r="A26" s="26" t="s">
        <v>16</v>
      </c>
      <c r="B26" s="27" t="s">
        <v>16</v>
      </c>
      <c r="C26" s="42" t="s">
        <v>16</v>
      </c>
      <c r="D26" s="43" t="s">
        <v>16</v>
      </c>
      <c r="E26" s="45" t="s">
        <v>16</v>
      </c>
      <c r="F26" s="45" t="s">
        <v>16</v>
      </c>
      <c r="G26" s="44" t="s">
        <v>16</v>
      </c>
    </row>
    <row r="27" spans="1:9" ht="36.75" customHeight="1" x14ac:dyDescent="0.2">
      <c r="A27" s="26" t="s">
        <v>16</v>
      </c>
      <c r="B27" s="27" t="s">
        <v>16</v>
      </c>
      <c r="C27" s="42" t="s">
        <v>16</v>
      </c>
      <c r="D27" s="43" t="s">
        <v>16</v>
      </c>
      <c r="E27" s="45" t="s">
        <v>16</v>
      </c>
      <c r="F27" s="45" t="s">
        <v>16</v>
      </c>
      <c r="G27" s="44" t="s">
        <v>16</v>
      </c>
    </row>
    <row r="28" spans="1:9" ht="36.75" customHeight="1" x14ac:dyDescent="0.2">
      <c r="A28" s="26" t="s">
        <v>16</v>
      </c>
      <c r="B28" s="27" t="s">
        <v>16</v>
      </c>
      <c r="C28" s="42" t="s">
        <v>16</v>
      </c>
      <c r="D28" s="43" t="s">
        <v>16</v>
      </c>
      <c r="E28" s="45" t="s">
        <v>16</v>
      </c>
      <c r="F28" s="45" t="s">
        <v>16</v>
      </c>
      <c r="G28" s="44" t="s">
        <v>16</v>
      </c>
    </row>
    <row r="29" spans="1:9" ht="36.75" customHeight="1" x14ac:dyDescent="0.2">
      <c r="A29" s="26" t="s">
        <v>16</v>
      </c>
      <c r="B29" s="27" t="s">
        <v>16</v>
      </c>
      <c r="C29" s="42" t="s">
        <v>16</v>
      </c>
      <c r="D29" s="43" t="s">
        <v>16</v>
      </c>
      <c r="E29" s="46" t="s">
        <v>16</v>
      </c>
      <c r="F29" s="46" t="s">
        <v>16</v>
      </c>
      <c r="G29" s="47" t="s">
        <v>16</v>
      </c>
      <c r="I29" s="48"/>
    </row>
    <row r="30" spans="1:9" ht="36.75" customHeight="1" x14ac:dyDescent="0.2">
      <c r="A30" s="33" t="s">
        <v>16</v>
      </c>
      <c r="B30" s="49" t="s">
        <v>16</v>
      </c>
      <c r="C30" s="42" t="s">
        <v>16</v>
      </c>
      <c r="D30" s="43" t="s">
        <v>16</v>
      </c>
      <c r="E30" s="46" t="s">
        <v>16</v>
      </c>
      <c r="F30" s="46" t="s">
        <v>16</v>
      </c>
      <c r="G30" s="47" t="s">
        <v>16</v>
      </c>
      <c r="I30" s="48"/>
    </row>
    <row r="31" spans="1:9" ht="36.75" customHeight="1" x14ac:dyDescent="0.2">
      <c r="A31" s="33" t="s">
        <v>16</v>
      </c>
      <c r="B31" s="50" t="s">
        <v>16</v>
      </c>
      <c r="C31" s="42" t="s">
        <v>16</v>
      </c>
      <c r="D31" s="43" t="s">
        <v>16</v>
      </c>
      <c r="E31" s="46" t="s">
        <v>16</v>
      </c>
      <c r="F31" s="46" t="s">
        <v>16</v>
      </c>
      <c r="G31" s="51" t="s">
        <v>16</v>
      </c>
      <c r="I31" s="52"/>
    </row>
    <row r="32" spans="1:9" ht="36.75" customHeight="1" x14ac:dyDescent="0.2">
      <c r="A32" s="33" t="s">
        <v>16</v>
      </c>
      <c r="B32" s="50" t="s">
        <v>16</v>
      </c>
      <c r="C32" s="42" t="s">
        <v>16</v>
      </c>
      <c r="D32" s="43" t="s">
        <v>16</v>
      </c>
      <c r="E32" s="46" t="s">
        <v>16</v>
      </c>
      <c r="F32" s="46" t="s">
        <v>16</v>
      </c>
      <c r="G32" s="51" t="s">
        <v>16</v>
      </c>
      <c r="I32" s="52"/>
    </row>
    <row r="33" spans="1:22" ht="36.75" customHeight="1" x14ac:dyDescent="0.2">
      <c r="A33" s="53" t="s">
        <v>16</v>
      </c>
      <c r="B33" s="54" t="s">
        <v>16</v>
      </c>
      <c r="C33" s="55" t="s">
        <v>16</v>
      </c>
      <c r="D33" s="56" t="s">
        <v>16</v>
      </c>
      <c r="E33" s="56" t="s">
        <v>16</v>
      </c>
      <c r="F33" s="57" t="s">
        <v>16</v>
      </c>
      <c r="G33" s="58" t="s">
        <v>16</v>
      </c>
      <c r="I33" s="59" t="s">
        <v>18</v>
      </c>
      <c r="N33" s="60" t="s">
        <v>19</v>
      </c>
      <c r="O33" s="61"/>
      <c r="P33" s="61"/>
      <c r="Q33" s="61"/>
      <c r="R33" s="61"/>
      <c r="S33" s="61"/>
      <c r="T33" s="61"/>
      <c r="U33" s="61"/>
      <c r="V33" s="61"/>
    </row>
    <row r="34" spans="1:22" ht="27.75" customHeight="1" x14ac:dyDescent="0.2">
      <c r="A34" s="62"/>
      <c r="B34" s="63"/>
      <c r="C34" s="63"/>
      <c r="D34" s="63"/>
      <c r="E34" s="63"/>
      <c r="F34" s="63"/>
      <c r="G34" s="63" t="s">
        <v>16</v>
      </c>
      <c r="H34" s="63"/>
      <c r="I34" s="63"/>
      <c r="N34" s="60" t="s">
        <v>20</v>
      </c>
      <c r="O34" s="61"/>
      <c r="P34" s="61"/>
      <c r="Q34" s="61"/>
      <c r="R34" s="61"/>
      <c r="S34" s="61"/>
      <c r="T34" s="61"/>
      <c r="U34" s="61"/>
      <c r="V34" s="61"/>
    </row>
    <row r="35" spans="1:22" ht="27.75" customHeight="1" x14ac:dyDescent="0.2">
      <c r="A35" s="62"/>
      <c r="B35" s="63"/>
      <c r="C35" s="63"/>
      <c r="D35" s="63"/>
      <c r="E35" s="63"/>
      <c r="F35" s="63"/>
      <c r="G35" s="63" t="s">
        <v>16</v>
      </c>
      <c r="H35" s="63"/>
      <c r="I35" s="63"/>
    </row>
    <row r="36" spans="1:22" ht="24" customHeight="1" x14ac:dyDescent="0.2">
      <c r="M36" s="64"/>
      <c r="N36" s="64"/>
    </row>
    <row r="37" spans="1:22" ht="24" customHeight="1" x14ac:dyDescent="0.15">
      <c r="I37" s="52" t="s">
        <v>21</v>
      </c>
    </row>
    <row r="38" spans="1:22" ht="24" customHeight="1" x14ac:dyDescent="0.15">
      <c r="I38" s="52" t="s">
        <v>21</v>
      </c>
    </row>
    <row r="39" spans="1:22" ht="24" customHeight="1" x14ac:dyDescent="0.15">
      <c r="I39" s="10"/>
    </row>
    <row r="147" spans="64:71" ht="24" customHeight="1" x14ac:dyDescent="0.15">
      <c r="BL147" s="3" t="s">
        <v>22</v>
      </c>
      <c r="BN147" s="3" t="s">
        <v>23</v>
      </c>
      <c r="BO147" s="3" t="s">
        <v>24</v>
      </c>
      <c r="BP147" s="3" t="s">
        <v>25</v>
      </c>
      <c r="BQ147" s="3" t="s">
        <v>26</v>
      </c>
      <c r="BS147" s="3" t="s">
        <v>27</v>
      </c>
    </row>
    <row r="148" spans="64:71" ht="24" customHeight="1" x14ac:dyDescent="0.15">
      <c r="BL148" s="3" t="s">
        <v>28</v>
      </c>
      <c r="BN148" s="3" t="s">
        <v>29</v>
      </c>
      <c r="BO148" s="3" t="s">
        <v>30</v>
      </c>
      <c r="BP148" s="3" t="s">
        <v>31</v>
      </c>
      <c r="BQ148" s="3" t="s">
        <v>32</v>
      </c>
      <c r="BS148" s="3" t="s">
        <v>33</v>
      </c>
    </row>
  </sheetData>
  <mergeCells count="3">
    <mergeCell ref="B2:E2"/>
    <mergeCell ref="F2:G2"/>
    <mergeCell ref="M36:N36"/>
  </mergeCells>
  <phoneticPr fontId="5"/>
  <pageMargins left="0.98425196850393704" right="0.19685039370078741" top="0.6692913385826772" bottom="0" header="0.51181102362204722" footer="0.51181102362204722"/>
  <pageSetup paperSize="9" scale="74"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内訳書別紙作成">
                <anchor moveWithCells="1" sizeWithCells="1">
                  <from>
                    <xdr:col>10</xdr:col>
                    <xdr:colOff>9525</xdr:colOff>
                    <xdr:row>0</xdr:row>
                    <xdr:rowOff>9525</xdr:rowOff>
                  </from>
                  <to>
                    <xdr:col>12</xdr:col>
                    <xdr:colOff>0</xdr:colOff>
                    <xdr:row>1</xdr:row>
                    <xdr:rowOff>47625</xdr:rowOff>
                  </to>
                </anchor>
              </controlPr>
            </control>
          </mc:Choice>
        </mc:AlternateContent>
        <mc:AlternateContent xmlns:mc="http://schemas.openxmlformats.org/markup-compatibility/2006">
          <mc:Choice Requires="x14">
            <control shapeId="1026" r:id="rId5" name="Button 2">
              <controlPr defaultSize="0" print="0" autoFill="0" autoPict="0" macro="[1]!MENU">
                <anchor moveWithCells="1" sizeWithCells="1">
                  <from>
                    <xdr:col>0</xdr:col>
                    <xdr:colOff>0</xdr:colOff>
                    <xdr:row>0</xdr:row>
                    <xdr:rowOff>0</xdr:rowOff>
                  </from>
                  <to>
                    <xdr:col>0</xdr:col>
                    <xdr:colOff>723900</xdr:colOff>
                    <xdr:row>1</xdr:row>
                    <xdr:rowOff>57150</xdr:rowOff>
                  </to>
                </anchor>
              </controlPr>
            </control>
          </mc:Choice>
        </mc:AlternateContent>
        <mc:AlternateContent xmlns:mc="http://schemas.openxmlformats.org/markup-compatibility/2006">
          <mc:Choice Requires="x14">
            <control shapeId="1027" r:id="rId6" name="Button 3">
              <controlPr defaultSize="0" print="0" autoFill="0" autoPict="0" macro="[1]!見積書自動作成">
                <anchor moveWithCells="1" sizeWithCells="1">
                  <from>
                    <xdr:col>8</xdr:col>
                    <xdr:colOff>9525</xdr:colOff>
                    <xdr:row>0</xdr:row>
                    <xdr:rowOff>9525</xdr:rowOff>
                  </from>
                  <to>
                    <xdr:col>10</xdr:col>
                    <xdr:colOff>0</xdr:colOff>
                    <xdr:row>1</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3CBD7-A635-4522-853F-8F724518EA40}">
  <sheetPr codeName="Sheet8">
    <tabColor rgb="FF7030A0"/>
    <pageSetUpPr autoPageBreaks="0"/>
  </sheetPr>
  <dimension ref="A1:X717"/>
  <sheetViews>
    <sheetView showZeros="0" tabSelected="1" view="pageBreakPreview" zoomScale="85" zoomScaleNormal="75" zoomScaleSheetLayoutView="85" workbookViewId="0">
      <pane ySplit="3" topLeftCell="A4" activePane="bottomLeft" state="frozenSplit"/>
      <selection activeCell="D17" sqref="D17"/>
      <selection pane="bottomLeft" activeCell="I5" sqref="I5"/>
    </sheetView>
  </sheetViews>
  <sheetFormatPr defaultRowHeight="28.5" customHeight="1" x14ac:dyDescent="0.2"/>
  <cols>
    <col min="1" max="1" width="4.125" style="65" customWidth="1"/>
    <col min="2" max="2" width="6" style="65" bestFit="1" customWidth="1"/>
    <col min="3" max="3" width="7.5" style="65" hidden="1" customWidth="1"/>
    <col min="4" max="4" width="31.875" style="65" bestFit="1" customWidth="1"/>
    <col min="5" max="5" width="43" style="65" customWidth="1"/>
    <col min="6" max="6" width="5.125" style="145" customWidth="1"/>
    <col min="7" max="7" width="6.5" style="176" bestFit="1" customWidth="1"/>
    <col min="8" max="8" width="9.25" style="177" bestFit="1" customWidth="1"/>
    <col min="9" max="9" width="15.375" style="178" customWidth="1"/>
    <col min="10" max="10" width="7.5" style="179" hidden="1" customWidth="1"/>
    <col min="11" max="11" width="10.125" style="179" hidden="1" customWidth="1"/>
    <col min="12" max="12" width="10.25" style="180" customWidth="1"/>
    <col min="13" max="13" width="15.625" style="65" customWidth="1"/>
    <col min="14" max="15" width="10.625" style="65" customWidth="1"/>
    <col min="16" max="16" width="14.625" style="65" customWidth="1"/>
    <col min="17" max="256" width="9" style="65"/>
    <col min="257" max="257" width="4.125" style="65" customWidth="1"/>
    <col min="258" max="258" width="6" style="65" bestFit="1" customWidth="1"/>
    <col min="259" max="259" width="0" style="65" hidden="1" customWidth="1"/>
    <col min="260" max="260" width="31.875" style="65" bestFit="1" customWidth="1"/>
    <col min="261" max="261" width="43" style="65" customWidth="1"/>
    <col min="262" max="262" width="5.125" style="65" customWidth="1"/>
    <col min="263" max="263" width="6.5" style="65" bestFit="1" customWidth="1"/>
    <col min="264" max="264" width="9.25" style="65" bestFit="1" customWidth="1"/>
    <col min="265" max="265" width="15.375" style="65" customWidth="1"/>
    <col min="266" max="267" width="0" style="65" hidden="1" customWidth="1"/>
    <col min="268" max="268" width="10.25" style="65" customWidth="1"/>
    <col min="269" max="269" width="15.625" style="65" customWidth="1"/>
    <col min="270" max="271" width="10.625" style="65" customWidth="1"/>
    <col min="272" max="272" width="14.625" style="65" customWidth="1"/>
    <col min="273" max="512" width="9" style="65"/>
    <col min="513" max="513" width="4.125" style="65" customWidth="1"/>
    <col min="514" max="514" width="6" style="65" bestFit="1" customWidth="1"/>
    <col min="515" max="515" width="0" style="65" hidden="1" customWidth="1"/>
    <col min="516" max="516" width="31.875" style="65" bestFit="1" customWidth="1"/>
    <col min="517" max="517" width="43" style="65" customWidth="1"/>
    <col min="518" max="518" width="5.125" style="65" customWidth="1"/>
    <col min="519" max="519" width="6.5" style="65" bestFit="1" customWidth="1"/>
    <col min="520" max="520" width="9.25" style="65" bestFit="1" customWidth="1"/>
    <col min="521" max="521" width="15.375" style="65" customWidth="1"/>
    <col min="522" max="523" width="0" style="65" hidden="1" customWidth="1"/>
    <col min="524" max="524" width="10.25" style="65" customWidth="1"/>
    <col min="525" max="525" width="15.625" style="65" customWidth="1"/>
    <col min="526" max="527" width="10.625" style="65" customWidth="1"/>
    <col min="528" max="528" width="14.625" style="65" customWidth="1"/>
    <col min="529" max="768" width="9" style="65"/>
    <col min="769" max="769" width="4.125" style="65" customWidth="1"/>
    <col min="770" max="770" width="6" style="65" bestFit="1" customWidth="1"/>
    <col min="771" max="771" width="0" style="65" hidden="1" customWidth="1"/>
    <col min="772" max="772" width="31.875" style="65" bestFit="1" customWidth="1"/>
    <col min="773" max="773" width="43" style="65" customWidth="1"/>
    <col min="774" max="774" width="5.125" style="65" customWidth="1"/>
    <col min="775" max="775" width="6.5" style="65" bestFit="1" customWidth="1"/>
    <col min="776" max="776" width="9.25" style="65" bestFit="1" customWidth="1"/>
    <col min="777" max="777" width="15.375" style="65" customWidth="1"/>
    <col min="778" max="779" width="0" style="65" hidden="1" customWidth="1"/>
    <col min="780" max="780" width="10.25" style="65" customWidth="1"/>
    <col min="781" max="781" width="15.625" style="65" customWidth="1"/>
    <col min="782" max="783" width="10.625" style="65" customWidth="1"/>
    <col min="784" max="784" width="14.625" style="65" customWidth="1"/>
    <col min="785" max="1024" width="9" style="65"/>
    <col min="1025" max="1025" width="4.125" style="65" customWidth="1"/>
    <col min="1026" max="1026" width="6" style="65" bestFit="1" customWidth="1"/>
    <col min="1027" max="1027" width="0" style="65" hidden="1" customWidth="1"/>
    <col min="1028" max="1028" width="31.875" style="65" bestFit="1" customWidth="1"/>
    <col min="1029" max="1029" width="43" style="65" customWidth="1"/>
    <col min="1030" max="1030" width="5.125" style="65" customWidth="1"/>
    <col min="1031" max="1031" width="6.5" style="65" bestFit="1" customWidth="1"/>
    <col min="1032" max="1032" width="9.25" style="65" bestFit="1" customWidth="1"/>
    <col min="1033" max="1033" width="15.375" style="65" customWidth="1"/>
    <col min="1034" max="1035" width="0" style="65" hidden="1" customWidth="1"/>
    <col min="1036" max="1036" width="10.25" style="65" customWidth="1"/>
    <col min="1037" max="1037" width="15.625" style="65" customWidth="1"/>
    <col min="1038" max="1039" width="10.625" style="65" customWidth="1"/>
    <col min="1040" max="1040" width="14.625" style="65" customWidth="1"/>
    <col min="1041" max="1280" width="9" style="65"/>
    <col min="1281" max="1281" width="4.125" style="65" customWidth="1"/>
    <col min="1282" max="1282" width="6" style="65" bestFit="1" customWidth="1"/>
    <col min="1283" max="1283" width="0" style="65" hidden="1" customWidth="1"/>
    <col min="1284" max="1284" width="31.875" style="65" bestFit="1" customWidth="1"/>
    <col min="1285" max="1285" width="43" style="65" customWidth="1"/>
    <col min="1286" max="1286" width="5.125" style="65" customWidth="1"/>
    <col min="1287" max="1287" width="6.5" style="65" bestFit="1" customWidth="1"/>
    <col min="1288" max="1288" width="9.25" style="65" bestFit="1" customWidth="1"/>
    <col min="1289" max="1289" width="15.375" style="65" customWidth="1"/>
    <col min="1290" max="1291" width="0" style="65" hidden="1" customWidth="1"/>
    <col min="1292" max="1292" width="10.25" style="65" customWidth="1"/>
    <col min="1293" max="1293" width="15.625" style="65" customWidth="1"/>
    <col min="1294" max="1295" width="10.625" style="65" customWidth="1"/>
    <col min="1296" max="1296" width="14.625" style="65" customWidth="1"/>
    <col min="1297" max="1536" width="9" style="65"/>
    <col min="1537" max="1537" width="4.125" style="65" customWidth="1"/>
    <col min="1538" max="1538" width="6" style="65" bestFit="1" customWidth="1"/>
    <col min="1539" max="1539" width="0" style="65" hidden="1" customWidth="1"/>
    <col min="1540" max="1540" width="31.875" style="65" bestFit="1" customWidth="1"/>
    <col min="1541" max="1541" width="43" style="65" customWidth="1"/>
    <col min="1542" max="1542" width="5.125" style="65" customWidth="1"/>
    <col min="1543" max="1543" width="6.5" style="65" bestFit="1" customWidth="1"/>
    <col min="1544" max="1544" width="9.25" style="65" bestFit="1" customWidth="1"/>
    <col min="1545" max="1545" width="15.375" style="65" customWidth="1"/>
    <col min="1546" max="1547" width="0" style="65" hidden="1" customWidth="1"/>
    <col min="1548" max="1548" width="10.25" style="65" customWidth="1"/>
    <col min="1549" max="1549" width="15.625" style="65" customWidth="1"/>
    <col min="1550" max="1551" width="10.625" style="65" customWidth="1"/>
    <col min="1552" max="1552" width="14.625" style="65" customWidth="1"/>
    <col min="1553" max="1792" width="9" style="65"/>
    <col min="1793" max="1793" width="4.125" style="65" customWidth="1"/>
    <col min="1794" max="1794" width="6" style="65" bestFit="1" customWidth="1"/>
    <col min="1795" max="1795" width="0" style="65" hidden="1" customWidth="1"/>
    <col min="1796" max="1796" width="31.875" style="65" bestFit="1" customWidth="1"/>
    <col min="1797" max="1797" width="43" style="65" customWidth="1"/>
    <col min="1798" max="1798" width="5.125" style="65" customWidth="1"/>
    <col min="1799" max="1799" width="6.5" style="65" bestFit="1" customWidth="1"/>
    <col min="1800" max="1800" width="9.25" style="65" bestFit="1" customWidth="1"/>
    <col min="1801" max="1801" width="15.375" style="65" customWidth="1"/>
    <col min="1802" max="1803" width="0" style="65" hidden="1" customWidth="1"/>
    <col min="1804" max="1804" width="10.25" style="65" customWidth="1"/>
    <col min="1805" max="1805" width="15.625" style="65" customWidth="1"/>
    <col min="1806" max="1807" width="10.625" style="65" customWidth="1"/>
    <col min="1808" max="1808" width="14.625" style="65" customWidth="1"/>
    <col min="1809" max="2048" width="9" style="65"/>
    <col min="2049" max="2049" width="4.125" style="65" customWidth="1"/>
    <col min="2050" max="2050" width="6" style="65" bestFit="1" customWidth="1"/>
    <col min="2051" max="2051" width="0" style="65" hidden="1" customWidth="1"/>
    <col min="2052" max="2052" width="31.875" style="65" bestFit="1" customWidth="1"/>
    <col min="2053" max="2053" width="43" style="65" customWidth="1"/>
    <col min="2054" max="2054" width="5.125" style="65" customWidth="1"/>
    <col min="2055" max="2055" width="6.5" style="65" bestFit="1" customWidth="1"/>
    <col min="2056" max="2056" width="9.25" style="65" bestFit="1" customWidth="1"/>
    <col min="2057" max="2057" width="15.375" style="65" customWidth="1"/>
    <col min="2058" max="2059" width="0" style="65" hidden="1" customWidth="1"/>
    <col min="2060" max="2060" width="10.25" style="65" customWidth="1"/>
    <col min="2061" max="2061" width="15.625" style="65" customWidth="1"/>
    <col min="2062" max="2063" width="10.625" style="65" customWidth="1"/>
    <col min="2064" max="2064" width="14.625" style="65" customWidth="1"/>
    <col min="2065" max="2304" width="9" style="65"/>
    <col min="2305" max="2305" width="4.125" style="65" customWidth="1"/>
    <col min="2306" max="2306" width="6" style="65" bestFit="1" customWidth="1"/>
    <col min="2307" max="2307" width="0" style="65" hidden="1" customWidth="1"/>
    <col min="2308" max="2308" width="31.875" style="65" bestFit="1" customWidth="1"/>
    <col min="2309" max="2309" width="43" style="65" customWidth="1"/>
    <col min="2310" max="2310" width="5.125" style="65" customWidth="1"/>
    <col min="2311" max="2311" width="6.5" style="65" bestFit="1" customWidth="1"/>
    <col min="2312" max="2312" width="9.25" style="65" bestFit="1" customWidth="1"/>
    <col min="2313" max="2313" width="15.375" style="65" customWidth="1"/>
    <col min="2314" max="2315" width="0" style="65" hidden="1" customWidth="1"/>
    <col min="2316" max="2316" width="10.25" style="65" customWidth="1"/>
    <col min="2317" max="2317" width="15.625" style="65" customWidth="1"/>
    <col min="2318" max="2319" width="10.625" style="65" customWidth="1"/>
    <col min="2320" max="2320" width="14.625" style="65" customWidth="1"/>
    <col min="2321" max="2560" width="9" style="65"/>
    <col min="2561" max="2561" width="4.125" style="65" customWidth="1"/>
    <col min="2562" max="2562" width="6" style="65" bestFit="1" customWidth="1"/>
    <col min="2563" max="2563" width="0" style="65" hidden="1" customWidth="1"/>
    <col min="2564" max="2564" width="31.875" style="65" bestFit="1" customWidth="1"/>
    <col min="2565" max="2565" width="43" style="65" customWidth="1"/>
    <col min="2566" max="2566" width="5.125" style="65" customWidth="1"/>
    <col min="2567" max="2567" width="6.5" style="65" bestFit="1" customWidth="1"/>
    <col min="2568" max="2568" width="9.25" style="65" bestFit="1" customWidth="1"/>
    <col min="2569" max="2569" width="15.375" style="65" customWidth="1"/>
    <col min="2570" max="2571" width="0" style="65" hidden="1" customWidth="1"/>
    <col min="2572" max="2572" width="10.25" style="65" customWidth="1"/>
    <col min="2573" max="2573" width="15.625" style="65" customWidth="1"/>
    <col min="2574" max="2575" width="10.625" style="65" customWidth="1"/>
    <col min="2576" max="2576" width="14.625" style="65" customWidth="1"/>
    <col min="2577" max="2816" width="9" style="65"/>
    <col min="2817" max="2817" width="4.125" style="65" customWidth="1"/>
    <col min="2818" max="2818" width="6" style="65" bestFit="1" customWidth="1"/>
    <col min="2819" max="2819" width="0" style="65" hidden="1" customWidth="1"/>
    <col min="2820" max="2820" width="31.875" style="65" bestFit="1" customWidth="1"/>
    <col min="2821" max="2821" width="43" style="65" customWidth="1"/>
    <col min="2822" max="2822" width="5.125" style="65" customWidth="1"/>
    <col min="2823" max="2823" width="6.5" style="65" bestFit="1" customWidth="1"/>
    <col min="2824" max="2824" width="9.25" style="65" bestFit="1" customWidth="1"/>
    <col min="2825" max="2825" width="15.375" style="65" customWidth="1"/>
    <col min="2826" max="2827" width="0" style="65" hidden="1" customWidth="1"/>
    <col min="2828" max="2828" width="10.25" style="65" customWidth="1"/>
    <col min="2829" max="2829" width="15.625" style="65" customWidth="1"/>
    <col min="2830" max="2831" width="10.625" style="65" customWidth="1"/>
    <col min="2832" max="2832" width="14.625" style="65" customWidth="1"/>
    <col min="2833" max="3072" width="9" style="65"/>
    <col min="3073" max="3073" width="4.125" style="65" customWidth="1"/>
    <col min="3074" max="3074" width="6" style="65" bestFit="1" customWidth="1"/>
    <col min="3075" max="3075" width="0" style="65" hidden="1" customWidth="1"/>
    <col min="3076" max="3076" width="31.875" style="65" bestFit="1" customWidth="1"/>
    <col min="3077" max="3077" width="43" style="65" customWidth="1"/>
    <col min="3078" max="3078" width="5.125" style="65" customWidth="1"/>
    <col min="3079" max="3079" width="6.5" style="65" bestFit="1" customWidth="1"/>
    <col min="3080" max="3080" width="9.25" style="65" bestFit="1" customWidth="1"/>
    <col min="3081" max="3081" width="15.375" style="65" customWidth="1"/>
    <col min="3082" max="3083" width="0" style="65" hidden="1" customWidth="1"/>
    <col min="3084" max="3084" width="10.25" style="65" customWidth="1"/>
    <col min="3085" max="3085" width="15.625" style="65" customWidth="1"/>
    <col min="3086" max="3087" width="10.625" style="65" customWidth="1"/>
    <col min="3088" max="3088" width="14.625" style="65" customWidth="1"/>
    <col min="3089" max="3328" width="9" style="65"/>
    <col min="3329" max="3329" width="4.125" style="65" customWidth="1"/>
    <col min="3330" max="3330" width="6" style="65" bestFit="1" customWidth="1"/>
    <col min="3331" max="3331" width="0" style="65" hidden="1" customWidth="1"/>
    <col min="3332" max="3332" width="31.875" style="65" bestFit="1" customWidth="1"/>
    <col min="3333" max="3333" width="43" style="65" customWidth="1"/>
    <col min="3334" max="3334" width="5.125" style="65" customWidth="1"/>
    <col min="3335" max="3335" width="6.5" style="65" bestFit="1" customWidth="1"/>
    <col min="3336" max="3336" width="9.25" style="65" bestFit="1" customWidth="1"/>
    <col min="3337" max="3337" width="15.375" style="65" customWidth="1"/>
    <col min="3338" max="3339" width="0" style="65" hidden="1" customWidth="1"/>
    <col min="3340" max="3340" width="10.25" style="65" customWidth="1"/>
    <col min="3341" max="3341" width="15.625" style="65" customWidth="1"/>
    <col min="3342" max="3343" width="10.625" style="65" customWidth="1"/>
    <col min="3344" max="3344" width="14.625" style="65" customWidth="1"/>
    <col min="3345" max="3584" width="9" style="65"/>
    <col min="3585" max="3585" width="4.125" style="65" customWidth="1"/>
    <col min="3586" max="3586" width="6" style="65" bestFit="1" customWidth="1"/>
    <col min="3587" max="3587" width="0" style="65" hidden="1" customWidth="1"/>
    <col min="3588" max="3588" width="31.875" style="65" bestFit="1" customWidth="1"/>
    <col min="3589" max="3589" width="43" style="65" customWidth="1"/>
    <col min="3590" max="3590" width="5.125" style="65" customWidth="1"/>
    <col min="3591" max="3591" width="6.5" style="65" bestFit="1" customWidth="1"/>
    <col min="3592" max="3592" width="9.25" style="65" bestFit="1" customWidth="1"/>
    <col min="3593" max="3593" width="15.375" style="65" customWidth="1"/>
    <col min="3594" max="3595" width="0" style="65" hidden="1" customWidth="1"/>
    <col min="3596" max="3596" width="10.25" style="65" customWidth="1"/>
    <col min="3597" max="3597" width="15.625" style="65" customWidth="1"/>
    <col min="3598" max="3599" width="10.625" style="65" customWidth="1"/>
    <col min="3600" max="3600" width="14.625" style="65" customWidth="1"/>
    <col min="3601" max="3840" width="9" style="65"/>
    <col min="3841" max="3841" width="4.125" style="65" customWidth="1"/>
    <col min="3842" max="3842" width="6" style="65" bestFit="1" customWidth="1"/>
    <col min="3843" max="3843" width="0" style="65" hidden="1" customWidth="1"/>
    <col min="3844" max="3844" width="31.875" style="65" bestFit="1" customWidth="1"/>
    <col min="3845" max="3845" width="43" style="65" customWidth="1"/>
    <col min="3846" max="3846" width="5.125" style="65" customWidth="1"/>
    <col min="3847" max="3847" width="6.5" style="65" bestFit="1" customWidth="1"/>
    <col min="3848" max="3848" width="9.25" style="65" bestFit="1" customWidth="1"/>
    <col min="3849" max="3849" width="15.375" style="65" customWidth="1"/>
    <col min="3850" max="3851" width="0" style="65" hidden="1" customWidth="1"/>
    <col min="3852" max="3852" width="10.25" style="65" customWidth="1"/>
    <col min="3853" max="3853" width="15.625" style="65" customWidth="1"/>
    <col min="3854" max="3855" width="10.625" style="65" customWidth="1"/>
    <col min="3856" max="3856" width="14.625" style="65" customWidth="1"/>
    <col min="3857" max="4096" width="9" style="65"/>
    <col min="4097" max="4097" width="4.125" style="65" customWidth="1"/>
    <col min="4098" max="4098" width="6" style="65" bestFit="1" customWidth="1"/>
    <col min="4099" max="4099" width="0" style="65" hidden="1" customWidth="1"/>
    <col min="4100" max="4100" width="31.875" style="65" bestFit="1" customWidth="1"/>
    <col min="4101" max="4101" width="43" style="65" customWidth="1"/>
    <col min="4102" max="4102" width="5.125" style="65" customWidth="1"/>
    <col min="4103" max="4103" width="6.5" style="65" bestFit="1" customWidth="1"/>
    <col min="4104" max="4104" width="9.25" style="65" bestFit="1" customWidth="1"/>
    <col min="4105" max="4105" width="15.375" style="65" customWidth="1"/>
    <col min="4106" max="4107" width="0" style="65" hidden="1" customWidth="1"/>
    <col min="4108" max="4108" width="10.25" style="65" customWidth="1"/>
    <col min="4109" max="4109" width="15.625" style="65" customWidth="1"/>
    <col min="4110" max="4111" width="10.625" style="65" customWidth="1"/>
    <col min="4112" max="4112" width="14.625" style="65" customWidth="1"/>
    <col min="4113" max="4352" width="9" style="65"/>
    <col min="4353" max="4353" width="4.125" style="65" customWidth="1"/>
    <col min="4354" max="4354" width="6" style="65" bestFit="1" customWidth="1"/>
    <col min="4355" max="4355" width="0" style="65" hidden="1" customWidth="1"/>
    <col min="4356" max="4356" width="31.875" style="65" bestFit="1" customWidth="1"/>
    <col min="4357" max="4357" width="43" style="65" customWidth="1"/>
    <col min="4358" max="4358" width="5.125" style="65" customWidth="1"/>
    <col min="4359" max="4359" width="6.5" style="65" bestFit="1" customWidth="1"/>
    <col min="4360" max="4360" width="9.25" style="65" bestFit="1" customWidth="1"/>
    <col min="4361" max="4361" width="15.375" style="65" customWidth="1"/>
    <col min="4362" max="4363" width="0" style="65" hidden="1" customWidth="1"/>
    <col min="4364" max="4364" width="10.25" style="65" customWidth="1"/>
    <col min="4365" max="4365" width="15.625" style="65" customWidth="1"/>
    <col min="4366" max="4367" width="10.625" style="65" customWidth="1"/>
    <col min="4368" max="4368" width="14.625" style="65" customWidth="1"/>
    <col min="4369" max="4608" width="9" style="65"/>
    <col min="4609" max="4609" width="4.125" style="65" customWidth="1"/>
    <col min="4610" max="4610" width="6" style="65" bestFit="1" customWidth="1"/>
    <col min="4611" max="4611" width="0" style="65" hidden="1" customWidth="1"/>
    <col min="4612" max="4612" width="31.875" style="65" bestFit="1" customWidth="1"/>
    <col min="4613" max="4613" width="43" style="65" customWidth="1"/>
    <col min="4614" max="4614" width="5.125" style="65" customWidth="1"/>
    <col min="4615" max="4615" width="6.5" style="65" bestFit="1" customWidth="1"/>
    <col min="4616" max="4616" width="9.25" style="65" bestFit="1" customWidth="1"/>
    <col min="4617" max="4617" width="15.375" style="65" customWidth="1"/>
    <col min="4618" max="4619" width="0" style="65" hidden="1" customWidth="1"/>
    <col min="4620" max="4620" width="10.25" style="65" customWidth="1"/>
    <col min="4621" max="4621" width="15.625" style="65" customWidth="1"/>
    <col min="4622" max="4623" width="10.625" style="65" customWidth="1"/>
    <col min="4624" max="4624" width="14.625" style="65" customWidth="1"/>
    <col min="4625" max="4864" width="9" style="65"/>
    <col min="4865" max="4865" width="4.125" style="65" customWidth="1"/>
    <col min="4866" max="4866" width="6" style="65" bestFit="1" customWidth="1"/>
    <col min="4867" max="4867" width="0" style="65" hidden="1" customWidth="1"/>
    <col min="4868" max="4868" width="31.875" style="65" bestFit="1" customWidth="1"/>
    <col min="4869" max="4869" width="43" style="65" customWidth="1"/>
    <col min="4870" max="4870" width="5.125" style="65" customWidth="1"/>
    <col min="4871" max="4871" width="6.5" style="65" bestFit="1" customWidth="1"/>
    <col min="4872" max="4872" width="9.25" style="65" bestFit="1" customWidth="1"/>
    <col min="4873" max="4873" width="15.375" style="65" customWidth="1"/>
    <col min="4874" max="4875" width="0" style="65" hidden="1" customWidth="1"/>
    <col min="4876" max="4876" width="10.25" style="65" customWidth="1"/>
    <col min="4877" max="4877" width="15.625" style="65" customWidth="1"/>
    <col min="4878" max="4879" width="10.625" style="65" customWidth="1"/>
    <col min="4880" max="4880" width="14.625" style="65" customWidth="1"/>
    <col min="4881" max="5120" width="9" style="65"/>
    <col min="5121" max="5121" width="4.125" style="65" customWidth="1"/>
    <col min="5122" max="5122" width="6" style="65" bestFit="1" customWidth="1"/>
    <col min="5123" max="5123" width="0" style="65" hidden="1" customWidth="1"/>
    <col min="5124" max="5124" width="31.875" style="65" bestFit="1" customWidth="1"/>
    <col min="5125" max="5125" width="43" style="65" customWidth="1"/>
    <col min="5126" max="5126" width="5.125" style="65" customWidth="1"/>
    <col min="5127" max="5127" width="6.5" style="65" bestFit="1" customWidth="1"/>
    <col min="5128" max="5128" width="9.25" style="65" bestFit="1" customWidth="1"/>
    <col min="5129" max="5129" width="15.375" style="65" customWidth="1"/>
    <col min="5130" max="5131" width="0" style="65" hidden="1" customWidth="1"/>
    <col min="5132" max="5132" width="10.25" style="65" customWidth="1"/>
    <col min="5133" max="5133" width="15.625" style="65" customWidth="1"/>
    <col min="5134" max="5135" width="10.625" style="65" customWidth="1"/>
    <col min="5136" max="5136" width="14.625" style="65" customWidth="1"/>
    <col min="5137" max="5376" width="9" style="65"/>
    <col min="5377" max="5377" width="4.125" style="65" customWidth="1"/>
    <col min="5378" max="5378" width="6" style="65" bestFit="1" customWidth="1"/>
    <col min="5379" max="5379" width="0" style="65" hidden="1" customWidth="1"/>
    <col min="5380" max="5380" width="31.875" style="65" bestFit="1" customWidth="1"/>
    <col min="5381" max="5381" width="43" style="65" customWidth="1"/>
    <col min="5382" max="5382" width="5.125" style="65" customWidth="1"/>
    <col min="5383" max="5383" width="6.5" style="65" bestFit="1" customWidth="1"/>
    <col min="5384" max="5384" width="9.25" style="65" bestFit="1" customWidth="1"/>
    <col min="5385" max="5385" width="15.375" style="65" customWidth="1"/>
    <col min="5386" max="5387" width="0" style="65" hidden="1" customWidth="1"/>
    <col min="5388" max="5388" width="10.25" style="65" customWidth="1"/>
    <col min="5389" max="5389" width="15.625" style="65" customWidth="1"/>
    <col min="5390" max="5391" width="10.625" style="65" customWidth="1"/>
    <col min="5392" max="5392" width="14.625" style="65" customWidth="1"/>
    <col min="5393" max="5632" width="9" style="65"/>
    <col min="5633" max="5633" width="4.125" style="65" customWidth="1"/>
    <col min="5634" max="5634" width="6" style="65" bestFit="1" customWidth="1"/>
    <col min="5635" max="5635" width="0" style="65" hidden="1" customWidth="1"/>
    <col min="5636" max="5636" width="31.875" style="65" bestFit="1" customWidth="1"/>
    <col min="5637" max="5637" width="43" style="65" customWidth="1"/>
    <col min="5638" max="5638" width="5.125" style="65" customWidth="1"/>
    <col min="5639" max="5639" width="6.5" style="65" bestFit="1" customWidth="1"/>
    <col min="5640" max="5640" width="9.25" style="65" bestFit="1" customWidth="1"/>
    <col min="5641" max="5641" width="15.375" style="65" customWidth="1"/>
    <col min="5642" max="5643" width="0" style="65" hidden="1" customWidth="1"/>
    <col min="5644" max="5644" width="10.25" style="65" customWidth="1"/>
    <col min="5645" max="5645" width="15.625" style="65" customWidth="1"/>
    <col min="5646" max="5647" width="10.625" style="65" customWidth="1"/>
    <col min="5648" max="5648" width="14.625" style="65" customWidth="1"/>
    <col min="5649" max="5888" width="9" style="65"/>
    <col min="5889" max="5889" width="4.125" style="65" customWidth="1"/>
    <col min="5890" max="5890" width="6" style="65" bestFit="1" customWidth="1"/>
    <col min="5891" max="5891" width="0" style="65" hidden="1" customWidth="1"/>
    <col min="5892" max="5892" width="31.875" style="65" bestFit="1" customWidth="1"/>
    <col min="5893" max="5893" width="43" style="65" customWidth="1"/>
    <col min="5894" max="5894" width="5.125" style="65" customWidth="1"/>
    <col min="5895" max="5895" width="6.5" style="65" bestFit="1" customWidth="1"/>
    <col min="5896" max="5896" width="9.25" style="65" bestFit="1" customWidth="1"/>
    <col min="5897" max="5897" width="15.375" style="65" customWidth="1"/>
    <col min="5898" max="5899" width="0" style="65" hidden="1" customWidth="1"/>
    <col min="5900" max="5900" width="10.25" style="65" customWidth="1"/>
    <col min="5901" max="5901" width="15.625" style="65" customWidth="1"/>
    <col min="5902" max="5903" width="10.625" style="65" customWidth="1"/>
    <col min="5904" max="5904" width="14.625" style="65" customWidth="1"/>
    <col min="5905" max="6144" width="9" style="65"/>
    <col min="6145" max="6145" width="4.125" style="65" customWidth="1"/>
    <col min="6146" max="6146" width="6" style="65" bestFit="1" customWidth="1"/>
    <col min="6147" max="6147" width="0" style="65" hidden="1" customWidth="1"/>
    <col min="6148" max="6148" width="31.875" style="65" bestFit="1" customWidth="1"/>
    <col min="6149" max="6149" width="43" style="65" customWidth="1"/>
    <col min="6150" max="6150" width="5.125" style="65" customWidth="1"/>
    <col min="6151" max="6151" width="6.5" style="65" bestFit="1" customWidth="1"/>
    <col min="6152" max="6152" width="9.25" style="65" bestFit="1" customWidth="1"/>
    <col min="6153" max="6153" width="15.375" style="65" customWidth="1"/>
    <col min="6154" max="6155" width="0" style="65" hidden="1" customWidth="1"/>
    <col min="6156" max="6156" width="10.25" style="65" customWidth="1"/>
    <col min="6157" max="6157" width="15.625" style="65" customWidth="1"/>
    <col min="6158" max="6159" width="10.625" style="65" customWidth="1"/>
    <col min="6160" max="6160" width="14.625" style="65" customWidth="1"/>
    <col min="6161" max="6400" width="9" style="65"/>
    <col min="6401" max="6401" width="4.125" style="65" customWidth="1"/>
    <col min="6402" max="6402" width="6" style="65" bestFit="1" customWidth="1"/>
    <col min="6403" max="6403" width="0" style="65" hidden="1" customWidth="1"/>
    <col min="6404" max="6404" width="31.875" style="65" bestFit="1" customWidth="1"/>
    <col min="6405" max="6405" width="43" style="65" customWidth="1"/>
    <col min="6406" max="6406" width="5.125" style="65" customWidth="1"/>
    <col min="6407" max="6407" width="6.5" style="65" bestFit="1" customWidth="1"/>
    <col min="6408" max="6408" width="9.25" style="65" bestFit="1" customWidth="1"/>
    <col min="6409" max="6409" width="15.375" style="65" customWidth="1"/>
    <col min="6410" max="6411" width="0" style="65" hidden="1" customWidth="1"/>
    <col min="6412" max="6412" width="10.25" style="65" customWidth="1"/>
    <col min="6413" max="6413" width="15.625" style="65" customWidth="1"/>
    <col min="6414" max="6415" width="10.625" style="65" customWidth="1"/>
    <col min="6416" max="6416" width="14.625" style="65" customWidth="1"/>
    <col min="6417" max="6656" width="9" style="65"/>
    <col min="6657" max="6657" width="4.125" style="65" customWidth="1"/>
    <col min="6658" max="6658" width="6" style="65" bestFit="1" customWidth="1"/>
    <col min="6659" max="6659" width="0" style="65" hidden="1" customWidth="1"/>
    <col min="6660" max="6660" width="31.875" style="65" bestFit="1" customWidth="1"/>
    <col min="6661" max="6661" width="43" style="65" customWidth="1"/>
    <col min="6662" max="6662" width="5.125" style="65" customWidth="1"/>
    <col min="6663" max="6663" width="6.5" style="65" bestFit="1" customWidth="1"/>
    <col min="6664" max="6664" width="9.25" style="65" bestFit="1" customWidth="1"/>
    <col min="6665" max="6665" width="15.375" style="65" customWidth="1"/>
    <col min="6666" max="6667" width="0" style="65" hidden="1" customWidth="1"/>
    <col min="6668" max="6668" width="10.25" style="65" customWidth="1"/>
    <col min="6669" max="6669" width="15.625" style="65" customWidth="1"/>
    <col min="6670" max="6671" width="10.625" style="65" customWidth="1"/>
    <col min="6672" max="6672" width="14.625" style="65" customWidth="1"/>
    <col min="6673" max="6912" width="9" style="65"/>
    <col min="6913" max="6913" width="4.125" style="65" customWidth="1"/>
    <col min="6914" max="6914" width="6" style="65" bestFit="1" customWidth="1"/>
    <col min="6915" max="6915" width="0" style="65" hidden="1" customWidth="1"/>
    <col min="6916" max="6916" width="31.875" style="65" bestFit="1" customWidth="1"/>
    <col min="6917" max="6917" width="43" style="65" customWidth="1"/>
    <col min="6918" max="6918" width="5.125" style="65" customWidth="1"/>
    <col min="6919" max="6919" width="6.5" style="65" bestFit="1" customWidth="1"/>
    <col min="6920" max="6920" width="9.25" style="65" bestFit="1" customWidth="1"/>
    <col min="6921" max="6921" width="15.375" style="65" customWidth="1"/>
    <col min="6922" max="6923" width="0" style="65" hidden="1" customWidth="1"/>
    <col min="6924" max="6924" width="10.25" style="65" customWidth="1"/>
    <col min="6925" max="6925" width="15.625" style="65" customWidth="1"/>
    <col min="6926" max="6927" width="10.625" style="65" customWidth="1"/>
    <col min="6928" max="6928" width="14.625" style="65" customWidth="1"/>
    <col min="6929" max="7168" width="9" style="65"/>
    <col min="7169" max="7169" width="4.125" style="65" customWidth="1"/>
    <col min="7170" max="7170" width="6" style="65" bestFit="1" customWidth="1"/>
    <col min="7171" max="7171" width="0" style="65" hidden="1" customWidth="1"/>
    <col min="7172" max="7172" width="31.875" style="65" bestFit="1" customWidth="1"/>
    <col min="7173" max="7173" width="43" style="65" customWidth="1"/>
    <col min="7174" max="7174" width="5.125" style="65" customWidth="1"/>
    <col min="7175" max="7175" width="6.5" style="65" bestFit="1" customWidth="1"/>
    <col min="7176" max="7176" width="9.25" style="65" bestFit="1" customWidth="1"/>
    <col min="7177" max="7177" width="15.375" style="65" customWidth="1"/>
    <col min="7178" max="7179" width="0" style="65" hidden="1" customWidth="1"/>
    <col min="7180" max="7180" width="10.25" style="65" customWidth="1"/>
    <col min="7181" max="7181" width="15.625" style="65" customWidth="1"/>
    <col min="7182" max="7183" width="10.625" style="65" customWidth="1"/>
    <col min="7184" max="7184" width="14.625" style="65" customWidth="1"/>
    <col min="7185" max="7424" width="9" style="65"/>
    <col min="7425" max="7425" width="4.125" style="65" customWidth="1"/>
    <col min="7426" max="7426" width="6" style="65" bestFit="1" customWidth="1"/>
    <col min="7427" max="7427" width="0" style="65" hidden="1" customWidth="1"/>
    <col min="7428" max="7428" width="31.875" style="65" bestFit="1" customWidth="1"/>
    <col min="7429" max="7429" width="43" style="65" customWidth="1"/>
    <col min="7430" max="7430" width="5.125" style="65" customWidth="1"/>
    <col min="7431" max="7431" width="6.5" style="65" bestFit="1" customWidth="1"/>
    <col min="7432" max="7432" width="9.25" style="65" bestFit="1" customWidth="1"/>
    <col min="7433" max="7433" width="15.375" style="65" customWidth="1"/>
    <col min="7434" max="7435" width="0" style="65" hidden="1" customWidth="1"/>
    <col min="7436" max="7436" width="10.25" style="65" customWidth="1"/>
    <col min="7437" max="7437" width="15.625" style="65" customWidth="1"/>
    <col min="7438" max="7439" width="10.625" style="65" customWidth="1"/>
    <col min="7440" max="7440" width="14.625" style="65" customWidth="1"/>
    <col min="7441" max="7680" width="9" style="65"/>
    <col min="7681" max="7681" width="4.125" style="65" customWidth="1"/>
    <col min="7682" max="7682" width="6" style="65" bestFit="1" customWidth="1"/>
    <col min="7683" max="7683" width="0" style="65" hidden="1" customWidth="1"/>
    <col min="7684" max="7684" width="31.875" style="65" bestFit="1" customWidth="1"/>
    <col min="7685" max="7685" width="43" style="65" customWidth="1"/>
    <col min="7686" max="7686" width="5.125" style="65" customWidth="1"/>
    <col min="7687" max="7687" width="6.5" style="65" bestFit="1" customWidth="1"/>
    <col min="7688" max="7688" width="9.25" style="65" bestFit="1" customWidth="1"/>
    <col min="7689" max="7689" width="15.375" style="65" customWidth="1"/>
    <col min="7690" max="7691" width="0" style="65" hidden="1" customWidth="1"/>
    <col min="7692" max="7692" width="10.25" style="65" customWidth="1"/>
    <col min="7693" max="7693" width="15.625" style="65" customWidth="1"/>
    <col min="7694" max="7695" width="10.625" style="65" customWidth="1"/>
    <col min="7696" max="7696" width="14.625" style="65" customWidth="1"/>
    <col min="7697" max="7936" width="9" style="65"/>
    <col min="7937" max="7937" width="4.125" style="65" customWidth="1"/>
    <col min="7938" max="7938" width="6" style="65" bestFit="1" customWidth="1"/>
    <col min="7939" max="7939" width="0" style="65" hidden="1" customWidth="1"/>
    <col min="7940" max="7940" width="31.875" style="65" bestFit="1" customWidth="1"/>
    <col min="7941" max="7941" width="43" style="65" customWidth="1"/>
    <col min="7942" max="7942" width="5.125" style="65" customWidth="1"/>
    <col min="7943" max="7943" width="6.5" style="65" bestFit="1" customWidth="1"/>
    <col min="7944" max="7944" width="9.25" style="65" bestFit="1" customWidth="1"/>
    <col min="7945" max="7945" width="15.375" style="65" customWidth="1"/>
    <col min="7946" max="7947" width="0" style="65" hidden="1" customWidth="1"/>
    <col min="7948" max="7948" width="10.25" style="65" customWidth="1"/>
    <col min="7949" max="7949" width="15.625" style="65" customWidth="1"/>
    <col min="7950" max="7951" width="10.625" style="65" customWidth="1"/>
    <col min="7952" max="7952" width="14.625" style="65" customWidth="1"/>
    <col min="7953" max="8192" width="9" style="65"/>
    <col min="8193" max="8193" width="4.125" style="65" customWidth="1"/>
    <col min="8194" max="8194" width="6" style="65" bestFit="1" customWidth="1"/>
    <col min="8195" max="8195" width="0" style="65" hidden="1" customWidth="1"/>
    <col min="8196" max="8196" width="31.875" style="65" bestFit="1" customWidth="1"/>
    <col min="8197" max="8197" width="43" style="65" customWidth="1"/>
    <col min="8198" max="8198" width="5.125" style="65" customWidth="1"/>
    <col min="8199" max="8199" width="6.5" style="65" bestFit="1" customWidth="1"/>
    <col min="8200" max="8200" width="9.25" style="65" bestFit="1" customWidth="1"/>
    <col min="8201" max="8201" width="15.375" style="65" customWidth="1"/>
    <col min="8202" max="8203" width="0" style="65" hidden="1" customWidth="1"/>
    <col min="8204" max="8204" width="10.25" style="65" customWidth="1"/>
    <col min="8205" max="8205" width="15.625" style="65" customWidth="1"/>
    <col min="8206" max="8207" width="10.625" style="65" customWidth="1"/>
    <col min="8208" max="8208" width="14.625" style="65" customWidth="1"/>
    <col min="8209" max="8448" width="9" style="65"/>
    <col min="8449" max="8449" width="4.125" style="65" customWidth="1"/>
    <col min="8450" max="8450" width="6" style="65" bestFit="1" customWidth="1"/>
    <col min="8451" max="8451" width="0" style="65" hidden="1" customWidth="1"/>
    <col min="8452" max="8452" width="31.875" style="65" bestFit="1" customWidth="1"/>
    <col min="8453" max="8453" width="43" style="65" customWidth="1"/>
    <col min="8454" max="8454" width="5.125" style="65" customWidth="1"/>
    <col min="8455" max="8455" width="6.5" style="65" bestFit="1" customWidth="1"/>
    <col min="8456" max="8456" width="9.25" style="65" bestFit="1" customWidth="1"/>
    <col min="8457" max="8457" width="15.375" style="65" customWidth="1"/>
    <col min="8458" max="8459" width="0" style="65" hidden="1" customWidth="1"/>
    <col min="8460" max="8460" width="10.25" style="65" customWidth="1"/>
    <col min="8461" max="8461" width="15.625" style="65" customWidth="1"/>
    <col min="8462" max="8463" width="10.625" style="65" customWidth="1"/>
    <col min="8464" max="8464" width="14.625" style="65" customWidth="1"/>
    <col min="8465" max="8704" width="9" style="65"/>
    <col min="8705" max="8705" width="4.125" style="65" customWidth="1"/>
    <col min="8706" max="8706" width="6" style="65" bestFit="1" customWidth="1"/>
    <col min="8707" max="8707" width="0" style="65" hidden="1" customWidth="1"/>
    <col min="8708" max="8708" width="31.875" style="65" bestFit="1" customWidth="1"/>
    <col min="8709" max="8709" width="43" style="65" customWidth="1"/>
    <col min="8710" max="8710" width="5.125" style="65" customWidth="1"/>
    <col min="8711" max="8711" width="6.5" style="65" bestFit="1" customWidth="1"/>
    <col min="8712" max="8712" width="9.25" style="65" bestFit="1" customWidth="1"/>
    <col min="8713" max="8713" width="15.375" style="65" customWidth="1"/>
    <col min="8714" max="8715" width="0" style="65" hidden="1" customWidth="1"/>
    <col min="8716" max="8716" width="10.25" style="65" customWidth="1"/>
    <col min="8717" max="8717" width="15.625" style="65" customWidth="1"/>
    <col min="8718" max="8719" width="10.625" style="65" customWidth="1"/>
    <col min="8720" max="8720" width="14.625" style="65" customWidth="1"/>
    <col min="8721" max="8960" width="9" style="65"/>
    <col min="8961" max="8961" width="4.125" style="65" customWidth="1"/>
    <col min="8962" max="8962" width="6" style="65" bestFit="1" customWidth="1"/>
    <col min="8963" max="8963" width="0" style="65" hidden="1" customWidth="1"/>
    <col min="8964" max="8964" width="31.875" style="65" bestFit="1" customWidth="1"/>
    <col min="8965" max="8965" width="43" style="65" customWidth="1"/>
    <col min="8966" max="8966" width="5.125" style="65" customWidth="1"/>
    <col min="8967" max="8967" width="6.5" style="65" bestFit="1" customWidth="1"/>
    <col min="8968" max="8968" width="9.25" style="65" bestFit="1" customWidth="1"/>
    <col min="8969" max="8969" width="15.375" style="65" customWidth="1"/>
    <col min="8970" max="8971" width="0" style="65" hidden="1" customWidth="1"/>
    <col min="8972" max="8972" width="10.25" style="65" customWidth="1"/>
    <col min="8973" max="8973" width="15.625" style="65" customWidth="1"/>
    <col min="8974" max="8975" width="10.625" style="65" customWidth="1"/>
    <col min="8976" max="8976" width="14.625" style="65" customWidth="1"/>
    <col min="8977" max="9216" width="9" style="65"/>
    <col min="9217" max="9217" width="4.125" style="65" customWidth="1"/>
    <col min="9218" max="9218" width="6" style="65" bestFit="1" customWidth="1"/>
    <col min="9219" max="9219" width="0" style="65" hidden="1" customWidth="1"/>
    <col min="9220" max="9220" width="31.875" style="65" bestFit="1" customWidth="1"/>
    <col min="9221" max="9221" width="43" style="65" customWidth="1"/>
    <col min="9222" max="9222" width="5.125" style="65" customWidth="1"/>
    <col min="9223" max="9223" width="6.5" style="65" bestFit="1" customWidth="1"/>
    <col min="9224" max="9224" width="9.25" style="65" bestFit="1" customWidth="1"/>
    <col min="9225" max="9225" width="15.375" style="65" customWidth="1"/>
    <col min="9226" max="9227" width="0" style="65" hidden="1" customWidth="1"/>
    <col min="9228" max="9228" width="10.25" style="65" customWidth="1"/>
    <col min="9229" max="9229" width="15.625" style="65" customWidth="1"/>
    <col min="9230" max="9231" width="10.625" style="65" customWidth="1"/>
    <col min="9232" max="9232" width="14.625" style="65" customWidth="1"/>
    <col min="9233" max="9472" width="9" style="65"/>
    <col min="9473" max="9473" width="4.125" style="65" customWidth="1"/>
    <col min="9474" max="9474" width="6" style="65" bestFit="1" customWidth="1"/>
    <col min="9475" max="9475" width="0" style="65" hidden="1" customWidth="1"/>
    <col min="9476" max="9476" width="31.875" style="65" bestFit="1" customWidth="1"/>
    <col min="9477" max="9477" width="43" style="65" customWidth="1"/>
    <col min="9478" max="9478" width="5.125" style="65" customWidth="1"/>
    <col min="9479" max="9479" width="6.5" style="65" bestFit="1" customWidth="1"/>
    <col min="9480" max="9480" width="9.25" style="65" bestFit="1" customWidth="1"/>
    <col min="9481" max="9481" width="15.375" style="65" customWidth="1"/>
    <col min="9482" max="9483" width="0" style="65" hidden="1" customWidth="1"/>
    <col min="9484" max="9484" width="10.25" style="65" customWidth="1"/>
    <col min="9485" max="9485" width="15.625" style="65" customWidth="1"/>
    <col min="9486" max="9487" width="10.625" style="65" customWidth="1"/>
    <col min="9488" max="9488" width="14.625" style="65" customWidth="1"/>
    <col min="9489" max="9728" width="9" style="65"/>
    <col min="9729" max="9729" width="4.125" style="65" customWidth="1"/>
    <col min="9730" max="9730" width="6" style="65" bestFit="1" customWidth="1"/>
    <col min="9731" max="9731" width="0" style="65" hidden="1" customWidth="1"/>
    <col min="9732" max="9732" width="31.875" style="65" bestFit="1" customWidth="1"/>
    <col min="9733" max="9733" width="43" style="65" customWidth="1"/>
    <col min="9734" max="9734" width="5.125" style="65" customWidth="1"/>
    <col min="9735" max="9735" width="6.5" style="65" bestFit="1" customWidth="1"/>
    <col min="9736" max="9736" width="9.25" style="65" bestFit="1" customWidth="1"/>
    <col min="9737" max="9737" width="15.375" style="65" customWidth="1"/>
    <col min="9738" max="9739" width="0" style="65" hidden="1" customWidth="1"/>
    <col min="9740" max="9740" width="10.25" style="65" customWidth="1"/>
    <col min="9741" max="9741" width="15.625" style="65" customWidth="1"/>
    <col min="9742" max="9743" width="10.625" style="65" customWidth="1"/>
    <col min="9744" max="9744" width="14.625" style="65" customWidth="1"/>
    <col min="9745" max="9984" width="9" style="65"/>
    <col min="9985" max="9985" width="4.125" style="65" customWidth="1"/>
    <col min="9986" max="9986" width="6" style="65" bestFit="1" customWidth="1"/>
    <col min="9987" max="9987" width="0" style="65" hidden="1" customWidth="1"/>
    <col min="9988" max="9988" width="31.875" style="65" bestFit="1" customWidth="1"/>
    <col min="9989" max="9989" width="43" style="65" customWidth="1"/>
    <col min="9990" max="9990" width="5.125" style="65" customWidth="1"/>
    <col min="9991" max="9991" width="6.5" style="65" bestFit="1" customWidth="1"/>
    <col min="9992" max="9992" width="9.25" style="65" bestFit="1" customWidth="1"/>
    <col min="9993" max="9993" width="15.375" style="65" customWidth="1"/>
    <col min="9994" max="9995" width="0" style="65" hidden="1" customWidth="1"/>
    <col min="9996" max="9996" width="10.25" style="65" customWidth="1"/>
    <col min="9997" max="9997" width="15.625" style="65" customWidth="1"/>
    <col min="9998" max="9999" width="10.625" style="65" customWidth="1"/>
    <col min="10000" max="10000" width="14.625" style="65" customWidth="1"/>
    <col min="10001" max="10240" width="9" style="65"/>
    <col min="10241" max="10241" width="4.125" style="65" customWidth="1"/>
    <col min="10242" max="10242" width="6" style="65" bestFit="1" customWidth="1"/>
    <col min="10243" max="10243" width="0" style="65" hidden="1" customWidth="1"/>
    <col min="10244" max="10244" width="31.875" style="65" bestFit="1" customWidth="1"/>
    <col min="10245" max="10245" width="43" style="65" customWidth="1"/>
    <col min="10246" max="10246" width="5.125" style="65" customWidth="1"/>
    <col min="10247" max="10247" width="6.5" style="65" bestFit="1" customWidth="1"/>
    <col min="10248" max="10248" width="9.25" style="65" bestFit="1" customWidth="1"/>
    <col min="10249" max="10249" width="15.375" style="65" customWidth="1"/>
    <col min="10250" max="10251" width="0" style="65" hidden="1" customWidth="1"/>
    <col min="10252" max="10252" width="10.25" style="65" customWidth="1"/>
    <col min="10253" max="10253" width="15.625" style="65" customWidth="1"/>
    <col min="10254" max="10255" width="10.625" style="65" customWidth="1"/>
    <col min="10256" max="10256" width="14.625" style="65" customWidth="1"/>
    <col min="10257" max="10496" width="9" style="65"/>
    <col min="10497" max="10497" width="4.125" style="65" customWidth="1"/>
    <col min="10498" max="10498" width="6" style="65" bestFit="1" customWidth="1"/>
    <col min="10499" max="10499" width="0" style="65" hidden="1" customWidth="1"/>
    <col min="10500" max="10500" width="31.875" style="65" bestFit="1" customWidth="1"/>
    <col min="10501" max="10501" width="43" style="65" customWidth="1"/>
    <col min="10502" max="10502" width="5.125" style="65" customWidth="1"/>
    <col min="10503" max="10503" width="6.5" style="65" bestFit="1" customWidth="1"/>
    <col min="10504" max="10504" width="9.25" style="65" bestFit="1" customWidth="1"/>
    <col min="10505" max="10505" width="15.375" style="65" customWidth="1"/>
    <col min="10506" max="10507" width="0" style="65" hidden="1" customWidth="1"/>
    <col min="10508" max="10508" width="10.25" style="65" customWidth="1"/>
    <col min="10509" max="10509" width="15.625" style="65" customWidth="1"/>
    <col min="10510" max="10511" width="10.625" style="65" customWidth="1"/>
    <col min="10512" max="10512" width="14.625" style="65" customWidth="1"/>
    <col min="10513" max="10752" width="9" style="65"/>
    <col min="10753" max="10753" width="4.125" style="65" customWidth="1"/>
    <col min="10754" max="10754" width="6" style="65" bestFit="1" customWidth="1"/>
    <col min="10755" max="10755" width="0" style="65" hidden="1" customWidth="1"/>
    <col min="10756" max="10756" width="31.875" style="65" bestFit="1" customWidth="1"/>
    <col min="10757" max="10757" width="43" style="65" customWidth="1"/>
    <col min="10758" max="10758" width="5.125" style="65" customWidth="1"/>
    <col min="10759" max="10759" width="6.5" style="65" bestFit="1" customWidth="1"/>
    <col min="10760" max="10760" width="9.25" style="65" bestFit="1" customWidth="1"/>
    <col min="10761" max="10761" width="15.375" style="65" customWidth="1"/>
    <col min="10762" max="10763" width="0" style="65" hidden="1" customWidth="1"/>
    <col min="10764" max="10764" width="10.25" style="65" customWidth="1"/>
    <col min="10765" max="10765" width="15.625" style="65" customWidth="1"/>
    <col min="10766" max="10767" width="10.625" style="65" customWidth="1"/>
    <col min="10768" max="10768" width="14.625" style="65" customWidth="1"/>
    <col min="10769" max="11008" width="9" style="65"/>
    <col min="11009" max="11009" width="4.125" style="65" customWidth="1"/>
    <col min="11010" max="11010" width="6" style="65" bestFit="1" customWidth="1"/>
    <col min="11011" max="11011" width="0" style="65" hidden="1" customWidth="1"/>
    <col min="11012" max="11012" width="31.875" style="65" bestFit="1" customWidth="1"/>
    <col min="11013" max="11013" width="43" style="65" customWidth="1"/>
    <col min="11014" max="11014" width="5.125" style="65" customWidth="1"/>
    <col min="11015" max="11015" width="6.5" style="65" bestFit="1" customWidth="1"/>
    <col min="11016" max="11016" width="9.25" style="65" bestFit="1" customWidth="1"/>
    <col min="11017" max="11017" width="15.375" style="65" customWidth="1"/>
    <col min="11018" max="11019" width="0" style="65" hidden="1" customWidth="1"/>
    <col min="11020" max="11020" width="10.25" style="65" customWidth="1"/>
    <col min="11021" max="11021" width="15.625" style="65" customWidth="1"/>
    <col min="11022" max="11023" width="10.625" style="65" customWidth="1"/>
    <col min="11024" max="11024" width="14.625" style="65" customWidth="1"/>
    <col min="11025" max="11264" width="9" style="65"/>
    <col min="11265" max="11265" width="4.125" style="65" customWidth="1"/>
    <col min="11266" max="11266" width="6" style="65" bestFit="1" customWidth="1"/>
    <col min="11267" max="11267" width="0" style="65" hidden="1" customWidth="1"/>
    <col min="11268" max="11268" width="31.875" style="65" bestFit="1" customWidth="1"/>
    <col min="11269" max="11269" width="43" style="65" customWidth="1"/>
    <col min="11270" max="11270" width="5.125" style="65" customWidth="1"/>
    <col min="11271" max="11271" width="6.5" style="65" bestFit="1" customWidth="1"/>
    <col min="11272" max="11272" width="9.25" style="65" bestFit="1" customWidth="1"/>
    <col min="11273" max="11273" width="15.375" style="65" customWidth="1"/>
    <col min="11274" max="11275" width="0" style="65" hidden="1" customWidth="1"/>
    <col min="11276" max="11276" width="10.25" style="65" customWidth="1"/>
    <col min="11277" max="11277" width="15.625" style="65" customWidth="1"/>
    <col min="11278" max="11279" width="10.625" style="65" customWidth="1"/>
    <col min="11280" max="11280" width="14.625" style="65" customWidth="1"/>
    <col min="11281" max="11520" width="9" style="65"/>
    <col min="11521" max="11521" width="4.125" style="65" customWidth="1"/>
    <col min="11522" max="11522" width="6" style="65" bestFit="1" customWidth="1"/>
    <col min="11523" max="11523" width="0" style="65" hidden="1" customWidth="1"/>
    <col min="11524" max="11524" width="31.875" style="65" bestFit="1" customWidth="1"/>
    <col min="11525" max="11525" width="43" style="65" customWidth="1"/>
    <col min="11526" max="11526" width="5.125" style="65" customWidth="1"/>
    <col min="11527" max="11527" width="6.5" style="65" bestFit="1" customWidth="1"/>
    <col min="11528" max="11528" width="9.25" style="65" bestFit="1" customWidth="1"/>
    <col min="11529" max="11529" width="15.375" style="65" customWidth="1"/>
    <col min="11530" max="11531" width="0" style="65" hidden="1" customWidth="1"/>
    <col min="11532" max="11532" width="10.25" style="65" customWidth="1"/>
    <col min="11533" max="11533" width="15.625" style="65" customWidth="1"/>
    <col min="11534" max="11535" width="10.625" style="65" customWidth="1"/>
    <col min="11536" max="11536" width="14.625" style="65" customWidth="1"/>
    <col min="11537" max="11776" width="9" style="65"/>
    <col min="11777" max="11777" width="4.125" style="65" customWidth="1"/>
    <col min="11778" max="11778" width="6" style="65" bestFit="1" customWidth="1"/>
    <col min="11779" max="11779" width="0" style="65" hidden="1" customWidth="1"/>
    <col min="11780" max="11780" width="31.875" style="65" bestFit="1" customWidth="1"/>
    <col min="11781" max="11781" width="43" style="65" customWidth="1"/>
    <col min="11782" max="11782" width="5.125" style="65" customWidth="1"/>
    <col min="11783" max="11783" width="6.5" style="65" bestFit="1" customWidth="1"/>
    <col min="11784" max="11784" width="9.25" style="65" bestFit="1" customWidth="1"/>
    <col min="11785" max="11785" width="15.375" style="65" customWidth="1"/>
    <col min="11786" max="11787" width="0" style="65" hidden="1" customWidth="1"/>
    <col min="11788" max="11788" width="10.25" style="65" customWidth="1"/>
    <col min="11789" max="11789" width="15.625" style="65" customWidth="1"/>
    <col min="11790" max="11791" width="10.625" style="65" customWidth="1"/>
    <col min="11792" max="11792" width="14.625" style="65" customWidth="1"/>
    <col min="11793" max="12032" width="9" style="65"/>
    <col min="12033" max="12033" width="4.125" style="65" customWidth="1"/>
    <col min="12034" max="12034" width="6" style="65" bestFit="1" customWidth="1"/>
    <col min="12035" max="12035" width="0" style="65" hidden="1" customWidth="1"/>
    <col min="12036" max="12036" width="31.875" style="65" bestFit="1" customWidth="1"/>
    <col min="12037" max="12037" width="43" style="65" customWidth="1"/>
    <col min="12038" max="12038" width="5.125" style="65" customWidth="1"/>
    <col min="12039" max="12039" width="6.5" style="65" bestFit="1" customWidth="1"/>
    <col min="12040" max="12040" width="9.25" style="65" bestFit="1" customWidth="1"/>
    <col min="12041" max="12041" width="15.375" style="65" customWidth="1"/>
    <col min="12042" max="12043" width="0" style="65" hidden="1" customWidth="1"/>
    <col min="12044" max="12044" width="10.25" style="65" customWidth="1"/>
    <col min="12045" max="12045" width="15.625" style="65" customWidth="1"/>
    <col min="12046" max="12047" width="10.625" style="65" customWidth="1"/>
    <col min="12048" max="12048" width="14.625" style="65" customWidth="1"/>
    <col min="12049" max="12288" width="9" style="65"/>
    <col min="12289" max="12289" width="4.125" style="65" customWidth="1"/>
    <col min="12290" max="12290" width="6" style="65" bestFit="1" customWidth="1"/>
    <col min="12291" max="12291" width="0" style="65" hidden="1" customWidth="1"/>
    <col min="12292" max="12292" width="31.875" style="65" bestFit="1" customWidth="1"/>
    <col min="12293" max="12293" width="43" style="65" customWidth="1"/>
    <col min="12294" max="12294" width="5.125" style="65" customWidth="1"/>
    <col min="12295" max="12295" width="6.5" style="65" bestFit="1" customWidth="1"/>
    <col min="12296" max="12296" width="9.25" style="65" bestFit="1" customWidth="1"/>
    <col min="12297" max="12297" width="15.375" style="65" customWidth="1"/>
    <col min="12298" max="12299" width="0" style="65" hidden="1" customWidth="1"/>
    <col min="12300" max="12300" width="10.25" style="65" customWidth="1"/>
    <col min="12301" max="12301" width="15.625" style="65" customWidth="1"/>
    <col min="12302" max="12303" width="10.625" style="65" customWidth="1"/>
    <col min="12304" max="12304" width="14.625" style="65" customWidth="1"/>
    <col min="12305" max="12544" width="9" style="65"/>
    <col min="12545" max="12545" width="4.125" style="65" customWidth="1"/>
    <col min="12546" max="12546" width="6" style="65" bestFit="1" customWidth="1"/>
    <col min="12547" max="12547" width="0" style="65" hidden="1" customWidth="1"/>
    <col min="12548" max="12548" width="31.875" style="65" bestFit="1" customWidth="1"/>
    <col min="12549" max="12549" width="43" style="65" customWidth="1"/>
    <col min="12550" max="12550" width="5.125" style="65" customWidth="1"/>
    <col min="12551" max="12551" width="6.5" style="65" bestFit="1" customWidth="1"/>
    <col min="12552" max="12552" width="9.25" style="65" bestFit="1" customWidth="1"/>
    <col min="12553" max="12553" width="15.375" style="65" customWidth="1"/>
    <col min="12554" max="12555" width="0" style="65" hidden="1" customWidth="1"/>
    <col min="12556" max="12556" width="10.25" style="65" customWidth="1"/>
    <col min="12557" max="12557" width="15.625" style="65" customWidth="1"/>
    <col min="12558" max="12559" width="10.625" style="65" customWidth="1"/>
    <col min="12560" max="12560" width="14.625" style="65" customWidth="1"/>
    <col min="12561" max="12800" width="9" style="65"/>
    <col min="12801" max="12801" width="4.125" style="65" customWidth="1"/>
    <col min="12802" max="12802" width="6" style="65" bestFit="1" customWidth="1"/>
    <col min="12803" max="12803" width="0" style="65" hidden="1" customWidth="1"/>
    <col min="12804" max="12804" width="31.875" style="65" bestFit="1" customWidth="1"/>
    <col min="12805" max="12805" width="43" style="65" customWidth="1"/>
    <col min="12806" max="12806" width="5.125" style="65" customWidth="1"/>
    <col min="12807" max="12807" width="6.5" style="65" bestFit="1" customWidth="1"/>
    <col min="12808" max="12808" width="9.25" style="65" bestFit="1" customWidth="1"/>
    <col min="12809" max="12809" width="15.375" style="65" customWidth="1"/>
    <col min="12810" max="12811" width="0" style="65" hidden="1" customWidth="1"/>
    <col min="12812" max="12812" width="10.25" style="65" customWidth="1"/>
    <col min="12813" max="12813" width="15.625" style="65" customWidth="1"/>
    <col min="12814" max="12815" width="10.625" style="65" customWidth="1"/>
    <col min="12816" max="12816" width="14.625" style="65" customWidth="1"/>
    <col min="12817" max="13056" width="9" style="65"/>
    <col min="13057" max="13057" width="4.125" style="65" customWidth="1"/>
    <col min="13058" max="13058" width="6" style="65" bestFit="1" customWidth="1"/>
    <col min="13059" max="13059" width="0" style="65" hidden="1" customWidth="1"/>
    <col min="13060" max="13060" width="31.875" style="65" bestFit="1" customWidth="1"/>
    <col min="13061" max="13061" width="43" style="65" customWidth="1"/>
    <col min="13062" max="13062" width="5.125" style="65" customWidth="1"/>
    <col min="13063" max="13063" width="6.5" style="65" bestFit="1" customWidth="1"/>
    <col min="13064" max="13064" width="9.25" style="65" bestFit="1" customWidth="1"/>
    <col min="13065" max="13065" width="15.375" style="65" customWidth="1"/>
    <col min="13066" max="13067" width="0" style="65" hidden="1" customWidth="1"/>
    <col min="13068" max="13068" width="10.25" style="65" customWidth="1"/>
    <col min="13069" max="13069" width="15.625" style="65" customWidth="1"/>
    <col min="13070" max="13071" width="10.625" style="65" customWidth="1"/>
    <col min="13072" max="13072" width="14.625" style="65" customWidth="1"/>
    <col min="13073" max="13312" width="9" style="65"/>
    <col min="13313" max="13313" width="4.125" style="65" customWidth="1"/>
    <col min="13314" max="13314" width="6" style="65" bestFit="1" customWidth="1"/>
    <col min="13315" max="13315" width="0" style="65" hidden="1" customWidth="1"/>
    <col min="13316" max="13316" width="31.875" style="65" bestFit="1" customWidth="1"/>
    <col min="13317" max="13317" width="43" style="65" customWidth="1"/>
    <col min="13318" max="13318" width="5.125" style="65" customWidth="1"/>
    <col min="13319" max="13319" width="6.5" style="65" bestFit="1" customWidth="1"/>
    <col min="13320" max="13320" width="9.25" style="65" bestFit="1" customWidth="1"/>
    <col min="13321" max="13321" width="15.375" style="65" customWidth="1"/>
    <col min="13322" max="13323" width="0" style="65" hidden="1" customWidth="1"/>
    <col min="13324" max="13324" width="10.25" style="65" customWidth="1"/>
    <col min="13325" max="13325" width="15.625" style="65" customWidth="1"/>
    <col min="13326" max="13327" width="10.625" style="65" customWidth="1"/>
    <col min="13328" max="13328" width="14.625" style="65" customWidth="1"/>
    <col min="13329" max="13568" width="9" style="65"/>
    <col min="13569" max="13569" width="4.125" style="65" customWidth="1"/>
    <col min="13570" max="13570" width="6" style="65" bestFit="1" customWidth="1"/>
    <col min="13571" max="13571" width="0" style="65" hidden="1" customWidth="1"/>
    <col min="13572" max="13572" width="31.875" style="65" bestFit="1" customWidth="1"/>
    <col min="13573" max="13573" width="43" style="65" customWidth="1"/>
    <col min="13574" max="13574" width="5.125" style="65" customWidth="1"/>
    <col min="13575" max="13575" width="6.5" style="65" bestFit="1" customWidth="1"/>
    <col min="13576" max="13576" width="9.25" style="65" bestFit="1" customWidth="1"/>
    <col min="13577" max="13577" width="15.375" style="65" customWidth="1"/>
    <col min="13578" max="13579" width="0" style="65" hidden="1" customWidth="1"/>
    <col min="13580" max="13580" width="10.25" style="65" customWidth="1"/>
    <col min="13581" max="13581" width="15.625" style="65" customWidth="1"/>
    <col min="13582" max="13583" width="10.625" style="65" customWidth="1"/>
    <col min="13584" max="13584" width="14.625" style="65" customWidth="1"/>
    <col min="13585" max="13824" width="9" style="65"/>
    <col min="13825" max="13825" width="4.125" style="65" customWidth="1"/>
    <col min="13826" max="13826" width="6" style="65" bestFit="1" customWidth="1"/>
    <col min="13827" max="13827" width="0" style="65" hidden="1" customWidth="1"/>
    <col min="13828" max="13828" width="31.875" style="65" bestFit="1" customWidth="1"/>
    <col min="13829" max="13829" width="43" style="65" customWidth="1"/>
    <col min="13830" max="13830" width="5.125" style="65" customWidth="1"/>
    <col min="13831" max="13831" width="6.5" style="65" bestFit="1" customWidth="1"/>
    <col min="13832" max="13832" width="9.25" style="65" bestFit="1" customWidth="1"/>
    <col min="13833" max="13833" width="15.375" style="65" customWidth="1"/>
    <col min="13834" max="13835" width="0" style="65" hidden="1" customWidth="1"/>
    <col min="13836" max="13836" width="10.25" style="65" customWidth="1"/>
    <col min="13837" max="13837" width="15.625" style="65" customWidth="1"/>
    <col min="13838" max="13839" width="10.625" style="65" customWidth="1"/>
    <col min="13840" max="13840" width="14.625" style="65" customWidth="1"/>
    <col min="13841" max="14080" width="9" style="65"/>
    <col min="14081" max="14081" width="4.125" style="65" customWidth="1"/>
    <col min="14082" max="14082" width="6" style="65" bestFit="1" customWidth="1"/>
    <col min="14083" max="14083" width="0" style="65" hidden="1" customWidth="1"/>
    <col min="14084" max="14084" width="31.875" style="65" bestFit="1" customWidth="1"/>
    <col min="14085" max="14085" width="43" style="65" customWidth="1"/>
    <col min="14086" max="14086" width="5.125" style="65" customWidth="1"/>
    <col min="14087" max="14087" width="6.5" style="65" bestFit="1" customWidth="1"/>
    <col min="14088" max="14088" width="9.25" style="65" bestFit="1" customWidth="1"/>
    <col min="14089" max="14089" width="15.375" style="65" customWidth="1"/>
    <col min="14090" max="14091" width="0" style="65" hidden="1" customWidth="1"/>
    <col min="14092" max="14092" width="10.25" style="65" customWidth="1"/>
    <col min="14093" max="14093" width="15.625" style="65" customWidth="1"/>
    <col min="14094" max="14095" width="10.625" style="65" customWidth="1"/>
    <col min="14096" max="14096" width="14.625" style="65" customWidth="1"/>
    <col min="14097" max="14336" width="9" style="65"/>
    <col min="14337" max="14337" width="4.125" style="65" customWidth="1"/>
    <col min="14338" max="14338" width="6" style="65" bestFit="1" customWidth="1"/>
    <col min="14339" max="14339" width="0" style="65" hidden="1" customWidth="1"/>
    <col min="14340" max="14340" width="31.875" style="65" bestFit="1" customWidth="1"/>
    <col min="14341" max="14341" width="43" style="65" customWidth="1"/>
    <col min="14342" max="14342" width="5.125" style="65" customWidth="1"/>
    <col min="14343" max="14343" width="6.5" style="65" bestFit="1" customWidth="1"/>
    <col min="14344" max="14344" width="9.25" style="65" bestFit="1" customWidth="1"/>
    <col min="14345" max="14345" width="15.375" style="65" customWidth="1"/>
    <col min="14346" max="14347" width="0" style="65" hidden="1" customWidth="1"/>
    <col min="14348" max="14348" width="10.25" style="65" customWidth="1"/>
    <col min="14349" max="14349" width="15.625" style="65" customWidth="1"/>
    <col min="14350" max="14351" width="10.625" style="65" customWidth="1"/>
    <col min="14352" max="14352" width="14.625" style="65" customWidth="1"/>
    <col min="14353" max="14592" width="9" style="65"/>
    <col min="14593" max="14593" width="4.125" style="65" customWidth="1"/>
    <col min="14594" max="14594" width="6" style="65" bestFit="1" customWidth="1"/>
    <col min="14595" max="14595" width="0" style="65" hidden="1" customWidth="1"/>
    <col min="14596" max="14596" width="31.875" style="65" bestFit="1" customWidth="1"/>
    <col min="14597" max="14597" width="43" style="65" customWidth="1"/>
    <col min="14598" max="14598" width="5.125" style="65" customWidth="1"/>
    <col min="14599" max="14599" width="6.5" style="65" bestFit="1" customWidth="1"/>
    <col min="14600" max="14600" width="9.25" style="65" bestFit="1" customWidth="1"/>
    <col min="14601" max="14601" width="15.375" style="65" customWidth="1"/>
    <col min="14602" max="14603" width="0" style="65" hidden="1" customWidth="1"/>
    <col min="14604" max="14604" width="10.25" style="65" customWidth="1"/>
    <col min="14605" max="14605" width="15.625" style="65" customWidth="1"/>
    <col min="14606" max="14607" width="10.625" style="65" customWidth="1"/>
    <col min="14608" max="14608" width="14.625" style="65" customWidth="1"/>
    <col min="14609" max="14848" width="9" style="65"/>
    <col min="14849" max="14849" width="4.125" style="65" customWidth="1"/>
    <col min="14850" max="14850" width="6" style="65" bestFit="1" customWidth="1"/>
    <col min="14851" max="14851" width="0" style="65" hidden="1" customWidth="1"/>
    <col min="14852" max="14852" width="31.875" style="65" bestFit="1" customWidth="1"/>
    <col min="14853" max="14853" width="43" style="65" customWidth="1"/>
    <col min="14854" max="14854" width="5.125" style="65" customWidth="1"/>
    <col min="14855" max="14855" width="6.5" style="65" bestFit="1" customWidth="1"/>
    <col min="14856" max="14856" width="9.25" style="65" bestFit="1" customWidth="1"/>
    <col min="14857" max="14857" width="15.375" style="65" customWidth="1"/>
    <col min="14858" max="14859" width="0" style="65" hidden="1" customWidth="1"/>
    <col min="14860" max="14860" width="10.25" style="65" customWidth="1"/>
    <col min="14861" max="14861" width="15.625" style="65" customWidth="1"/>
    <col min="14862" max="14863" width="10.625" style="65" customWidth="1"/>
    <col min="14864" max="14864" width="14.625" style="65" customWidth="1"/>
    <col min="14865" max="15104" width="9" style="65"/>
    <col min="15105" max="15105" width="4.125" style="65" customWidth="1"/>
    <col min="15106" max="15106" width="6" style="65" bestFit="1" customWidth="1"/>
    <col min="15107" max="15107" width="0" style="65" hidden="1" customWidth="1"/>
    <col min="15108" max="15108" width="31.875" style="65" bestFit="1" customWidth="1"/>
    <col min="15109" max="15109" width="43" style="65" customWidth="1"/>
    <col min="15110" max="15110" width="5.125" style="65" customWidth="1"/>
    <col min="15111" max="15111" width="6.5" style="65" bestFit="1" customWidth="1"/>
    <col min="15112" max="15112" width="9.25" style="65" bestFit="1" customWidth="1"/>
    <col min="15113" max="15113" width="15.375" style="65" customWidth="1"/>
    <col min="15114" max="15115" width="0" style="65" hidden="1" customWidth="1"/>
    <col min="15116" max="15116" width="10.25" style="65" customWidth="1"/>
    <col min="15117" max="15117" width="15.625" style="65" customWidth="1"/>
    <col min="15118" max="15119" width="10.625" style="65" customWidth="1"/>
    <col min="15120" max="15120" width="14.625" style="65" customWidth="1"/>
    <col min="15121" max="15360" width="9" style="65"/>
    <col min="15361" max="15361" width="4.125" style="65" customWidth="1"/>
    <col min="15362" max="15362" width="6" style="65" bestFit="1" customWidth="1"/>
    <col min="15363" max="15363" width="0" style="65" hidden="1" customWidth="1"/>
    <col min="15364" max="15364" width="31.875" style="65" bestFit="1" customWidth="1"/>
    <col min="15365" max="15365" width="43" style="65" customWidth="1"/>
    <col min="15366" max="15366" width="5.125" style="65" customWidth="1"/>
    <col min="15367" max="15367" width="6.5" style="65" bestFit="1" customWidth="1"/>
    <col min="15368" max="15368" width="9.25" style="65" bestFit="1" customWidth="1"/>
    <col min="15369" max="15369" width="15.375" style="65" customWidth="1"/>
    <col min="15370" max="15371" width="0" style="65" hidden="1" customWidth="1"/>
    <col min="15372" max="15372" width="10.25" style="65" customWidth="1"/>
    <col min="15373" max="15373" width="15.625" style="65" customWidth="1"/>
    <col min="15374" max="15375" width="10.625" style="65" customWidth="1"/>
    <col min="15376" max="15376" width="14.625" style="65" customWidth="1"/>
    <col min="15377" max="15616" width="9" style="65"/>
    <col min="15617" max="15617" width="4.125" style="65" customWidth="1"/>
    <col min="15618" max="15618" width="6" style="65" bestFit="1" customWidth="1"/>
    <col min="15619" max="15619" width="0" style="65" hidden="1" customWidth="1"/>
    <col min="15620" max="15620" width="31.875" style="65" bestFit="1" customWidth="1"/>
    <col min="15621" max="15621" width="43" style="65" customWidth="1"/>
    <col min="15622" max="15622" width="5.125" style="65" customWidth="1"/>
    <col min="15623" max="15623" width="6.5" style="65" bestFit="1" customWidth="1"/>
    <col min="15624" max="15624" width="9.25" style="65" bestFit="1" customWidth="1"/>
    <col min="15625" max="15625" width="15.375" style="65" customWidth="1"/>
    <col min="15626" max="15627" width="0" style="65" hidden="1" customWidth="1"/>
    <col min="15628" max="15628" width="10.25" style="65" customWidth="1"/>
    <col min="15629" max="15629" width="15.625" style="65" customWidth="1"/>
    <col min="15630" max="15631" width="10.625" style="65" customWidth="1"/>
    <col min="15632" max="15632" width="14.625" style="65" customWidth="1"/>
    <col min="15633" max="15872" width="9" style="65"/>
    <col min="15873" max="15873" width="4.125" style="65" customWidth="1"/>
    <col min="15874" max="15874" width="6" style="65" bestFit="1" customWidth="1"/>
    <col min="15875" max="15875" width="0" style="65" hidden="1" customWidth="1"/>
    <col min="15876" max="15876" width="31.875" style="65" bestFit="1" customWidth="1"/>
    <col min="15877" max="15877" width="43" style="65" customWidth="1"/>
    <col min="15878" max="15878" width="5.125" style="65" customWidth="1"/>
    <col min="15879" max="15879" width="6.5" style="65" bestFit="1" customWidth="1"/>
    <col min="15880" max="15880" width="9.25" style="65" bestFit="1" customWidth="1"/>
    <col min="15881" max="15881" width="15.375" style="65" customWidth="1"/>
    <col min="15882" max="15883" width="0" style="65" hidden="1" customWidth="1"/>
    <col min="15884" max="15884" width="10.25" style="65" customWidth="1"/>
    <col min="15885" max="15885" width="15.625" style="65" customWidth="1"/>
    <col min="15886" max="15887" width="10.625" style="65" customWidth="1"/>
    <col min="15888" max="15888" width="14.625" style="65" customWidth="1"/>
    <col min="15889" max="16128" width="9" style="65"/>
    <col min="16129" max="16129" width="4.125" style="65" customWidth="1"/>
    <col min="16130" max="16130" width="6" style="65" bestFit="1" customWidth="1"/>
    <col min="16131" max="16131" width="0" style="65" hidden="1" customWidth="1"/>
    <col min="16132" max="16132" width="31.875" style="65" bestFit="1" customWidth="1"/>
    <col min="16133" max="16133" width="43" style="65" customWidth="1"/>
    <col min="16134" max="16134" width="5.125" style="65" customWidth="1"/>
    <col min="16135" max="16135" width="6.5" style="65" bestFit="1" customWidth="1"/>
    <col min="16136" max="16136" width="9.25" style="65" bestFit="1" customWidth="1"/>
    <col min="16137" max="16137" width="15.375" style="65" customWidth="1"/>
    <col min="16138" max="16139" width="0" style="65" hidden="1" customWidth="1"/>
    <col min="16140" max="16140" width="10.25" style="65" customWidth="1"/>
    <col min="16141" max="16141" width="15.625" style="65" customWidth="1"/>
    <col min="16142" max="16143" width="10.625" style="65" customWidth="1"/>
    <col min="16144" max="16144" width="14.625" style="65" customWidth="1"/>
    <col min="16145" max="16384" width="9" style="65"/>
  </cols>
  <sheetData>
    <row r="1" spans="1:24" ht="17.25" x14ac:dyDescent="0.2">
      <c r="B1" s="66"/>
      <c r="C1" s="67"/>
      <c r="D1" s="68" t="s">
        <v>34</v>
      </c>
      <c r="E1" s="69"/>
      <c r="F1" s="70"/>
      <c r="G1" s="71"/>
      <c r="H1" s="72"/>
      <c r="I1" s="73"/>
      <c r="J1" s="74"/>
      <c r="K1" s="74"/>
      <c r="L1" s="75"/>
    </row>
    <row r="2" spans="1:24" ht="28.5" customHeight="1" x14ac:dyDescent="0.15">
      <c r="A2" s="76"/>
      <c r="B2" s="77" t="s">
        <v>36</v>
      </c>
      <c r="C2" s="77"/>
      <c r="D2" s="77"/>
      <c r="E2" s="77"/>
      <c r="F2" s="77"/>
      <c r="G2" s="77"/>
      <c r="H2" s="77"/>
      <c r="I2" s="77"/>
      <c r="J2" s="77"/>
      <c r="K2" s="77"/>
      <c r="L2" s="77"/>
      <c r="N2" s="78" t="s">
        <v>36</v>
      </c>
      <c r="O2" s="78"/>
      <c r="P2" s="78"/>
      <c r="Q2" s="78"/>
      <c r="R2" s="78"/>
      <c r="S2" s="78"/>
      <c r="T2" s="78"/>
      <c r="U2" s="78"/>
      <c r="V2" s="78"/>
      <c r="W2" s="78"/>
      <c r="X2" s="78"/>
    </row>
    <row r="3" spans="1:24" ht="28.5" customHeight="1" x14ac:dyDescent="0.15">
      <c r="A3" s="79"/>
      <c r="B3" s="80" t="s">
        <v>37</v>
      </c>
      <c r="C3" s="81" t="s">
        <v>38</v>
      </c>
      <c r="D3" s="80" t="s">
        <v>39</v>
      </c>
      <c r="E3" s="82" t="s">
        <v>40</v>
      </c>
      <c r="F3" s="82" t="s">
        <v>41</v>
      </c>
      <c r="G3" s="83" t="s">
        <v>42</v>
      </c>
      <c r="H3" s="84" t="s">
        <v>43</v>
      </c>
      <c r="I3" s="85" t="s">
        <v>44</v>
      </c>
      <c r="J3" s="86" t="s">
        <v>45</v>
      </c>
      <c r="K3" s="86" t="s">
        <v>46</v>
      </c>
      <c r="L3" s="87" t="s">
        <v>47</v>
      </c>
      <c r="N3" s="77" t="s">
        <v>35</v>
      </c>
      <c r="O3" s="77"/>
      <c r="P3" s="77"/>
      <c r="Q3" s="77"/>
      <c r="R3" s="77"/>
      <c r="S3" s="77"/>
      <c r="T3" s="77"/>
      <c r="U3" s="77"/>
      <c r="V3" s="77"/>
      <c r="W3" s="77"/>
      <c r="X3" s="77"/>
    </row>
    <row r="4" spans="1:24" ht="38.25" customHeight="1" x14ac:dyDescent="0.2">
      <c r="A4" s="79"/>
      <c r="B4" s="88">
        <v>1</v>
      </c>
      <c r="C4" s="89"/>
      <c r="D4" s="90" t="s">
        <v>48</v>
      </c>
      <c r="E4" s="91" t="s">
        <v>49</v>
      </c>
      <c r="F4" s="92" t="s">
        <v>50</v>
      </c>
      <c r="G4" s="93">
        <v>1</v>
      </c>
      <c r="H4" s="94"/>
      <c r="I4" s="95">
        <v>0</v>
      </c>
      <c r="J4" s="96"/>
      <c r="K4" s="96"/>
      <c r="L4" s="97"/>
    </row>
    <row r="5" spans="1:24" ht="38.25" customHeight="1" x14ac:dyDescent="0.2">
      <c r="A5" s="79"/>
      <c r="B5" s="98">
        <v>2</v>
      </c>
      <c r="C5" s="99"/>
      <c r="D5" s="90" t="s">
        <v>48</v>
      </c>
      <c r="E5" s="91" t="s">
        <v>51</v>
      </c>
      <c r="F5" s="92" t="s">
        <v>50</v>
      </c>
      <c r="G5" s="93">
        <v>2</v>
      </c>
      <c r="H5" s="94"/>
      <c r="I5" s="95">
        <v>0</v>
      </c>
      <c r="J5" s="100"/>
      <c r="K5" s="100"/>
      <c r="L5" s="101"/>
    </row>
    <row r="6" spans="1:24" ht="38.25" customHeight="1" x14ac:dyDescent="0.2">
      <c r="A6" s="79"/>
      <c r="B6" s="88">
        <v>3</v>
      </c>
      <c r="C6" s="99"/>
      <c r="D6" s="90" t="s">
        <v>52</v>
      </c>
      <c r="E6" s="91" t="s">
        <v>53</v>
      </c>
      <c r="F6" s="92" t="s">
        <v>54</v>
      </c>
      <c r="G6" s="93">
        <v>8</v>
      </c>
      <c r="H6" s="94"/>
      <c r="I6" s="95">
        <v>0</v>
      </c>
      <c r="J6" s="100"/>
      <c r="K6" s="100"/>
      <c r="L6" s="101"/>
    </row>
    <row r="7" spans="1:24" ht="38.25" customHeight="1" x14ac:dyDescent="0.2">
      <c r="A7" s="79"/>
      <c r="B7" s="98">
        <v>4</v>
      </c>
      <c r="C7" s="99"/>
      <c r="D7" s="90" t="s">
        <v>52</v>
      </c>
      <c r="E7" s="91" t="s">
        <v>55</v>
      </c>
      <c r="F7" s="92" t="s">
        <v>54</v>
      </c>
      <c r="G7" s="93">
        <v>6</v>
      </c>
      <c r="H7" s="94"/>
      <c r="I7" s="95">
        <v>0</v>
      </c>
      <c r="J7" s="100"/>
      <c r="K7" s="100"/>
      <c r="L7" s="101"/>
    </row>
    <row r="8" spans="1:24" ht="38.25" customHeight="1" x14ac:dyDescent="0.2">
      <c r="A8" s="79"/>
      <c r="B8" s="88">
        <v>5</v>
      </c>
      <c r="C8" s="99"/>
      <c r="D8" s="90" t="s">
        <v>56</v>
      </c>
      <c r="E8" s="91" t="s">
        <v>57</v>
      </c>
      <c r="F8" s="92" t="s">
        <v>58</v>
      </c>
      <c r="G8" s="93">
        <v>11</v>
      </c>
      <c r="H8" s="94"/>
      <c r="I8" s="95">
        <v>0</v>
      </c>
      <c r="J8" s="100"/>
      <c r="K8" s="100"/>
      <c r="L8" s="101"/>
    </row>
    <row r="9" spans="1:24" ht="38.25" customHeight="1" x14ac:dyDescent="0.2">
      <c r="A9" s="79"/>
      <c r="B9" s="98">
        <v>6</v>
      </c>
      <c r="C9" s="99"/>
      <c r="D9" s="90" t="s">
        <v>59</v>
      </c>
      <c r="E9" s="91" t="s">
        <v>60</v>
      </c>
      <c r="F9" s="92" t="s">
        <v>61</v>
      </c>
      <c r="G9" s="93">
        <v>7</v>
      </c>
      <c r="H9" s="94"/>
      <c r="I9" s="95">
        <v>0</v>
      </c>
      <c r="J9" s="100"/>
      <c r="K9" s="100"/>
      <c r="L9" s="101"/>
    </row>
    <row r="10" spans="1:24" ht="38.25" customHeight="1" x14ac:dyDescent="0.2">
      <c r="A10" s="79"/>
      <c r="B10" s="88">
        <v>7</v>
      </c>
      <c r="C10" s="99"/>
      <c r="D10" s="90" t="s">
        <v>62</v>
      </c>
      <c r="E10" s="91" t="s">
        <v>63</v>
      </c>
      <c r="F10" s="92" t="s">
        <v>61</v>
      </c>
      <c r="G10" s="93">
        <v>8</v>
      </c>
      <c r="H10" s="94"/>
      <c r="I10" s="95">
        <v>0</v>
      </c>
      <c r="J10" s="100"/>
      <c r="K10" s="100"/>
      <c r="L10" s="101"/>
    </row>
    <row r="11" spans="1:24" ht="38.25" customHeight="1" x14ac:dyDescent="0.2">
      <c r="A11" s="79"/>
      <c r="B11" s="98">
        <v>8</v>
      </c>
      <c r="C11" s="99"/>
      <c r="D11" s="90" t="s">
        <v>64</v>
      </c>
      <c r="E11" s="91" t="s">
        <v>65</v>
      </c>
      <c r="F11" s="92" t="s">
        <v>61</v>
      </c>
      <c r="G11" s="93">
        <v>8</v>
      </c>
      <c r="H11" s="94"/>
      <c r="I11" s="95">
        <v>0</v>
      </c>
      <c r="J11" s="100"/>
      <c r="K11" s="100"/>
      <c r="L11" s="101"/>
    </row>
    <row r="12" spans="1:24" ht="38.25" customHeight="1" x14ac:dyDescent="0.2">
      <c r="A12" s="79"/>
      <c r="B12" s="88">
        <v>9</v>
      </c>
      <c r="C12" s="99"/>
      <c r="D12" s="90" t="s">
        <v>66</v>
      </c>
      <c r="E12" s="91" t="s">
        <v>67</v>
      </c>
      <c r="F12" s="92" t="s">
        <v>61</v>
      </c>
      <c r="G12" s="93">
        <v>8</v>
      </c>
      <c r="H12" s="94"/>
      <c r="I12" s="95">
        <v>0</v>
      </c>
      <c r="J12" s="100"/>
      <c r="K12" s="100"/>
      <c r="L12" s="101"/>
    </row>
    <row r="13" spans="1:24" ht="38.25" customHeight="1" x14ac:dyDescent="0.2">
      <c r="A13" s="79"/>
      <c r="B13" s="98">
        <v>10</v>
      </c>
      <c r="C13" s="99"/>
      <c r="D13" s="90" t="s">
        <v>68</v>
      </c>
      <c r="E13" s="91" t="s">
        <v>69</v>
      </c>
      <c r="F13" s="92" t="s">
        <v>61</v>
      </c>
      <c r="G13" s="93">
        <v>8</v>
      </c>
      <c r="H13" s="94"/>
      <c r="I13" s="95">
        <v>0</v>
      </c>
      <c r="J13" s="100"/>
      <c r="K13" s="100"/>
      <c r="L13" s="101"/>
    </row>
    <row r="14" spans="1:24" ht="38.25" customHeight="1" x14ac:dyDescent="0.2">
      <c r="A14" s="79"/>
      <c r="B14" s="88">
        <v>11</v>
      </c>
      <c r="C14" s="99"/>
      <c r="D14" s="90" t="s">
        <v>70</v>
      </c>
      <c r="E14" s="91" t="s">
        <v>71</v>
      </c>
      <c r="F14" s="92" t="s">
        <v>61</v>
      </c>
      <c r="G14" s="93">
        <v>8</v>
      </c>
      <c r="H14" s="94"/>
      <c r="I14" s="95">
        <v>0</v>
      </c>
      <c r="J14" s="100"/>
      <c r="K14" s="100"/>
      <c r="L14" s="101"/>
    </row>
    <row r="15" spans="1:24" ht="38.25" customHeight="1" x14ac:dyDescent="0.2">
      <c r="A15" s="79"/>
      <c r="B15" s="98">
        <v>12</v>
      </c>
      <c r="C15" s="99"/>
      <c r="D15" s="90" t="s">
        <v>72</v>
      </c>
      <c r="E15" s="91" t="s">
        <v>73</v>
      </c>
      <c r="F15" s="92" t="s">
        <v>58</v>
      </c>
      <c r="G15" s="93">
        <v>10</v>
      </c>
      <c r="H15" s="94"/>
      <c r="I15" s="95">
        <v>0</v>
      </c>
      <c r="J15" s="100"/>
      <c r="K15" s="100"/>
      <c r="L15" s="101"/>
    </row>
    <row r="16" spans="1:24" ht="38.25" customHeight="1" x14ac:dyDescent="0.2">
      <c r="A16" s="79"/>
      <c r="B16" s="88">
        <v>13</v>
      </c>
      <c r="C16" s="99"/>
      <c r="D16" s="90" t="s">
        <v>74</v>
      </c>
      <c r="E16" s="91" t="s">
        <v>75</v>
      </c>
      <c r="F16" s="92" t="s">
        <v>54</v>
      </c>
      <c r="G16" s="93">
        <v>5</v>
      </c>
      <c r="H16" s="94"/>
      <c r="I16" s="95">
        <v>0</v>
      </c>
      <c r="J16" s="100"/>
      <c r="K16" s="100"/>
      <c r="L16" s="101"/>
    </row>
    <row r="17" spans="1:12" ht="38.25" customHeight="1" x14ac:dyDescent="0.2">
      <c r="A17" s="79"/>
      <c r="B17" s="98">
        <v>14</v>
      </c>
      <c r="C17" s="99"/>
      <c r="D17" s="90" t="s">
        <v>76</v>
      </c>
      <c r="E17" s="91" t="s">
        <v>77</v>
      </c>
      <c r="F17" s="92" t="s">
        <v>61</v>
      </c>
      <c r="G17" s="93">
        <v>5</v>
      </c>
      <c r="H17" s="94"/>
      <c r="I17" s="95">
        <v>0</v>
      </c>
      <c r="J17" s="100"/>
      <c r="K17" s="100"/>
      <c r="L17" s="101"/>
    </row>
    <row r="18" spans="1:12" ht="38.25" customHeight="1" x14ac:dyDescent="0.2">
      <c r="A18" s="79"/>
      <c r="B18" s="88">
        <v>15</v>
      </c>
      <c r="C18" s="99"/>
      <c r="D18" s="90" t="s">
        <v>78</v>
      </c>
      <c r="E18" s="91" t="s">
        <v>79</v>
      </c>
      <c r="F18" s="92" t="s">
        <v>54</v>
      </c>
      <c r="G18" s="93">
        <v>35</v>
      </c>
      <c r="H18" s="94"/>
      <c r="I18" s="95">
        <v>0</v>
      </c>
      <c r="J18" s="100"/>
      <c r="K18" s="100"/>
      <c r="L18" s="101"/>
    </row>
    <row r="19" spans="1:12" ht="38.25" customHeight="1" x14ac:dyDescent="0.2">
      <c r="A19" s="79"/>
      <c r="B19" s="98">
        <v>16</v>
      </c>
      <c r="C19" s="99"/>
      <c r="D19" s="90" t="s">
        <v>80</v>
      </c>
      <c r="E19" s="91" t="s">
        <v>81</v>
      </c>
      <c r="F19" s="92" t="s">
        <v>61</v>
      </c>
      <c r="G19" s="93">
        <v>70</v>
      </c>
      <c r="H19" s="94"/>
      <c r="I19" s="95">
        <v>0</v>
      </c>
      <c r="J19" s="100"/>
      <c r="K19" s="100"/>
      <c r="L19" s="101"/>
    </row>
    <row r="20" spans="1:12" ht="38.25" customHeight="1" x14ac:dyDescent="0.2">
      <c r="A20" s="79"/>
      <c r="B20" s="88">
        <v>17</v>
      </c>
      <c r="C20" s="99"/>
      <c r="D20" s="90" t="s">
        <v>82</v>
      </c>
      <c r="E20" s="91" t="s">
        <v>83</v>
      </c>
      <c r="F20" s="92" t="s">
        <v>58</v>
      </c>
      <c r="G20" s="93">
        <v>100</v>
      </c>
      <c r="H20" s="94"/>
      <c r="I20" s="95">
        <v>0</v>
      </c>
      <c r="J20" s="100"/>
      <c r="K20" s="100"/>
      <c r="L20" s="101"/>
    </row>
    <row r="21" spans="1:12" ht="38.25" customHeight="1" x14ac:dyDescent="0.2">
      <c r="A21" s="79"/>
      <c r="B21" s="98">
        <v>18</v>
      </c>
      <c r="C21" s="99"/>
      <c r="D21" s="90" t="s">
        <v>84</v>
      </c>
      <c r="E21" s="91" t="s">
        <v>85</v>
      </c>
      <c r="F21" s="92" t="s">
        <v>50</v>
      </c>
      <c r="G21" s="93">
        <v>1</v>
      </c>
      <c r="H21" s="94"/>
      <c r="I21" s="95">
        <v>0</v>
      </c>
      <c r="J21" s="100"/>
      <c r="K21" s="100"/>
      <c r="L21" s="101"/>
    </row>
    <row r="22" spans="1:12" ht="38.25" customHeight="1" x14ac:dyDescent="0.2">
      <c r="A22" s="79"/>
      <c r="B22" s="88">
        <v>19</v>
      </c>
      <c r="C22" s="99"/>
      <c r="D22" s="90" t="s">
        <v>84</v>
      </c>
      <c r="E22" s="91" t="s">
        <v>86</v>
      </c>
      <c r="F22" s="92" t="s">
        <v>50</v>
      </c>
      <c r="G22" s="93">
        <v>2</v>
      </c>
      <c r="H22" s="94"/>
      <c r="I22" s="95">
        <v>0</v>
      </c>
      <c r="J22" s="100"/>
      <c r="K22" s="100"/>
      <c r="L22" s="101"/>
    </row>
    <row r="23" spans="1:12" ht="38.25" customHeight="1" x14ac:dyDescent="0.2">
      <c r="A23" s="79"/>
      <c r="B23" s="98">
        <v>20</v>
      </c>
      <c r="C23" s="99"/>
      <c r="D23" s="90" t="s">
        <v>52</v>
      </c>
      <c r="E23" s="91" t="s">
        <v>87</v>
      </c>
      <c r="F23" s="92" t="s">
        <v>54</v>
      </c>
      <c r="G23" s="93">
        <v>6</v>
      </c>
      <c r="H23" s="94"/>
      <c r="I23" s="95">
        <v>0</v>
      </c>
      <c r="J23" s="100"/>
      <c r="K23" s="100"/>
      <c r="L23" s="101"/>
    </row>
    <row r="24" spans="1:12" ht="38.25" customHeight="1" x14ac:dyDescent="0.2">
      <c r="A24" s="79"/>
      <c r="B24" s="88">
        <v>21</v>
      </c>
      <c r="C24" s="99"/>
      <c r="D24" s="90" t="s">
        <v>88</v>
      </c>
      <c r="E24" s="91" t="s">
        <v>89</v>
      </c>
      <c r="F24" s="92" t="s">
        <v>50</v>
      </c>
      <c r="G24" s="93">
        <v>10</v>
      </c>
      <c r="H24" s="94"/>
      <c r="I24" s="95">
        <v>0</v>
      </c>
      <c r="J24" s="100"/>
      <c r="K24" s="100"/>
      <c r="L24" s="101"/>
    </row>
    <row r="25" spans="1:12" ht="38.25" customHeight="1" x14ac:dyDescent="0.2">
      <c r="A25" s="79"/>
      <c r="B25" s="98">
        <v>22</v>
      </c>
      <c r="C25" s="99"/>
      <c r="D25" s="90" t="s">
        <v>88</v>
      </c>
      <c r="E25" s="91" t="s">
        <v>90</v>
      </c>
      <c r="F25" s="92" t="s">
        <v>50</v>
      </c>
      <c r="G25" s="93">
        <v>10</v>
      </c>
      <c r="H25" s="94"/>
      <c r="I25" s="95">
        <v>0</v>
      </c>
      <c r="J25" s="100"/>
      <c r="K25" s="100"/>
      <c r="L25" s="101"/>
    </row>
    <row r="26" spans="1:12" ht="38.25" customHeight="1" x14ac:dyDescent="0.2">
      <c r="A26" s="79"/>
      <c r="B26" s="88">
        <v>23</v>
      </c>
      <c r="C26" s="99"/>
      <c r="D26" s="90" t="s">
        <v>88</v>
      </c>
      <c r="E26" s="91" t="s">
        <v>91</v>
      </c>
      <c r="F26" s="92" t="s">
        <v>50</v>
      </c>
      <c r="G26" s="93">
        <v>10</v>
      </c>
      <c r="H26" s="94"/>
      <c r="I26" s="95">
        <v>0</v>
      </c>
      <c r="J26" s="100"/>
      <c r="K26" s="100"/>
      <c r="L26" s="101"/>
    </row>
    <row r="27" spans="1:12" ht="38.25" customHeight="1" x14ac:dyDescent="0.2">
      <c r="A27" s="79"/>
      <c r="B27" s="98">
        <v>24</v>
      </c>
      <c r="C27" s="99"/>
      <c r="D27" s="90" t="s">
        <v>92</v>
      </c>
      <c r="E27" s="91" t="s">
        <v>93</v>
      </c>
      <c r="F27" s="92" t="s">
        <v>50</v>
      </c>
      <c r="G27" s="93">
        <v>20</v>
      </c>
      <c r="H27" s="94"/>
      <c r="I27" s="95">
        <v>0</v>
      </c>
      <c r="J27" s="100"/>
      <c r="K27" s="100"/>
      <c r="L27" s="101"/>
    </row>
    <row r="28" spans="1:12" ht="38.25" customHeight="1" x14ac:dyDescent="0.2">
      <c r="A28" s="79"/>
      <c r="B28" s="88">
        <v>25</v>
      </c>
      <c r="C28" s="99">
        <v>0</v>
      </c>
      <c r="D28" s="90" t="s">
        <v>94</v>
      </c>
      <c r="E28" s="91" t="s">
        <v>95</v>
      </c>
      <c r="F28" s="92" t="s">
        <v>61</v>
      </c>
      <c r="G28" s="93">
        <v>20</v>
      </c>
      <c r="H28" s="94"/>
      <c r="I28" s="95">
        <v>0</v>
      </c>
      <c r="J28" s="100"/>
      <c r="K28" s="100"/>
      <c r="L28" s="101"/>
    </row>
    <row r="29" spans="1:12" ht="38.25" customHeight="1" x14ac:dyDescent="0.2">
      <c r="A29" s="79"/>
      <c r="B29" s="98"/>
      <c r="C29" s="99">
        <v>0</v>
      </c>
      <c r="D29" s="90"/>
      <c r="E29" s="91" t="s">
        <v>96</v>
      </c>
      <c r="F29" s="92"/>
      <c r="G29" s="93"/>
      <c r="H29" s="94"/>
      <c r="I29" s="95">
        <v>0</v>
      </c>
      <c r="J29" s="100"/>
      <c r="K29" s="100"/>
      <c r="L29" s="101"/>
    </row>
    <row r="30" spans="1:12" ht="38.25" customHeight="1" x14ac:dyDescent="0.2">
      <c r="A30" s="79"/>
      <c r="B30" s="88"/>
      <c r="C30" s="99">
        <v>0</v>
      </c>
      <c r="D30" s="90"/>
      <c r="E30" s="91"/>
      <c r="F30" s="92"/>
      <c r="G30" s="93"/>
      <c r="H30" s="94"/>
      <c r="I30" s="95">
        <v>0</v>
      </c>
      <c r="J30" s="100"/>
      <c r="K30" s="100"/>
      <c r="L30" s="101"/>
    </row>
    <row r="31" spans="1:12" ht="38.25" customHeight="1" x14ac:dyDescent="0.2">
      <c r="A31" s="79"/>
      <c r="B31" s="98"/>
      <c r="C31" s="99">
        <v>0</v>
      </c>
      <c r="D31" s="90"/>
      <c r="E31" s="91"/>
      <c r="F31" s="92"/>
      <c r="G31" s="93"/>
      <c r="H31" s="94"/>
      <c r="I31" s="95">
        <v>0</v>
      </c>
      <c r="J31" s="100"/>
      <c r="K31" s="100"/>
      <c r="L31" s="101"/>
    </row>
    <row r="32" spans="1:12" ht="38.25" customHeight="1" x14ac:dyDescent="0.2">
      <c r="A32" s="79"/>
      <c r="B32" s="88"/>
      <c r="C32" s="99">
        <v>0</v>
      </c>
      <c r="D32" s="90"/>
      <c r="E32" s="91"/>
      <c r="F32" s="92"/>
      <c r="G32" s="93"/>
      <c r="H32" s="94"/>
      <c r="I32" s="95">
        <v>0</v>
      </c>
      <c r="J32" s="100"/>
      <c r="K32" s="100"/>
      <c r="L32" s="101"/>
    </row>
    <row r="33" spans="1:12" ht="38.25" customHeight="1" x14ac:dyDescent="0.2">
      <c r="A33" s="79"/>
      <c r="B33" s="98"/>
      <c r="C33" s="102">
        <v>0</v>
      </c>
      <c r="D33" s="90"/>
      <c r="E33" s="91"/>
      <c r="F33" s="92"/>
      <c r="G33" s="93"/>
      <c r="H33" s="94"/>
      <c r="I33" s="95">
        <v>0</v>
      </c>
      <c r="J33" s="103"/>
      <c r="K33" s="103"/>
      <c r="L33" s="104"/>
    </row>
    <row r="34" spans="1:12" ht="38.25" customHeight="1" x14ac:dyDescent="0.2">
      <c r="A34" s="79"/>
      <c r="B34" s="105"/>
      <c r="C34" s="106"/>
      <c r="D34" s="107" t="s">
        <v>34</v>
      </c>
      <c r="E34" s="108"/>
      <c r="F34" s="109"/>
      <c r="G34" s="110"/>
      <c r="H34" s="111"/>
      <c r="I34" s="112">
        <f>SUM(I4:I33)</f>
        <v>0</v>
      </c>
      <c r="J34" s="113"/>
      <c r="K34" s="113"/>
      <c r="L34" s="114"/>
    </row>
    <row r="35" spans="1:12" ht="38.25" customHeight="1" x14ac:dyDescent="0.2">
      <c r="A35" s="79"/>
      <c r="B35" s="88"/>
      <c r="C35" s="89">
        <v>0</v>
      </c>
      <c r="D35" s="115"/>
      <c r="E35" s="116"/>
      <c r="F35" s="117"/>
      <c r="G35" s="118"/>
      <c r="H35" s="119"/>
      <c r="I35" s="120">
        <v>0</v>
      </c>
      <c r="J35" s="96"/>
      <c r="K35" s="96"/>
      <c r="L35" s="97"/>
    </row>
    <row r="36" spans="1:12" ht="38.25" customHeight="1" x14ac:dyDescent="0.2">
      <c r="A36" s="79"/>
      <c r="B36" s="98"/>
      <c r="C36" s="89">
        <v>0</v>
      </c>
      <c r="D36" s="90"/>
      <c r="E36" s="121"/>
      <c r="F36" s="122"/>
      <c r="G36" s="123"/>
      <c r="H36" s="124"/>
      <c r="I36" s="125">
        <v>0</v>
      </c>
      <c r="J36" s="96"/>
      <c r="K36" s="96"/>
      <c r="L36" s="97"/>
    </row>
    <row r="37" spans="1:12" ht="38.25" customHeight="1" x14ac:dyDescent="0.2">
      <c r="A37" s="79"/>
      <c r="B37" s="88"/>
      <c r="C37" s="89">
        <v>0</v>
      </c>
      <c r="D37" s="90"/>
      <c r="E37" s="121"/>
      <c r="F37" s="122"/>
      <c r="G37" s="123"/>
      <c r="H37" s="124"/>
      <c r="I37" s="125">
        <v>0</v>
      </c>
      <c r="J37" s="96"/>
      <c r="K37" s="96"/>
      <c r="L37" s="97"/>
    </row>
    <row r="38" spans="1:12" ht="38.25" customHeight="1" x14ac:dyDescent="0.2">
      <c r="A38" s="79"/>
      <c r="B38" s="98"/>
      <c r="C38" s="89">
        <v>0</v>
      </c>
      <c r="D38" s="90"/>
      <c r="E38" s="121"/>
      <c r="F38" s="122"/>
      <c r="G38" s="123"/>
      <c r="H38" s="124"/>
      <c r="I38" s="125">
        <v>0</v>
      </c>
      <c r="J38" s="96"/>
      <c r="K38" s="96"/>
      <c r="L38" s="97"/>
    </row>
    <row r="39" spans="1:12" ht="38.25" customHeight="1" x14ac:dyDescent="0.2">
      <c r="A39" s="79"/>
      <c r="B39" s="88"/>
      <c r="C39" s="89">
        <v>0</v>
      </c>
      <c r="D39" s="90"/>
      <c r="E39" s="121"/>
      <c r="F39" s="122"/>
      <c r="G39" s="123"/>
      <c r="H39" s="124"/>
      <c r="I39" s="125">
        <v>0</v>
      </c>
      <c r="J39" s="96"/>
      <c r="K39" s="96"/>
      <c r="L39" s="97"/>
    </row>
    <row r="40" spans="1:12" ht="38.25" customHeight="1" x14ac:dyDescent="0.2">
      <c r="A40" s="79"/>
      <c r="B40" s="98"/>
      <c r="C40" s="89">
        <v>0</v>
      </c>
      <c r="D40" s="90"/>
      <c r="E40" s="121"/>
      <c r="F40" s="122"/>
      <c r="G40" s="123"/>
      <c r="H40" s="124"/>
      <c r="I40" s="125">
        <v>0</v>
      </c>
      <c r="J40" s="96"/>
      <c r="K40" s="96"/>
      <c r="L40" s="97"/>
    </row>
    <row r="41" spans="1:12" ht="38.25" customHeight="1" x14ac:dyDescent="0.2">
      <c r="A41" s="79"/>
      <c r="B41" s="88"/>
      <c r="C41" s="89"/>
      <c r="D41" s="90"/>
      <c r="E41" s="121"/>
      <c r="F41" s="122"/>
      <c r="G41" s="123"/>
      <c r="H41" s="124"/>
      <c r="I41" s="125">
        <v>0</v>
      </c>
      <c r="J41" s="96"/>
      <c r="K41" s="96"/>
      <c r="L41" s="97"/>
    </row>
    <row r="42" spans="1:12" ht="38.25" customHeight="1" x14ac:dyDescent="0.2">
      <c r="A42" s="79"/>
      <c r="B42" s="98"/>
      <c r="C42" s="89"/>
      <c r="D42" s="90"/>
      <c r="E42" s="121"/>
      <c r="F42" s="122"/>
      <c r="G42" s="123"/>
      <c r="H42" s="124"/>
      <c r="I42" s="125">
        <v>0</v>
      </c>
      <c r="J42" s="96"/>
      <c r="K42" s="96"/>
      <c r="L42" s="97"/>
    </row>
    <row r="43" spans="1:12" ht="38.25" customHeight="1" x14ac:dyDescent="0.2">
      <c r="A43" s="79"/>
      <c r="B43" s="88"/>
      <c r="C43" s="89">
        <v>0</v>
      </c>
      <c r="D43" s="90"/>
      <c r="E43" s="121"/>
      <c r="F43" s="122"/>
      <c r="G43" s="123"/>
      <c r="H43" s="124"/>
      <c r="I43" s="125">
        <v>0</v>
      </c>
      <c r="J43" s="96"/>
      <c r="K43" s="96"/>
      <c r="L43" s="97"/>
    </row>
    <row r="44" spans="1:12" ht="38.25" customHeight="1" x14ac:dyDescent="0.2">
      <c r="A44" s="79"/>
      <c r="B44" s="98"/>
      <c r="C44" s="89">
        <v>0</v>
      </c>
      <c r="D44" s="90"/>
      <c r="E44" s="121"/>
      <c r="F44" s="122"/>
      <c r="G44" s="123"/>
      <c r="H44" s="124"/>
      <c r="I44" s="125">
        <v>0</v>
      </c>
      <c r="J44" s="96"/>
      <c r="K44" s="96"/>
      <c r="L44" s="97"/>
    </row>
    <row r="45" spans="1:12" ht="38.25" customHeight="1" x14ac:dyDescent="0.2">
      <c r="B45" s="88"/>
      <c r="C45" s="89">
        <v>0</v>
      </c>
      <c r="D45" s="90"/>
      <c r="E45" s="121"/>
      <c r="F45" s="122"/>
      <c r="G45" s="123"/>
      <c r="H45" s="124"/>
      <c r="I45" s="125">
        <v>0</v>
      </c>
      <c r="J45" s="96"/>
      <c r="K45" s="96"/>
      <c r="L45" s="97"/>
    </row>
    <row r="46" spans="1:12" ht="38.25" customHeight="1" x14ac:dyDescent="0.2">
      <c r="B46" s="98"/>
      <c r="C46" s="89">
        <v>0</v>
      </c>
      <c r="D46" s="90"/>
      <c r="E46" s="121"/>
      <c r="F46" s="122"/>
      <c r="G46" s="123"/>
      <c r="H46" s="124"/>
      <c r="I46" s="125">
        <v>0</v>
      </c>
      <c r="J46" s="96"/>
      <c r="K46" s="96"/>
      <c r="L46" s="97"/>
    </row>
    <row r="47" spans="1:12" ht="38.25" customHeight="1" x14ac:dyDescent="0.2">
      <c r="B47" s="88"/>
      <c r="C47" s="89">
        <v>0</v>
      </c>
      <c r="D47" s="90"/>
      <c r="E47" s="121"/>
      <c r="F47" s="122"/>
      <c r="G47" s="123"/>
      <c r="H47" s="124"/>
      <c r="I47" s="125">
        <v>0</v>
      </c>
      <c r="J47" s="96"/>
      <c r="K47" s="96"/>
      <c r="L47" s="97"/>
    </row>
    <row r="48" spans="1:12" ht="38.25" customHeight="1" x14ac:dyDescent="0.2">
      <c r="B48" s="98"/>
      <c r="C48" s="89">
        <v>0</v>
      </c>
      <c r="D48" s="90"/>
      <c r="E48" s="121"/>
      <c r="F48" s="122"/>
      <c r="G48" s="123"/>
      <c r="H48" s="124"/>
      <c r="I48" s="125">
        <v>0</v>
      </c>
      <c r="J48" s="96"/>
      <c r="K48" s="96"/>
      <c r="L48" s="97"/>
    </row>
    <row r="49" spans="2:12" ht="38.25" customHeight="1" x14ac:dyDescent="0.2">
      <c r="B49" s="88"/>
      <c r="C49" s="89">
        <v>0</v>
      </c>
      <c r="D49" s="90"/>
      <c r="E49" s="121"/>
      <c r="F49" s="122"/>
      <c r="G49" s="123"/>
      <c r="H49" s="124"/>
      <c r="I49" s="125">
        <v>0</v>
      </c>
      <c r="J49" s="96"/>
      <c r="K49" s="96"/>
      <c r="L49" s="97"/>
    </row>
    <row r="50" spans="2:12" ht="38.25" customHeight="1" x14ac:dyDescent="0.2">
      <c r="B50" s="98"/>
      <c r="C50" s="89">
        <v>0</v>
      </c>
      <c r="D50" s="90"/>
      <c r="E50" s="121"/>
      <c r="F50" s="122"/>
      <c r="G50" s="123"/>
      <c r="H50" s="124"/>
      <c r="I50" s="125">
        <v>0</v>
      </c>
      <c r="J50" s="96"/>
      <c r="K50" s="96"/>
      <c r="L50" s="97"/>
    </row>
    <row r="51" spans="2:12" ht="38.25" customHeight="1" x14ac:dyDescent="0.2">
      <c r="B51" s="88"/>
      <c r="C51" s="89">
        <v>0</v>
      </c>
      <c r="D51" s="90"/>
      <c r="E51" s="121"/>
      <c r="F51" s="122"/>
      <c r="G51" s="123"/>
      <c r="H51" s="124"/>
      <c r="I51" s="125">
        <v>0</v>
      </c>
      <c r="J51" s="96"/>
      <c r="K51" s="96"/>
      <c r="L51" s="97"/>
    </row>
    <row r="52" spans="2:12" ht="38.25" customHeight="1" x14ac:dyDescent="0.2">
      <c r="B52" s="98"/>
      <c r="C52" s="89">
        <v>0</v>
      </c>
      <c r="D52" s="90"/>
      <c r="E52" s="121"/>
      <c r="F52" s="122"/>
      <c r="G52" s="123"/>
      <c r="H52" s="124"/>
      <c r="I52" s="125">
        <v>0</v>
      </c>
      <c r="J52" s="96"/>
      <c r="K52" s="96"/>
      <c r="L52" s="97"/>
    </row>
    <row r="53" spans="2:12" ht="38.25" customHeight="1" x14ac:dyDescent="0.2">
      <c r="B53" s="88"/>
      <c r="C53" s="89">
        <v>0</v>
      </c>
      <c r="D53" s="90"/>
      <c r="E53" s="121"/>
      <c r="F53" s="122"/>
      <c r="G53" s="123"/>
      <c r="H53" s="124"/>
      <c r="I53" s="125">
        <v>0</v>
      </c>
      <c r="J53" s="96"/>
      <c r="K53" s="96"/>
      <c r="L53" s="97"/>
    </row>
    <row r="54" spans="2:12" ht="38.25" customHeight="1" x14ac:dyDescent="0.2">
      <c r="B54" s="98"/>
      <c r="C54" s="89">
        <v>0</v>
      </c>
      <c r="D54" s="90"/>
      <c r="E54" s="121"/>
      <c r="F54" s="122"/>
      <c r="G54" s="123"/>
      <c r="H54" s="124"/>
      <c r="I54" s="125">
        <v>0</v>
      </c>
      <c r="J54" s="96"/>
      <c r="K54" s="96"/>
      <c r="L54" s="97"/>
    </row>
    <row r="55" spans="2:12" ht="38.25" customHeight="1" x14ac:dyDescent="0.2">
      <c r="B55" s="88"/>
      <c r="C55" s="89">
        <v>0</v>
      </c>
      <c r="D55" s="90"/>
      <c r="E55" s="121"/>
      <c r="F55" s="122"/>
      <c r="G55" s="123"/>
      <c r="H55" s="124"/>
      <c r="I55" s="125">
        <v>0</v>
      </c>
      <c r="J55" s="96"/>
      <c r="K55" s="96"/>
      <c r="L55" s="97"/>
    </row>
    <row r="56" spans="2:12" ht="38.25" customHeight="1" x14ac:dyDescent="0.2">
      <c r="B56" s="98"/>
      <c r="C56" s="89">
        <v>0</v>
      </c>
      <c r="D56" s="90"/>
      <c r="E56" s="121"/>
      <c r="F56" s="122"/>
      <c r="G56" s="123"/>
      <c r="H56" s="124"/>
      <c r="I56" s="125">
        <v>0</v>
      </c>
      <c r="J56" s="96"/>
      <c r="K56" s="96"/>
      <c r="L56" s="97"/>
    </row>
    <row r="57" spans="2:12" ht="38.25" customHeight="1" x14ac:dyDescent="0.2">
      <c r="B57" s="88"/>
      <c r="C57" s="89">
        <v>0</v>
      </c>
      <c r="D57" s="90"/>
      <c r="E57" s="121"/>
      <c r="F57" s="122"/>
      <c r="G57" s="123"/>
      <c r="H57" s="124"/>
      <c r="I57" s="125">
        <v>0</v>
      </c>
      <c r="J57" s="96"/>
      <c r="K57" s="96"/>
      <c r="L57" s="97"/>
    </row>
    <row r="58" spans="2:12" ht="38.25" customHeight="1" x14ac:dyDescent="0.2">
      <c r="B58" s="98"/>
      <c r="C58" s="89">
        <v>0</v>
      </c>
      <c r="D58" s="90"/>
      <c r="E58" s="121"/>
      <c r="F58" s="122"/>
      <c r="G58" s="123"/>
      <c r="H58" s="124"/>
      <c r="I58" s="125">
        <v>0</v>
      </c>
      <c r="J58" s="96"/>
      <c r="K58" s="96"/>
      <c r="L58" s="97"/>
    </row>
    <row r="59" spans="2:12" ht="38.25" customHeight="1" x14ac:dyDescent="0.2">
      <c r="B59" s="88"/>
      <c r="C59" s="89">
        <v>0</v>
      </c>
      <c r="D59" s="90"/>
      <c r="E59" s="121"/>
      <c r="F59" s="122"/>
      <c r="G59" s="123"/>
      <c r="H59" s="124"/>
      <c r="I59" s="125">
        <v>0</v>
      </c>
      <c r="J59" s="96"/>
      <c r="K59" s="96"/>
      <c r="L59" s="97"/>
    </row>
    <row r="60" spans="2:12" ht="38.25" customHeight="1" x14ac:dyDescent="0.2">
      <c r="B60" s="98"/>
      <c r="C60" s="89">
        <v>0</v>
      </c>
      <c r="D60" s="90"/>
      <c r="E60" s="121"/>
      <c r="F60" s="122"/>
      <c r="G60" s="123"/>
      <c r="H60" s="124"/>
      <c r="I60" s="125">
        <v>0</v>
      </c>
      <c r="J60" s="96"/>
      <c r="K60" s="96"/>
      <c r="L60" s="97"/>
    </row>
    <row r="61" spans="2:12" ht="38.25" customHeight="1" x14ac:dyDescent="0.2">
      <c r="B61" s="88"/>
      <c r="C61" s="89">
        <v>0</v>
      </c>
      <c r="D61" s="90"/>
      <c r="E61" s="121"/>
      <c r="F61" s="122"/>
      <c r="G61" s="123"/>
      <c r="H61" s="124"/>
      <c r="I61" s="125">
        <v>0</v>
      </c>
      <c r="J61" s="96"/>
      <c r="K61" s="96"/>
      <c r="L61" s="97"/>
    </row>
    <row r="62" spans="2:12" ht="38.25" customHeight="1" x14ac:dyDescent="0.2">
      <c r="B62" s="98"/>
      <c r="C62" s="89">
        <v>0</v>
      </c>
      <c r="D62" s="90"/>
      <c r="E62" s="121"/>
      <c r="F62" s="122"/>
      <c r="G62" s="123"/>
      <c r="H62" s="124"/>
      <c r="I62" s="125">
        <v>0</v>
      </c>
      <c r="J62" s="96"/>
      <c r="K62" s="96"/>
      <c r="L62" s="97"/>
    </row>
    <row r="63" spans="2:12" ht="38.25" customHeight="1" x14ac:dyDescent="0.2">
      <c r="B63" s="88"/>
      <c r="C63" s="89">
        <v>0</v>
      </c>
      <c r="D63" s="90"/>
      <c r="E63" s="121"/>
      <c r="F63" s="122"/>
      <c r="G63" s="123"/>
      <c r="H63" s="124"/>
      <c r="I63" s="125">
        <v>0</v>
      </c>
      <c r="J63" s="96"/>
      <c r="K63" s="96"/>
      <c r="L63" s="97"/>
    </row>
    <row r="64" spans="2:12" ht="38.25" customHeight="1" x14ac:dyDescent="0.2">
      <c r="B64" s="98"/>
      <c r="C64" s="102">
        <v>0</v>
      </c>
      <c r="D64" s="126"/>
      <c r="E64" s="127"/>
      <c r="F64" s="128"/>
      <c r="G64" s="129"/>
      <c r="H64" s="130"/>
      <c r="I64" s="131">
        <v>0</v>
      </c>
      <c r="J64" s="103"/>
      <c r="K64" s="103"/>
      <c r="L64" s="104"/>
    </row>
    <row r="65" spans="2:12" ht="38.25" customHeight="1" x14ac:dyDescent="0.2">
      <c r="B65" s="105"/>
      <c r="C65" s="106"/>
      <c r="D65" s="107" t="s">
        <v>34</v>
      </c>
      <c r="E65" s="108"/>
      <c r="F65" s="109"/>
      <c r="G65" s="110"/>
      <c r="H65" s="111"/>
      <c r="I65" s="112">
        <f>+I64+I34</f>
        <v>0</v>
      </c>
      <c r="J65" s="113"/>
      <c r="K65" s="113"/>
      <c r="L65" s="114"/>
    </row>
    <row r="66" spans="2:12" ht="38.25" customHeight="1" x14ac:dyDescent="0.2">
      <c r="B66" s="98">
        <v>61</v>
      </c>
      <c r="C66" s="99">
        <v>0</v>
      </c>
      <c r="D66" s="115"/>
      <c r="E66" s="116"/>
      <c r="F66" s="117"/>
      <c r="G66" s="118"/>
      <c r="H66" s="119"/>
      <c r="I66" s="120">
        <v>0</v>
      </c>
      <c r="J66" s="100"/>
      <c r="K66" s="100"/>
      <c r="L66" s="101"/>
    </row>
    <row r="67" spans="2:12" ht="38.25" customHeight="1" x14ac:dyDescent="0.2">
      <c r="B67" s="98">
        <v>62</v>
      </c>
      <c r="C67" s="99">
        <v>0</v>
      </c>
      <c r="D67" s="132"/>
      <c r="E67" s="133"/>
      <c r="F67" s="134"/>
      <c r="G67" s="135"/>
      <c r="H67" s="136"/>
      <c r="I67" s="137">
        <v>0</v>
      </c>
      <c r="J67" s="100"/>
      <c r="K67" s="100"/>
      <c r="L67" s="101"/>
    </row>
    <row r="68" spans="2:12" ht="38.25" customHeight="1" x14ac:dyDescent="0.2">
      <c r="B68" s="98"/>
      <c r="C68" s="99">
        <v>0</v>
      </c>
      <c r="D68" s="132"/>
      <c r="E68" s="133"/>
      <c r="F68" s="134"/>
      <c r="G68" s="135"/>
      <c r="H68" s="136"/>
      <c r="I68" s="137">
        <v>0</v>
      </c>
      <c r="J68" s="100"/>
      <c r="K68" s="100"/>
      <c r="L68" s="101"/>
    </row>
    <row r="69" spans="2:12" ht="38.25" customHeight="1" x14ac:dyDescent="0.2">
      <c r="B69" s="98"/>
      <c r="C69" s="99">
        <v>0</v>
      </c>
      <c r="D69" s="132"/>
      <c r="E69" s="133"/>
      <c r="F69" s="134"/>
      <c r="G69" s="135"/>
      <c r="H69" s="136"/>
      <c r="I69" s="137">
        <v>0</v>
      </c>
      <c r="J69" s="100"/>
      <c r="K69" s="100"/>
      <c r="L69" s="101"/>
    </row>
    <row r="70" spans="2:12" ht="38.25" customHeight="1" x14ac:dyDescent="0.2">
      <c r="B70" s="98"/>
      <c r="C70" s="99">
        <v>0</v>
      </c>
      <c r="D70" s="132"/>
      <c r="E70" s="133"/>
      <c r="F70" s="134"/>
      <c r="G70" s="135"/>
      <c r="H70" s="136"/>
      <c r="I70" s="137">
        <v>0</v>
      </c>
      <c r="J70" s="100"/>
      <c r="K70" s="100"/>
      <c r="L70" s="101"/>
    </row>
    <row r="71" spans="2:12" ht="38.25" customHeight="1" x14ac:dyDescent="0.2">
      <c r="B71" s="98"/>
      <c r="C71" s="99">
        <v>0</v>
      </c>
      <c r="D71" s="132"/>
      <c r="E71" s="133"/>
      <c r="F71" s="134"/>
      <c r="G71" s="135"/>
      <c r="H71" s="136"/>
      <c r="I71" s="137">
        <v>0</v>
      </c>
      <c r="J71" s="100"/>
      <c r="K71" s="100"/>
      <c r="L71" s="101"/>
    </row>
    <row r="72" spans="2:12" ht="38.25" customHeight="1" x14ac:dyDescent="0.2">
      <c r="B72" s="98"/>
      <c r="C72" s="99">
        <v>0</v>
      </c>
      <c r="D72" s="132"/>
      <c r="E72" s="133"/>
      <c r="F72" s="134"/>
      <c r="G72" s="135"/>
      <c r="H72" s="136"/>
      <c r="I72" s="137">
        <v>0</v>
      </c>
      <c r="J72" s="100"/>
      <c r="K72" s="100"/>
      <c r="L72" s="101"/>
    </row>
    <row r="73" spans="2:12" ht="38.25" customHeight="1" x14ac:dyDescent="0.2">
      <c r="B73" s="98"/>
      <c r="C73" s="99">
        <v>0</v>
      </c>
      <c r="D73" s="132"/>
      <c r="E73" s="133"/>
      <c r="F73" s="134"/>
      <c r="G73" s="135"/>
      <c r="H73" s="136"/>
      <c r="I73" s="137">
        <v>0</v>
      </c>
      <c r="J73" s="100"/>
      <c r="K73" s="100"/>
      <c r="L73" s="101"/>
    </row>
    <row r="74" spans="2:12" ht="38.25" customHeight="1" x14ac:dyDescent="0.2">
      <c r="B74" s="98"/>
      <c r="C74" s="99">
        <v>0</v>
      </c>
      <c r="D74" s="132"/>
      <c r="E74" s="133"/>
      <c r="F74" s="134"/>
      <c r="G74" s="135"/>
      <c r="H74" s="136"/>
      <c r="I74" s="137">
        <v>0</v>
      </c>
      <c r="J74" s="100"/>
      <c r="K74" s="100"/>
      <c r="L74" s="101"/>
    </row>
    <row r="75" spans="2:12" ht="38.25" customHeight="1" x14ac:dyDescent="0.2">
      <c r="B75" s="98"/>
      <c r="C75" s="99">
        <v>0</v>
      </c>
      <c r="D75" s="132"/>
      <c r="E75" s="133"/>
      <c r="F75" s="134"/>
      <c r="G75" s="135"/>
      <c r="H75" s="136"/>
      <c r="I75" s="137">
        <v>0</v>
      </c>
      <c r="J75" s="100"/>
      <c r="K75" s="100"/>
      <c r="L75" s="101"/>
    </row>
    <row r="76" spans="2:12" ht="38.25" customHeight="1" x14ac:dyDescent="0.2">
      <c r="B76" s="98"/>
      <c r="C76" s="99">
        <v>0</v>
      </c>
      <c r="D76" s="132"/>
      <c r="E76" s="133"/>
      <c r="F76" s="134"/>
      <c r="G76" s="135"/>
      <c r="H76" s="136"/>
      <c r="I76" s="137">
        <v>0</v>
      </c>
      <c r="J76" s="100"/>
      <c r="K76" s="100"/>
      <c r="L76" s="101"/>
    </row>
    <row r="77" spans="2:12" ht="38.25" customHeight="1" x14ac:dyDescent="0.2">
      <c r="B77" s="98"/>
      <c r="C77" s="99">
        <v>0</v>
      </c>
      <c r="D77" s="132"/>
      <c r="E77" s="133"/>
      <c r="F77" s="134"/>
      <c r="G77" s="135"/>
      <c r="H77" s="136"/>
      <c r="I77" s="137">
        <v>0</v>
      </c>
      <c r="J77" s="100"/>
      <c r="K77" s="100"/>
      <c r="L77" s="101"/>
    </row>
    <row r="78" spans="2:12" ht="38.25" customHeight="1" x14ac:dyDescent="0.2">
      <c r="B78" s="98"/>
      <c r="C78" s="99">
        <v>0</v>
      </c>
      <c r="D78" s="132"/>
      <c r="E78" s="133"/>
      <c r="F78" s="134"/>
      <c r="G78" s="135"/>
      <c r="H78" s="136"/>
      <c r="I78" s="137">
        <v>0</v>
      </c>
      <c r="J78" s="100"/>
      <c r="K78" s="100"/>
      <c r="L78" s="101"/>
    </row>
    <row r="79" spans="2:12" ht="38.25" customHeight="1" x14ac:dyDescent="0.2">
      <c r="B79" s="98"/>
      <c r="C79" s="99">
        <v>0</v>
      </c>
      <c r="D79" s="132"/>
      <c r="E79" s="133"/>
      <c r="F79" s="134"/>
      <c r="G79" s="135"/>
      <c r="H79" s="136"/>
      <c r="I79" s="137">
        <v>0</v>
      </c>
      <c r="J79" s="100"/>
      <c r="K79" s="100"/>
      <c r="L79" s="101"/>
    </row>
    <row r="80" spans="2:12" ht="38.25" customHeight="1" x14ac:dyDescent="0.2">
      <c r="B80" s="98"/>
      <c r="C80" s="99">
        <v>0</v>
      </c>
      <c r="D80" s="132"/>
      <c r="E80" s="133"/>
      <c r="F80" s="134"/>
      <c r="G80" s="135"/>
      <c r="H80" s="136"/>
      <c r="I80" s="137">
        <v>0</v>
      </c>
      <c r="J80" s="100"/>
      <c r="K80" s="100"/>
      <c r="L80" s="101"/>
    </row>
    <row r="81" spans="2:12" ht="38.25" customHeight="1" x14ac:dyDescent="0.2">
      <c r="B81" s="98"/>
      <c r="C81" s="99">
        <v>0</v>
      </c>
      <c r="D81" s="132"/>
      <c r="E81" s="133"/>
      <c r="F81" s="134"/>
      <c r="G81" s="135"/>
      <c r="H81" s="136"/>
      <c r="I81" s="137">
        <v>0</v>
      </c>
      <c r="J81" s="100"/>
      <c r="K81" s="100"/>
      <c r="L81" s="101"/>
    </row>
    <row r="82" spans="2:12" ht="38.25" customHeight="1" x14ac:dyDescent="0.2">
      <c r="B82" s="98"/>
      <c r="C82" s="99">
        <v>0</v>
      </c>
      <c r="D82" s="132"/>
      <c r="E82" s="133"/>
      <c r="F82" s="134"/>
      <c r="G82" s="135"/>
      <c r="H82" s="136"/>
      <c r="I82" s="137">
        <v>0</v>
      </c>
      <c r="J82" s="100"/>
      <c r="K82" s="100"/>
      <c r="L82" s="101"/>
    </row>
    <row r="83" spans="2:12" ht="38.25" customHeight="1" x14ac:dyDescent="0.2">
      <c r="B83" s="98"/>
      <c r="C83" s="99">
        <v>0</v>
      </c>
      <c r="D83" s="132"/>
      <c r="E83" s="133"/>
      <c r="F83" s="134"/>
      <c r="G83" s="135"/>
      <c r="H83" s="136"/>
      <c r="I83" s="137">
        <v>0</v>
      </c>
      <c r="J83" s="100"/>
      <c r="K83" s="100"/>
      <c r="L83" s="101"/>
    </row>
    <row r="84" spans="2:12" ht="38.25" customHeight="1" x14ac:dyDescent="0.2">
      <c r="B84" s="98"/>
      <c r="C84" s="99">
        <v>0</v>
      </c>
      <c r="D84" s="132"/>
      <c r="E84" s="133"/>
      <c r="F84" s="134"/>
      <c r="G84" s="135"/>
      <c r="H84" s="136"/>
      <c r="I84" s="137">
        <v>0</v>
      </c>
      <c r="J84" s="100"/>
      <c r="K84" s="100"/>
      <c r="L84" s="101"/>
    </row>
    <row r="85" spans="2:12" ht="38.25" customHeight="1" x14ac:dyDescent="0.2">
      <c r="B85" s="98"/>
      <c r="C85" s="99">
        <v>0</v>
      </c>
      <c r="D85" s="132"/>
      <c r="E85" s="133"/>
      <c r="F85" s="134"/>
      <c r="G85" s="135"/>
      <c r="H85" s="136"/>
      <c r="I85" s="137">
        <v>0</v>
      </c>
      <c r="J85" s="100"/>
      <c r="K85" s="100"/>
      <c r="L85" s="101"/>
    </row>
    <row r="86" spans="2:12" ht="38.25" customHeight="1" x14ac:dyDescent="0.2">
      <c r="B86" s="98"/>
      <c r="C86" s="99">
        <v>0</v>
      </c>
      <c r="D86" s="132"/>
      <c r="E86" s="133"/>
      <c r="F86" s="134"/>
      <c r="G86" s="135"/>
      <c r="H86" s="136"/>
      <c r="I86" s="137">
        <v>0</v>
      </c>
      <c r="J86" s="100"/>
      <c r="K86" s="100"/>
      <c r="L86" s="101"/>
    </row>
    <row r="87" spans="2:12" ht="38.25" customHeight="1" x14ac:dyDescent="0.2">
      <c r="B87" s="98"/>
      <c r="C87" s="99">
        <v>0</v>
      </c>
      <c r="D87" s="132"/>
      <c r="E87" s="133"/>
      <c r="F87" s="134"/>
      <c r="G87" s="135"/>
      <c r="H87" s="136"/>
      <c r="I87" s="137">
        <v>0</v>
      </c>
      <c r="J87" s="100"/>
      <c r="K87" s="100"/>
      <c r="L87" s="101"/>
    </row>
    <row r="88" spans="2:12" ht="38.25" customHeight="1" x14ac:dyDescent="0.2">
      <c r="B88" s="98"/>
      <c r="C88" s="99">
        <v>0</v>
      </c>
      <c r="D88" s="132"/>
      <c r="E88" s="133"/>
      <c r="F88" s="134"/>
      <c r="G88" s="135"/>
      <c r="H88" s="136"/>
      <c r="I88" s="137">
        <v>0</v>
      </c>
      <c r="J88" s="100"/>
      <c r="K88" s="100"/>
      <c r="L88" s="101"/>
    </row>
    <row r="89" spans="2:12" ht="38.25" customHeight="1" x14ac:dyDescent="0.2">
      <c r="B89" s="98"/>
      <c r="C89" s="99">
        <v>0</v>
      </c>
      <c r="D89" s="132"/>
      <c r="E89" s="133"/>
      <c r="F89" s="134"/>
      <c r="G89" s="135"/>
      <c r="H89" s="136"/>
      <c r="I89" s="137">
        <v>0</v>
      </c>
      <c r="J89" s="100"/>
      <c r="K89" s="100"/>
      <c r="L89" s="101"/>
    </row>
    <row r="90" spans="2:12" ht="38.25" customHeight="1" x14ac:dyDescent="0.2">
      <c r="B90" s="98"/>
      <c r="C90" s="99">
        <v>0</v>
      </c>
      <c r="D90" s="132"/>
      <c r="E90" s="133"/>
      <c r="F90" s="134"/>
      <c r="G90" s="135"/>
      <c r="H90" s="136"/>
      <c r="I90" s="137">
        <v>0</v>
      </c>
      <c r="J90" s="100"/>
      <c r="K90" s="100"/>
      <c r="L90" s="101"/>
    </row>
    <row r="91" spans="2:12" ht="38.25" customHeight="1" x14ac:dyDescent="0.2">
      <c r="B91" s="98"/>
      <c r="C91" s="99">
        <v>0</v>
      </c>
      <c r="D91" s="132"/>
      <c r="E91" s="133"/>
      <c r="F91" s="134"/>
      <c r="G91" s="135"/>
      <c r="H91" s="136"/>
      <c r="I91" s="137">
        <v>0</v>
      </c>
      <c r="J91" s="100"/>
      <c r="K91" s="100"/>
      <c r="L91" s="101"/>
    </row>
    <row r="92" spans="2:12" ht="38.25" customHeight="1" x14ac:dyDescent="0.2">
      <c r="B92" s="98"/>
      <c r="C92" s="99">
        <v>0</v>
      </c>
      <c r="D92" s="132"/>
      <c r="E92" s="133"/>
      <c r="F92" s="134"/>
      <c r="G92" s="135"/>
      <c r="H92" s="136"/>
      <c r="I92" s="137">
        <v>0</v>
      </c>
      <c r="J92" s="100"/>
      <c r="K92" s="100"/>
      <c r="L92" s="101"/>
    </row>
    <row r="93" spans="2:12" ht="38.25" customHeight="1" x14ac:dyDescent="0.2">
      <c r="B93" s="98"/>
      <c r="C93" s="99">
        <v>0</v>
      </c>
      <c r="D93" s="132"/>
      <c r="E93" s="133"/>
      <c r="F93" s="134"/>
      <c r="G93" s="135"/>
      <c r="H93" s="136"/>
      <c r="I93" s="137">
        <v>0</v>
      </c>
      <c r="J93" s="100"/>
      <c r="K93" s="100"/>
      <c r="L93" s="101"/>
    </row>
    <row r="94" spans="2:12" ht="38.25" customHeight="1" x14ac:dyDescent="0.2">
      <c r="B94" s="98"/>
      <c r="C94" s="99">
        <v>0</v>
      </c>
      <c r="D94" s="132"/>
      <c r="E94" s="133"/>
      <c r="F94" s="134"/>
      <c r="G94" s="135"/>
      <c r="H94" s="136"/>
      <c r="I94" s="137">
        <v>0</v>
      </c>
      <c r="J94" s="100"/>
      <c r="K94" s="100"/>
      <c r="L94" s="101"/>
    </row>
    <row r="95" spans="2:12" ht="38.25" customHeight="1" x14ac:dyDescent="0.2">
      <c r="B95" s="98"/>
      <c r="C95" s="99">
        <v>0</v>
      </c>
      <c r="D95" s="138"/>
      <c r="E95" s="139"/>
      <c r="F95" s="140"/>
      <c r="G95" s="141"/>
      <c r="H95" s="142"/>
      <c r="I95" s="143">
        <v>0</v>
      </c>
      <c r="J95" s="100"/>
      <c r="K95" s="100"/>
      <c r="L95" s="101"/>
    </row>
    <row r="96" spans="2:12" ht="38.25" customHeight="1" x14ac:dyDescent="0.2">
      <c r="B96" s="105"/>
      <c r="C96" s="106"/>
      <c r="D96" s="107" t="s">
        <v>34</v>
      </c>
      <c r="E96" s="108"/>
      <c r="F96" s="109"/>
      <c r="G96" s="110"/>
      <c r="H96" s="111"/>
      <c r="I96" s="112">
        <f>SUM(I35:I95)</f>
        <v>0</v>
      </c>
      <c r="J96" s="113"/>
      <c r="K96" s="113"/>
      <c r="L96" s="114"/>
    </row>
    <row r="97" spans="2:12" ht="38.25" customHeight="1" x14ac:dyDescent="0.2">
      <c r="B97" s="144">
        <v>91</v>
      </c>
      <c r="C97" s="145">
        <v>0</v>
      </c>
      <c r="D97" s="115"/>
      <c r="E97" s="116"/>
      <c r="F97" s="117"/>
      <c r="G97" s="118"/>
      <c r="H97" s="119"/>
      <c r="I97" s="120">
        <v>0</v>
      </c>
      <c r="J97" s="146"/>
      <c r="K97" s="146"/>
      <c r="L97" s="147"/>
    </row>
    <row r="98" spans="2:12" ht="38.25" customHeight="1" x14ac:dyDescent="0.2">
      <c r="B98" s="98">
        <v>92</v>
      </c>
      <c r="C98" s="99">
        <v>0</v>
      </c>
      <c r="D98" s="132"/>
      <c r="E98" s="133"/>
      <c r="F98" s="134"/>
      <c r="G98" s="135"/>
      <c r="H98" s="136"/>
      <c r="I98" s="137">
        <v>0</v>
      </c>
      <c r="J98" s="100"/>
      <c r="K98" s="100"/>
      <c r="L98" s="101"/>
    </row>
    <row r="99" spans="2:12" ht="38.25" customHeight="1" x14ac:dyDescent="0.2">
      <c r="B99" s="144">
        <v>93</v>
      </c>
      <c r="C99" s="99">
        <v>0</v>
      </c>
      <c r="D99" s="132"/>
      <c r="E99" s="133"/>
      <c r="F99" s="134"/>
      <c r="G99" s="135"/>
      <c r="H99" s="136"/>
      <c r="I99" s="137">
        <v>0</v>
      </c>
      <c r="J99" s="100"/>
      <c r="K99" s="100"/>
      <c r="L99" s="101"/>
    </row>
    <row r="100" spans="2:12" ht="38.25" customHeight="1" x14ac:dyDescent="0.2">
      <c r="B100" s="98">
        <v>94</v>
      </c>
      <c r="C100" s="99">
        <v>0</v>
      </c>
      <c r="D100" s="132"/>
      <c r="E100" s="133"/>
      <c r="F100" s="134"/>
      <c r="G100" s="135"/>
      <c r="H100" s="136"/>
      <c r="I100" s="137">
        <v>0</v>
      </c>
      <c r="J100" s="100"/>
      <c r="K100" s="100"/>
      <c r="L100" s="101"/>
    </row>
    <row r="101" spans="2:12" ht="38.25" customHeight="1" x14ac:dyDescent="0.2">
      <c r="B101" s="144">
        <v>95</v>
      </c>
      <c r="C101" s="99">
        <v>0</v>
      </c>
      <c r="D101" s="132"/>
      <c r="E101" s="133"/>
      <c r="F101" s="134"/>
      <c r="G101" s="135"/>
      <c r="H101" s="136"/>
      <c r="I101" s="137">
        <v>0</v>
      </c>
      <c r="J101" s="100"/>
      <c r="K101" s="100"/>
      <c r="L101" s="101"/>
    </row>
    <row r="102" spans="2:12" ht="38.25" customHeight="1" x14ac:dyDescent="0.2">
      <c r="B102" s="98">
        <v>96</v>
      </c>
      <c r="C102" s="99">
        <v>0</v>
      </c>
      <c r="D102" s="132"/>
      <c r="E102" s="133"/>
      <c r="F102" s="134"/>
      <c r="G102" s="135"/>
      <c r="H102" s="136"/>
      <c r="I102" s="137">
        <v>0</v>
      </c>
      <c r="J102" s="100"/>
      <c r="K102" s="100"/>
      <c r="L102" s="101"/>
    </row>
    <row r="103" spans="2:12" ht="38.25" customHeight="1" x14ac:dyDescent="0.2">
      <c r="B103" s="144">
        <v>97</v>
      </c>
      <c r="C103" s="99">
        <v>0</v>
      </c>
      <c r="D103" s="132"/>
      <c r="E103" s="133"/>
      <c r="F103" s="134"/>
      <c r="G103" s="135"/>
      <c r="H103" s="136"/>
      <c r="I103" s="137">
        <v>0</v>
      </c>
      <c r="J103" s="100"/>
      <c r="K103" s="100"/>
      <c r="L103" s="101"/>
    </row>
    <row r="104" spans="2:12" ht="38.25" customHeight="1" x14ac:dyDescent="0.2">
      <c r="B104" s="98">
        <v>98</v>
      </c>
      <c r="C104" s="99">
        <v>0</v>
      </c>
      <c r="D104" s="132"/>
      <c r="E104" s="133"/>
      <c r="F104" s="134"/>
      <c r="G104" s="135"/>
      <c r="H104" s="136"/>
      <c r="I104" s="137">
        <v>0</v>
      </c>
      <c r="J104" s="100"/>
      <c r="K104" s="100"/>
      <c r="L104" s="101"/>
    </row>
    <row r="105" spans="2:12" ht="38.25" customHeight="1" x14ac:dyDescent="0.2">
      <c r="B105" s="144">
        <v>99</v>
      </c>
      <c r="C105" s="99">
        <v>0</v>
      </c>
      <c r="D105" s="132"/>
      <c r="E105" s="133"/>
      <c r="F105" s="134"/>
      <c r="G105" s="135"/>
      <c r="H105" s="136"/>
      <c r="I105" s="137">
        <v>0</v>
      </c>
      <c r="J105" s="100"/>
      <c r="K105" s="100"/>
      <c r="L105" s="101"/>
    </row>
    <row r="106" spans="2:12" ht="38.25" customHeight="1" x14ac:dyDescent="0.2">
      <c r="B106" s="98">
        <v>100</v>
      </c>
      <c r="C106" s="99">
        <v>0</v>
      </c>
      <c r="D106" s="132"/>
      <c r="E106" s="133"/>
      <c r="F106" s="134"/>
      <c r="G106" s="135"/>
      <c r="H106" s="136"/>
      <c r="I106" s="137">
        <v>0</v>
      </c>
      <c r="J106" s="100"/>
      <c r="K106" s="100"/>
      <c r="L106" s="101"/>
    </row>
    <row r="107" spans="2:12" ht="38.25" customHeight="1" x14ac:dyDescent="0.2">
      <c r="B107" s="144">
        <v>101</v>
      </c>
      <c r="C107" s="99">
        <v>0</v>
      </c>
      <c r="D107" s="132"/>
      <c r="E107" s="133"/>
      <c r="F107" s="134"/>
      <c r="G107" s="135"/>
      <c r="H107" s="136"/>
      <c r="I107" s="137">
        <v>0</v>
      </c>
      <c r="J107" s="100"/>
      <c r="K107" s="100"/>
      <c r="L107" s="101"/>
    </row>
    <row r="108" spans="2:12" ht="38.25" customHeight="1" x14ac:dyDescent="0.2">
      <c r="B108" s="98">
        <v>102</v>
      </c>
      <c r="C108" s="99">
        <v>0</v>
      </c>
      <c r="D108" s="132"/>
      <c r="E108" s="133"/>
      <c r="F108" s="134"/>
      <c r="G108" s="135"/>
      <c r="H108" s="136"/>
      <c r="I108" s="137">
        <v>0</v>
      </c>
      <c r="J108" s="100"/>
      <c r="K108" s="100"/>
      <c r="L108" s="101"/>
    </row>
    <row r="109" spans="2:12" ht="38.25" customHeight="1" x14ac:dyDescent="0.2">
      <c r="B109" s="144">
        <v>103</v>
      </c>
      <c r="C109" s="99">
        <v>0</v>
      </c>
      <c r="D109" s="132"/>
      <c r="E109" s="133"/>
      <c r="F109" s="134"/>
      <c r="G109" s="135"/>
      <c r="H109" s="136"/>
      <c r="I109" s="137">
        <v>0</v>
      </c>
      <c r="J109" s="100"/>
      <c r="K109" s="100"/>
      <c r="L109" s="101"/>
    </row>
    <row r="110" spans="2:12" ht="38.25" customHeight="1" x14ac:dyDescent="0.2">
      <c r="B110" s="98">
        <v>104</v>
      </c>
      <c r="C110" s="99">
        <v>0</v>
      </c>
      <c r="D110" s="132"/>
      <c r="E110" s="133"/>
      <c r="F110" s="134"/>
      <c r="G110" s="135"/>
      <c r="H110" s="136"/>
      <c r="I110" s="137">
        <v>0</v>
      </c>
      <c r="J110" s="100"/>
      <c r="K110" s="100"/>
      <c r="L110" s="101"/>
    </row>
    <row r="111" spans="2:12" ht="38.25" customHeight="1" x14ac:dyDescent="0.2">
      <c r="B111" s="144">
        <v>105</v>
      </c>
      <c r="C111" s="99">
        <v>0</v>
      </c>
      <c r="D111" s="132"/>
      <c r="E111" s="133"/>
      <c r="F111" s="134"/>
      <c r="G111" s="135"/>
      <c r="H111" s="136"/>
      <c r="I111" s="137">
        <v>0</v>
      </c>
      <c r="J111" s="100"/>
      <c r="K111" s="100"/>
      <c r="L111" s="101"/>
    </row>
    <row r="112" spans="2:12" ht="38.25" customHeight="1" x14ac:dyDescent="0.2">
      <c r="B112" s="98">
        <v>106</v>
      </c>
      <c r="C112" s="99">
        <v>0</v>
      </c>
      <c r="D112" s="132"/>
      <c r="E112" s="133"/>
      <c r="F112" s="134"/>
      <c r="G112" s="135"/>
      <c r="H112" s="136"/>
      <c r="I112" s="137">
        <v>0</v>
      </c>
      <c r="J112" s="100"/>
      <c r="K112" s="100"/>
      <c r="L112" s="101"/>
    </row>
    <row r="113" spans="2:12" ht="38.25" customHeight="1" x14ac:dyDescent="0.2">
      <c r="B113" s="144">
        <v>107</v>
      </c>
      <c r="C113" s="99">
        <v>0</v>
      </c>
      <c r="D113" s="132"/>
      <c r="E113" s="133"/>
      <c r="F113" s="134"/>
      <c r="G113" s="135"/>
      <c r="H113" s="136"/>
      <c r="I113" s="137">
        <v>0</v>
      </c>
      <c r="J113" s="100"/>
      <c r="K113" s="100"/>
      <c r="L113" s="101"/>
    </row>
    <row r="114" spans="2:12" ht="38.25" customHeight="1" x14ac:dyDescent="0.2">
      <c r="B114" s="98">
        <v>108</v>
      </c>
      <c r="C114" s="99">
        <v>0</v>
      </c>
      <c r="D114" s="132"/>
      <c r="E114" s="133"/>
      <c r="F114" s="134"/>
      <c r="G114" s="135"/>
      <c r="H114" s="136"/>
      <c r="I114" s="137">
        <v>0</v>
      </c>
      <c r="J114" s="100"/>
      <c r="K114" s="100"/>
      <c r="L114" s="101"/>
    </row>
    <row r="115" spans="2:12" ht="38.25" customHeight="1" x14ac:dyDescent="0.2">
      <c r="B115" s="144">
        <v>109</v>
      </c>
      <c r="C115" s="99">
        <v>0</v>
      </c>
      <c r="D115" s="132"/>
      <c r="E115" s="133"/>
      <c r="F115" s="134"/>
      <c r="G115" s="135"/>
      <c r="H115" s="136"/>
      <c r="I115" s="137">
        <v>0</v>
      </c>
      <c r="J115" s="100"/>
      <c r="K115" s="100"/>
      <c r="L115" s="101"/>
    </row>
    <row r="116" spans="2:12" ht="38.25" customHeight="1" x14ac:dyDescent="0.2">
      <c r="B116" s="98">
        <v>110</v>
      </c>
      <c r="C116" s="99">
        <v>0</v>
      </c>
      <c r="D116" s="132"/>
      <c r="E116" s="133"/>
      <c r="F116" s="134"/>
      <c r="G116" s="135"/>
      <c r="H116" s="136"/>
      <c r="I116" s="137">
        <v>0</v>
      </c>
      <c r="J116" s="100"/>
      <c r="K116" s="100"/>
      <c r="L116" s="101"/>
    </row>
    <row r="117" spans="2:12" ht="38.25" customHeight="1" x14ac:dyDescent="0.2">
      <c r="B117" s="144">
        <v>111</v>
      </c>
      <c r="C117" s="99">
        <v>0</v>
      </c>
      <c r="D117" s="132"/>
      <c r="E117" s="133"/>
      <c r="F117" s="134"/>
      <c r="G117" s="135"/>
      <c r="H117" s="136"/>
      <c r="I117" s="137">
        <v>0</v>
      </c>
      <c r="J117" s="100"/>
      <c r="K117" s="100"/>
      <c r="L117" s="101"/>
    </row>
    <row r="118" spans="2:12" ht="38.25" customHeight="1" x14ac:dyDescent="0.2">
      <c r="B118" s="98">
        <v>112</v>
      </c>
      <c r="C118" s="99">
        <v>0</v>
      </c>
      <c r="D118" s="132"/>
      <c r="E118" s="133"/>
      <c r="F118" s="134"/>
      <c r="G118" s="135"/>
      <c r="H118" s="136"/>
      <c r="I118" s="137">
        <v>0</v>
      </c>
      <c r="J118" s="100"/>
      <c r="K118" s="100"/>
      <c r="L118" s="101"/>
    </row>
    <row r="119" spans="2:12" ht="38.25" customHeight="1" x14ac:dyDescent="0.2">
      <c r="B119" s="144">
        <v>113</v>
      </c>
      <c r="C119" s="99">
        <v>0</v>
      </c>
      <c r="D119" s="132"/>
      <c r="E119" s="133"/>
      <c r="F119" s="134"/>
      <c r="G119" s="135"/>
      <c r="H119" s="136"/>
      <c r="I119" s="137">
        <v>0</v>
      </c>
      <c r="J119" s="100"/>
      <c r="K119" s="100"/>
      <c r="L119" s="101"/>
    </row>
    <row r="120" spans="2:12" ht="38.25" customHeight="1" x14ac:dyDescent="0.2">
      <c r="B120" s="98">
        <v>114</v>
      </c>
      <c r="C120" s="99">
        <v>0</v>
      </c>
      <c r="D120" s="132"/>
      <c r="E120" s="133"/>
      <c r="F120" s="134"/>
      <c r="G120" s="135"/>
      <c r="H120" s="136"/>
      <c r="I120" s="137">
        <v>0</v>
      </c>
      <c r="J120" s="100"/>
      <c r="K120" s="100"/>
      <c r="L120" s="101"/>
    </row>
    <row r="121" spans="2:12" ht="38.25" customHeight="1" x14ac:dyDescent="0.2">
      <c r="B121" s="144">
        <v>115</v>
      </c>
      <c r="C121" s="99">
        <v>0</v>
      </c>
      <c r="D121" s="132"/>
      <c r="E121" s="133"/>
      <c r="F121" s="134"/>
      <c r="G121" s="135"/>
      <c r="H121" s="136"/>
      <c r="I121" s="137">
        <v>0</v>
      </c>
      <c r="J121" s="100"/>
      <c r="K121" s="100"/>
      <c r="L121" s="101"/>
    </row>
    <row r="122" spans="2:12" ht="38.25" customHeight="1" x14ac:dyDescent="0.2">
      <c r="B122" s="98">
        <v>116</v>
      </c>
      <c r="C122" s="99">
        <v>0</v>
      </c>
      <c r="D122" s="132"/>
      <c r="E122" s="133"/>
      <c r="F122" s="134"/>
      <c r="G122" s="135"/>
      <c r="H122" s="136"/>
      <c r="I122" s="137">
        <v>0</v>
      </c>
      <c r="J122" s="100"/>
      <c r="K122" s="100"/>
      <c r="L122" s="101"/>
    </row>
    <row r="123" spans="2:12" ht="38.25" customHeight="1" x14ac:dyDescent="0.2">
      <c r="B123" s="144">
        <v>117</v>
      </c>
      <c r="C123" s="99">
        <v>0</v>
      </c>
      <c r="D123" s="132"/>
      <c r="E123" s="133"/>
      <c r="F123" s="134"/>
      <c r="G123" s="135"/>
      <c r="H123" s="136"/>
      <c r="I123" s="137">
        <v>0</v>
      </c>
      <c r="J123" s="100"/>
      <c r="K123" s="100"/>
      <c r="L123" s="101"/>
    </row>
    <row r="124" spans="2:12" ht="38.25" customHeight="1" x14ac:dyDescent="0.2">
      <c r="B124" s="98">
        <v>118</v>
      </c>
      <c r="C124" s="99">
        <v>0</v>
      </c>
      <c r="D124" s="132"/>
      <c r="E124" s="133"/>
      <c r="F124" s="134"/>
      <c r="G124" s="135"/>
      <c r="H124" s="136"/>
      <c r="I124" s="137">
        <v>0</v>
      </c>
      <c r="J124" s="100"/>
      <c r="K124" s="100"/>
      <c r="L124" s="101"/>
    </row>
    <row r="125" spans="2:12" ht="38.25" customHeight="1" x14ac:dyDescent="0.2">
      <c r="B125" s="144">
        <v>119</v>
      </c>
      <c r="C125" s="99">
        <v>0</v>
      </c>
      <c r="D125" s="132"/>
      <c r="E125" s="133"/>
      <c r="F125" s="134"/>
      <c r="G125" s="135"/>
      <c r="H125" s="136"/>
      <c r="I125" s="137">
        <v>0</v>
      </c>
      <c r="J125" s="100"/>
      <c r="K125" s="100"/>
      <c r="L125" s="101"/>
    </row>
    <row r="126" spans="2:12" ht="38.25" customHeight="1" x14ac:dyDescent="0.2">
      <c r="B126" s="98">
        <v>120</v>
      </c>
      <c r="C126" s="99">
        <v>0</v>
      </c>
      <c r="D126" s="148"/>
      <c r="E126" s="139"/>
      <c r="F126" s="140"/>
      <c r="G126" s="141"/>
      <c r="H126" s="142"/>
      <c r="I126" s="143">
        <v>0</v>
      </c>
      <c r="J126" s="100"/>
      <c r="K126" s="100"/>
      <c r="L126" s="101"/>
    </row>
    <row r="127" spans="2:12" ht="38.25" customHeight="1" x14ac:dyDescent="0.2">
      <c r="B127" s="105"/>
      <c r="C127" s="106"/>
      <c r="D127" s="107" t="s">
        <v>97</v>
      </c>
      <c r="E127" s="108"/>
      <c r="F127" s="109"/>
      <c r="G127" s="110"/>
      <c r="H127" s="111"/>
      <c r="I127" s="112">
        <f>SUM(I97:I126)</f>
        <v>0</v>
      </c>
      <c r="J127" s="113"/>
      <c r="K127" s="113"/>
      <c r="L127" s="114"/>
    </row>
    <row r="128" spans="2:12" ht="38.25" customHeight="1" x14ac:dyDescent="0.2">
      <c r="B128" s="149">
        <v>121</v>
      </c>
      <c r="C128" s="145">
        <v>0</v>
      </c>
      <c r="D128" s="115"/>
      <c r="E128" s="116"/>
      <c r="F128" s="117"/>
      <c r="G128" s="118"/>
      <c r="H128" s="119"/>
      <c r="I128" s="120">
        <v>0</v>
      </c>
      <c r="J128" s="146"/>
      <c r="K128" s="146"/>
      <c r="L128" s="147"/>
    </row>
    <row r="129" spans="2:12" ht="38.25" customHeight="1" x14ac:dyDescent="0.2">
      <c r="B129" s="98">
        <v>122</v>
      </c>
      <c r="C129" s="145">
        <v>0</v>
      </c>
      <c r="D129" s="132"/>
      <c r="E129" s="133"/>
      <c r="F129" s="134"/>
      <c r="G129" s="135"/>
      <c r="H129" s="136"/>
      <c r="I129" s="137">
        <v>0</v>
      </c>
      <c r="J129" s="146"/>
      <c r="K129" s="146"/>
      <c r="L129" s="147"/>
    </row>
    <row r="130" spans="2:12" ht="38.25" customHeight="1" x14ac:dyDescent="0.2">
      <c r="B130" s="98">
        <v>123</v>
      </c>
      <c r="C130" s="99">
        <v>0</v>
      </c>
      <c r="D130" s="132"/>
      <c r="E130" s="133"/>
      <c r="F130" s="134"/>
      <c r="G130" s="135"/>
      <c r="H130" s="136"/>
      <c r="I130" s="137">
        <v>0</v>
      </c>
      <c r="J130" s="100"/>
      <c r="K130" s="100"/>
      <c r="L130" s="101"/>
    </row>
    <row r="131" spans="2:12" ht="38.25" customHeight="1" x14ac:dyDescent="0.2">
      <c r="B131" s="98">
        <v>124</v>
      </c>
      <c r="C131" s="99">
        <v>0</v>
      </c>
      <c r="D131" s="132"/>
      <c r="E131" s="133"/>
      <c r="F131" s="134"/>
      <c r="G131" s="135"/>
      <c r="H131" s="136"/>
      <c r="I131" s="137">
        <v>0</v>
      </c>
      <c r="J131" s="100"/>
      <c r="K131" s="100"/>
      <c r="L131" s="101"/>
    </row>
    <row r="132" spans="2:12" ht="38.25" customHeight="1" x14ac:dyDescent="0.2">
      <c r="B132" s="98">
        <v>125</v>
      </c>
      <c r="C132" s="99">
        <v>0</v>
      </c>
      <c r="D132" s="132"/>
      <c r="E132" s="133"/>
      <c r="F132" s="134"/>
      <c r="G132" s="135"/>
      <c r="H132" s="136"/>
      <c r="I132" s="137">
        <v>0</v>
      </c>
      <c r="J132" s="100"/>
      <c r="K132" s="100"/>
      <c r="L132" s="101"/>
    </row>
    <row r="133" spans="2:12" ht="38.25" customHeight="1" x14ac:dyDescent="0.2">
      <c r="B133" s="98">
        <v>126</v>
      </c>
      <c r="C133" s="99">
        <v>0</v>
      </c>
      <c r="D133" s="132"/>
      <c r="E133" s="133"/>
      <c r="F133" s="134"/>
      <c r="G133" s="135"/>
      <c r="H133" s="136"/>
      <c r="I133" s="137">
        <v>0</v>
      </c>
      <c r="J133" s="100"/>
      <c r="K133" s="100"/>
      <c r="L133" s="101"/>
    </row>
    <row r="134" spans="2:12" ht="38.25" customHeight="1" x14ac:dyDescent="0.2">
      <c r="B134" s="98">
        <v>127</v>
      </c>
      <c r="C134" s="99">
        <v>0</v>
      </c>
      <c r="D134" s="132"/>
      <c r="E134" s="133"/>
      <c r="F134" s="134"/>
      <c r="G134" s="135"/>
      <c r="H134" s="136"/>
      <c r="I134" s="137">
        <v>0</v>
      </c>
      <c r="J134" s="100"/>
      <c r="K134" s="100"/>
      <c r="L134" s="101"/>
    </row>
    <row r="135" spans="2:12" ht="38.25" customHeight="1" x14ac:dyDescent="0.2">
      <c r="B135" s="98">
        <v>128</v>
      </c>
      <c r="C135" s="99">
        <v>0</v>
      </c>
      <c r="D135" s="132"/>
      <c r="E135" s="133"/>
      <c r="F135" s="134"/>
      <c r="G135" s="135"/>
      <c r="H135" s="136"/>
      <c r="I135" s="137">
        <v>0</v>
      </c>
      <c r="J135" s="100"/>
      <c r="K135" s="100"/>
      <c r="L135" s="101"/>
    </row>
    <row r="136" spans="2:12" ht="38.25" customHeight="1" x14ac:dyDescent="0.2">
      <c r="B136" s="98">
        <v>129</v>
      </c>
      <c r="C136" s="99">
        <v>0</v>
      </c>
      <c r="D136" s="132"/>
      <c r="E136" s="133"/>
      <c r="F136" s="134"/>
      <c r="G136" s="135"/>
      <c r="H136" s="136"/>
      <c r="I136" s="137">
        <v>0</v>
      </c>
      <c r="J136" s="100"/>
      <c r="K136" s="100"/>
      <c r="L136" s="101"/>
    </row>
    <row r="137" spans="2:12" ht="38.25" customHeight="1" x14ac:dyDescent="0.2">
      <c r="B137" s="98">
        <v>130</v>
      </c>
      <c r="C137" s="99">
        <v>0</v>
      </c>
      <c r="D137" s="132"/>
      <c r="E137" s="133"/>
      <c r="F137" s="134"/>
      <c r="G137" s="135"/>
      <c r="H137" s="136"/>
      <c r="I137" s="137">
        <v>0</v>
      </c>
      <c r="J137" s="100"/>
      <c r="K137" s="100"/>
      <c r="L137" s="101"/>
    </row>
    <row r="138" spans="2:12" ht="38.25" customHeight="1" x14ac:dyDescent="0.2">
      <c r="B138" s="98">
        <v>131</v>
      </c>
      <c r="C138" s="99">
        <v>0</v>
      </c>
      <c r="D138" s="132"/>
      <c r="E138" s="133"/>
      <c r="F138" s="134"/>
      <c r="G138" s="135"/>
      <c r="H138" s="136"/>
      <c r="I138" s="137">
        <v>0</v>
      </c>
      <c r="J138" s="100"/>
      <c r="K138" s="100"/>
      <c r="L138" s="101"/>
    </row>
    <row r="139" spans="2:12" ht="38.25" customHeight="1" x14ac:dyDescent="0.2">
      <c r="B139" s="98">
        <v>132</v>
      </c>
      <c r="C139" s="99">
        <v>0</v>
      </c>
      <c r="D139" s="132"/>
      <c r="E139" s="133"/>
      <c r="F139" s="134"/>
      <c r="G139" s="135"/>
      <c r="H139" s="136"/>
      <c r="I139" s="137">
        <v>0</v>
      </c>
      <c r="J139" s="100"/>
      <c r="K139" s="100"/>
      <c r="L139" s="101"/>
    </row>
    <row r="140" spans="2:12" ht="38.25" customHeight="1" x14ac:dyDescent="0.2">
      <c r="B140" s="98">
        <v>133</v>
      </c>
      <c r="C140" s="99">
        <v>0</v>
      </c>
      <c r="D140" s="132"/>
      <c r="E140" s="133"/>
      <c r="F140" s="134"/>
      <c r="G140" s="135"/>
      <c r="H140" s="136"/>
      <c r="I140" s="137">
        <v>0</v>
      </c>
      <c r="J140" s="100"/>
      <c r="K140" s="100"/>
      <c r="L140" s="101"/>
    </row>
    <row r="141" spans="2:12" ht="38.25" customHeight="1" x14ac:dyDescent="0.2">
      <c r="B141" s="98">
        <v>134</v>
      </c>
      <c r="C141" s="99">
        <v>0</v>
      </c>
      <c r="D141" s="132"/>
      <c r="E141" s="133"/>
      <c r="F141" s="134"/>
      <c r="G141" s="135"/>
      <c r="H141" s="136"/>
      <c r="I141" s="137">
        <v>0</v>
      </c>
      <c r="J141" s="100"/>
      <c r="K141" s="100"/>
      <c r="L141" s="101"/>
    </row>
    <row r="142" spans="2:12" ht="38.25" customHeight="1" x14ac:dyDescent="0.2">
      <c r="B142" s="98">
        <v>135</v>
      </c>
      <c r="C142" s="99">
        <v>0</v>
      </c>
      <c r="D142" s="132"/>
      <c r="E142" s="133"/>
      <c r="F142" s="134"/>
      <c r="G142" s="135"/>
      <c r="H142" s="136"/>
      <c r="I142" s="137">
        <v>0</v>
      </c>
      <c r="J142" s="100"/>
      <c r="K142" s="100"/>
      <c r="L142" s="101"/>
    </row>
    <row r="143" spans="2:12" ht="38.25" customHeight="1" x14ac:dyDescent="0.2">
      <c r="B143" s="98">
        <v>136</v>
      </c>
      <c r="C143" s="99">
        <v>0</v>
      </c>
      <c r="D143" s="132"/>
      <c r="E143" s="133"/>
      <c r="F143" s="134"/>
      <c r="G143" s="135"/>
      <c r="H143" s="136"/>
      <c r="I143" s="137">
        <v>0</v>
      </c>
      <c r="J143" s="100"/>
      <c r="K143" s="100"/>
      <c r="L143" s="101"/>
    </row>
    <row r="144" spans="2:12" ht="38.25" customHeight="1" x14ac:dyDescent="0.2">
      <c r="B144" s="98">
        <v>137</v>
      </c>
      <c r="C144" s="99">
        <v>0</v>
      </c>
      <c r="D144" s="132"/>
      <c r="E144" s="133"/>
      <c r="F144" s="134"/>
      <c r="G144" s="135"/>
      <c r="H144" s="136"/>
      <c r="I144" s="137">
        <v>0</v>
      </c>
      <c r="J144" s="100"/>
      <c r="K144" s="100"/>
      <c r="L144" s="101"/>
    </row>
    <row r="145" spans="2:12" ht="38.25" customHeight="1" x14ac:dyDescent="0.2">
      <c r="B145" s="98"/>
      <c r="C145" s="99">
        <v>0</v>
      </c>
      <c r="D145" s="132"/>
      <c r="E145" s="133"/>
      <c r="F145" s="134"/>
      <c r="G145" s="135"/>
      <c r="H145" s="136"/>
      <c r="I145" s="137">
        <v>0</v>
      </c>
      <c r="J145" s="100"/>
      <c r="K145" s="100"/>
      <c r="L145" s="101"/>
    </row>
    <row r="146" spans="2:12" ht="38.25" customHeight="1" x14ac:dyDescent="0.2">
      <c r="B146" s="98"/>
      <c r="C146" s="99">
        <v>0</v>
      </c>
      <c r="D146" s="132"/>
      <c r="E146" s="133"/>
      <c r="F146" s="134"/>
      <c r="G146" s="135"/>
      <c r="H146" s="136"/>
      <c r="I146" s="137">
        <v>0</v>
      </c>
      <c r="J146" s="100"/>
      <c r="K146" s="100"/>
      <c r="L146" s="101"/>
    </row>
    <row r="147" spans="2:12" ht="38.25" customHeight="1" x14ac:dyDescent="0.2">
      <c r="B147" s="98"/>
      <c r="C147" s="99">
        <v>0</v>
      </c>
      <c r="D147" s="132"/>
      <c r="E147" s="133"/>
      <c r="F147" s="134"/>
      <c r="G147" s="135"/>
      <c r="H147" s="136"/>
      <c r="I147" s="137">
        <v>0</v>
      </c>
      <c r="J147" s="100"/>
      <c r="K147" s="100"/>
      <c r="L147" s="101"/>
    </row>
    <row r="148" spans="2:12" ht="38.25" customHeight="1" x14ac:dyDescent="0.2">
      <c r="B148" s="98"/>
      <c r="C148" s="99">
        <v>0</v>
      </c>
      <c r="D148" s="132"/>
      <c r="E148" s="133"/>
      <c r="F148" s="134"/>
      <c r="G148" s="135"/>
      <c r="H148" s="136"/>
      <c r="I148" s="137">
        <v>0</v>
      </c>
      <c r="J148" s="100"/>
      <c r="K148" s="100"/>
      <c r="L148" s="101"/>
    </row>
    <row r="149" spans="2:12" ht="38.25" customHeight="1" x14ac:dyDescent="0.2">
      <c r="B149" s="98"/>
      <c r="C149" s="99">
        <v>0</v>
      </c>
      <c r="D149" s="132"/>
      <c r="E149" s="133"/>
      <c r="F149" s="134"/>
      <c r="G149" s="135"/>
      <c r="H149" s="136"/>
      <c r="I149" s="137">
        <v>0</v>
      </c>
      <c r="J149" s="100"/>
      <c r="K149" s="100"/>
      <c r="L149" s="101"/>
    </row>
    <row r="150" spans="2:12" ht="38.25" customHeight="1" x14ac:dyDescent="0.2">
      <c r="B150" s="98"/>
      <c r="C150" s="99">
        <v>0</v>
      </c>
      <c r="D150" s="132"/>
      <c r="E150" s="133"/>
      <c r="F150" s="134"/>
      <c r="G150" s="135"/>
      <c r="H150" s="136"/>
      <c r="I150" s="137">
        <v>0</v>
      </c>
      <c r="J150" s="100"/>
      <c r="K150" s="100"/>
      <c r="L150" s="101"/>
    </row>
    <row r="151" spans="2:12" ht="38.25" customHeight="1" x14ac:dyDescent="0.2">
      <c r="B151" s="98"/>
      <c r="C151" s="99">
        <v>0</v>
      </c>
      <c r="D151" s="132"/>
      <c r="E151" s="133"/>
      <c r="F151" s="134"/>
      <c r="G151" s="135"/>
      <c r="H151" s="136"/>
      <c r="I151" s="137">
        <v>0</v>
      </c>
      <c r="J151" s="100"/>
      <c r="K151" s="100"/>
      <c r="L151" s="101"/>
    </row>
    <row r="152" spans="2:12" ht="38.25" customHeight="1" x14ac:dyDescent="0.2">
      <c r="B152" s="98"/>
      <c r="C152" s="99">
        <v>0</v>
      </c>
      <c r="D152" s="132"/>
      <c r="E152" s="133"/>
      <c r="F152" s="134"/>
      <c r="G152" s="135"/>
      <c r="H152" s="136"/>
      <c r="I152" s="137">
        <v>0</v>
      </c>
      <c r="J152" s="100"/>
      <c r="K152" s="100"/>
      <c r="L152" s="101"/>
    </row>
    <row r="153" spans="2:12" ht="38.25" customHeight="1" x14ac:dyDescent="0.2">
      <c r="B153" s="98"/>
      <c r="C153" s="99">
        <v>0</v>
      </c>
      <c r="D153" s="132"/>
      <c r="E153" s="133"/>
      <c r="F153" s="134"/>
      <c r="G153" s="135"/>
      <c r="H153" s="136"/>
      <c r="I153" s="137">
        <v>0</v>
      </c>
      <c r="J153" s="100"/>
      <c r="K153" s="100"/>
      <c r="L153" s="101"/>
    </row>
    <row r="154" spans="2:12" ht="38.25" customHeight="1" x14ac:dyDescent="0.2">
      <c r="B154" s="98"/>
      <c r="C154" s="99">
        <v>0</v>
      </c>
      <c r="D154" s="132"/>
      <c r="E154" s="133"/>
      <c r="F154" s="134"/>
      <c r="G154" s="135"/>
      <c r="H154" s="136"/>
      <c r="I154" s="137">
        <v>0</v>
      </c>
      <c r="J154" s="150"/>
      <c r="K154" s="150"/>
      <c r="L154" s="151"/>
    </row>
    <row r="155" spans="2:12" ht="38.25" customHeight="1" x14ac:dyDescent="0.2">
      <c r="B155" s="98"/>
      <c r="C155" s="99">
        <v>0</v>
      </c>
      <c r="D155" s="132"/>
      <c r="E155" s="133"/>
      <c r="F155" s="134"/>
      <c r="G155" s="135"/>
      <c r="H155" s="136"/>
      <c r="I155" s="137">
        <v>0</v>
      </c>
      <c r="J155" s="150"/>
      <c r="K155" s="150"/>
      <c r="L155" s="151"/>
    </row>
    <row r="156" spans="2:12" ht="38.25" customHeight="1" x14ac:dyDescent="0.2">
      <c r="B156" s="98"/>
      <c r="C156" s="99">
        <v>0</v>
      </c>
      <c r="D156" s="132"/>
      <c r="E156" s="133"/>
      <c r="F156" s="134"/>
      <c r="G156" s="135"/>
      <c r="H156" s="136"/>
      <c r="I156" s="137">
        <v>0</v>
      </c>
      <c r="J156" s="150"/>
      <c r="K156" s="150"/>
      <c r="L156" s="151"/>
    </row>
    <row r="157" spans="2:12" ht="38.25" customHeight="1" x14ac:dyDescent="0.2">
      <c r="B157" s="98"/>
      <c r="C157" s="102">
        <v>0</v>
      </c>
      <c r="D157" s="138"/>
      <c r="E157" s="139"/>
      <c r="F157" s="140"/>
      <c r="G157" s="141"/>
      <c r="H157" s="142"/>
      <c r="I157" s="143">
        <v>0</v>
      </c>
      <c r="J157" s="152"/>
      <c r="K157" s="152"/>
      <c r="L157" s="153"/>
    </row>
    <row r="158" spans="2:12" ht="38.25" customHeight="1" x14ac:dyDescent="0.2">
      <c r="B158" s="105"/>
      <c r="C158" s="106"/>
      <c r="D158" s="107" t="s">
        <v>34</v>
      </c>
      <c r="E158" s="154"/>
      <c r="F158" s="155"/>
      <c r="G158" s="110"/>
      <c r="H158" s="111"/>
      <c r="I158" s="112">
        <f>+I127+I157+I96+I65+I34</f>
        <v>0</v>
      </c>
      <c r="J158" s="156"/>
      <c r="K158" s="156"/>
      <c r="L158" s="157"/>
    </row>
    <row r="159" spans="2:12" ht="38.25" customHeight="1" x14ac:dyDescent="0.2">
      <c r="B159" s="149">
        <v>151</v>
      </c>
      <c r="C159" s="89">
        <v>0</v>
      </c>
      <c r="D159" s="115"/>
      <c r="E159" s="116"/>
      <c r="F159" s="117"/>
      <c r="G159" s="118"/>
      <c r="H159" s="119"/>
      <c r="I159" s="120">
        <v>0</v>
      </c>
      <c r="J159" s="158"/>
      <c r="K159" s="158"/>
      <c r="L159" s="159"/>
    </row>
    <row r="160" spans="2:12" ht="38.25" customHeight="1" x14ac:dyDescent="0.2">
      <c r="B160" s="98">
        <v>152</v>
      </c>
      <c r="C160" s="145">
        <v>0</v>
      </c>
      <c r="D160" s="132"/>
      <c r="E160" s="133"/>
      <c r="F160" s="134"/>
      <c r="G160" s="135"/>
      <c r="H160" s="136"/>
      <c r="I160" s="137">
        <v>0</v>
      </c>
      <c r="J160" s="160"/>
      <c r="K160" s="160"/>
      <c r="L160" s="161"/>
    </row>
    <row r="161" spans="2:12" ht="38.25" customHeight="1" x14ac:dyDescent="0.2">
      <c r="B161" s="98">
        <v>153</v>
      </c>
      <c r="C161" s="145">
        <v>0</v>
      </c>
      <c r="D161" s="132"/>
      <c r="E161" s="133"/>
      <c r="F161" s="134"/>
      <c r="G161" s="135"/>
      <c r="H161" s="136"/>
      <c r="I161" s="137">
        <v>0</v>
      </c>
      <c r="J161" s="160"/>
      <c r="K161" s="160"/>
      <c r="L161" s="161"/>
    </row>
    <row r="162" spans="2:12" ht="38.25" customHeight="1" x14ac:dyDescent="0.2">
      <c r="B162" s="98">
        <v>154</v>
      </c>
      <c r="C162" s="99">
        <v>0</v>
      </c>
      <c r="D162" s="132"/>
      <c r="E162" s="133"/>
      <c r="F162" s="134"/>
      <c r="G162" s="135"/>
      <c r="H162" s="136"/>
      <c r="I162" s="137">
        <v>0</v>
      </c>
      <c r="J162" s="150"/>
      <c r="K162" s="150"/>
      <c r="L162" s="151"/>
    </row>
    <row r="163" spans="2:12" ht="38.25" customHeight="1" x14ac:dyDescent="0.2">
      <c r="B163" s="98">
        <v>155</v>
      </c>
      <c r="C163" s="99">
        <v>0</v>
      </c>
      <c r="D163" s="132"/>
      <c r="E163" s="133"/>
      <c r="F163" s="134"/>
      <c r="G163" s="135"/>
      <c r="H163" s="136"/>
      <c r="I163" s="137">
        <v>0</v>
      </c>
      <c r="J163" s="150"/>
      <c r="K163" s="150"/>
      <c r="L163" s="151"/>
    </row>
    <row r="164" spans="2:12" ht="38.25" customHeight="1" x14ac:dyDescent="0.2">
      <c r="B164" s="98">
        <v>156</v>
      </c>
      <c r="C164" s="99">
        <v>0</v>
      </c>
      <c r="D164" s="132"/>
      <c r="E164" s="133"/>
      <c r="F164" s="134"/>
      <c r="G164" s="135"/>
      <c r="H164" s="136"/>
      <c r="I164" s="137">
        <v>0</v>
      </c>
      <c r="J164" s="150"/>
      <c r="K164" s="150"/>
      <c r="L164" s="151"/>
    </row>
    <row r="165" spans="2:12" ht="38.25" customHeight="1" x14ac:dyDescent="0.2">
      <c r="B165" s="98">
        <v>157</v>
      </c>
      <c r="C165" s="99">
        <v>0</v>
      </c>
      <c r="D165" s="132"/>
      <c r="E165" s="133"/>
      <c r="F165" s="134"/>
      <c r="G165" s="135"/>
      <c r="H165" s="136"/>
      <c r="I165" s="137">
        <v>0</v>
      </c>
      <c r="J165" s="150"/>
      <c r="K165" s="150"/>
      <c r="L165" s="151"/>
    </row>
    <row r="166" spans="2:12" ht="38.25" customHeight="1" x14ac:dyDescent="0.2">
      <c r="B166" s="98">
        <v>158</v>
      </c>
      <c r="C166" s="99">
        <v>0</v>
      </c>
      <c r="D166" s="132"/>
      <c r="E166" s="133"/>
      <c r="F166" s="134"/>
      <c r="G166" s="135"/>
      <c r="H166" s="136"/>
      <c r="I166" s="137">
        <v>0</v>
      </c>
      <c r="J166" s="150"/>
      <c r="K166" s="150"/>
      <c r="L166" s="151"/>
    </row>
    <row r="167" spans="2:12" ht="38.25" customHeight="1" x14ac:dyDescent="0.2">
      <c r="B167" s="98">
        <v>159</v>
      </c>
      <c r="C167" s="99">
        <v>0</v>
      </c>
      <c r="D167" s="132"/>
      <c r="E167" s="133"/>
      <c r="F167" s="134"/>
      <c r="G167" s="135"/>
      <c r="H167" s="136"/>
      <c r="I167" s="137">
        <v>0</v>
      </c>
      <c r="J167" s="150"/>
      <c r="K167" s="150"/>
      <c r="L167" s="151"/>
    </row>
    <row r="168" spans="2:12" ht="38.25" customHeight="1" x14ac:dyDescent="0.2">
      <c r="B168" s="98">
        <v>160</v>
      </c>
      <c r="C168" s="99">
        <v>0</v>
      </c>
      <c r="D168" s="132"/>
      <c r="E168" s="133"/>
      <c r="F168" s="134"/>
      <c r="G168" s="135"/>
      <c r="H168" s="136"/>
      <c r="I168" s="137">
        <v>0</v>
      </c>
      <c r="J168" s="150"/>
      <c r="K168" s="150"/>
      <c r="L168" s="151"/>
    </row>
    <row r="169" spans="2:12" ht="38.25" customHeight="1" x14ac:dyDescent="0.2">
      <c r="B169" s="98">
        <v>161</v>
      </c>
      <c r="C169" s="99">
        <v>0</v>
      </c>
      <c r="D169" s="132"/>
      <c r="E169" s="133"/>
      <c r="F169" s="134"/>
      <c r="G169" s="135"/>
      <c r="H169" s="136"/>
      <c r="I169" s="137">
        <v>0</v>
      </c>
      <c r="J169" s="150"/>
      <c r="K169" s="150"/>
      <c r="L169" s="151"/>
    </row>
    <row r="170" spans="2:12" ht="38.25" customHeight="1" x14ac:dyDescent="0.2">
      <c r="B170" s="98">
        <v>162</v>
      </c>
      <c r="C170" s="99">
        <v>0</v>
      </c>
      <c r="D170" s="132"/>
      <c r="E170" s="133"/>
      <c r="F170" s="134"/>
      <c r="G170" s="135"/>
      <c r="H170" s="136"/>
      <c r="I170" s="137">
        <v>0</v>
      </c>
      <c r="J170" s="150"/>
      <c r="K170" s="150"/>
      <c r="L170" s="151"/>
    </row>
    <row r="171" spans="2:12" ht="38.25" customHeight="1" x14ac:dyDescent="0.2">
      <c r="B171" s="98">
        <v>163</v>
      </c>
      <c r="C171" s="99">
        <v>0</v>
      </c>
      <c r="D171" s="132"/>
      <c r="E171" s="133"/>
      <c r="F171" s="134"/>
      <c r="G171" s="135"/>
      <c r="H171" s="136"/>
      <c r="I171" s="137">
        <v>0</v>
      </c>
      <c r="J171" s="150"/>
      <c r="K171" s="150"/>
      <c r="L171" s="151"/>
    </row>
    <row r="172" spans="2:12" ht="38.25" customHeight="1" x14ac:dyDescent="0.2">
      <c r="B172" s="98">
        <v>164</v>
      </c>
      <c r="C172" s="99">
        <v>0</v>
      </c>
      <c r="D172" s="132"/>
      <c r="E172" s="133"/>
      <c r="F172" s="134"/>
      <c r="G172" s="135"/>
      <c r="H172" s="136"/>
      <c r="I172" s="137">
        <v>0</v>
      </c>
      <c r="J172" s="150"/>
      <c r="K172" s="150"/>
      <c r="L172" s="151"/>
    </row>
    <row r="173" spans="2:12" ht="38.25" customHeight="1" x14ac:dyDescent="0.2">
      <c r="B173" s="98">
        <v>165</v>
      </c>
      <c r="C173" s="99">
        <v>0</v>
      </c>
      <c r="D173" s="132"/>
      <c r="E173" s="133"/>
      <c r="F173" s="134"/>
      <c r="G173" s="135"/>
      <c r="H173" s="136"/>
      <c r="I173" s="137">
        <v>0</v>
      </c>
      <c r="J173" s="150"/>
      <c r="K173" s="150"/>
      <c r="L173" s="151"/>
    </row>
    <row r="174" spans="2:12" ht="38.25" customHeight="1" x14ac:dyDescent="0.2">
      <c r="B174" s="98">
        <v>166</v>
      </c>
      <c r="C174" s="99">
        <v>0</v>
      </c>
      <c r="D174" s="132"/>
      <c r="E174" s="133"/>
      <c r="F174" s="134"/>
      <c r="G174" s="135"/>
      <c r="H174" s="136"/>
      <c r="I174" s="137">
        <v>0</v>
      </c>
      <c r="J174" s="150"/>
      <c r="K174" s="150"/>
      <c r="L174" s="151"/>
    </row>
    <row r="175" spans="2:12" ht="38.25" customHeight="1" x14ac:dyDescent="0.2">
      <c r="B175" s="98">
        <v>167</v>
      </c>
      <c r="C175" s="99">
        <v>0</v>
      </c>
      <c r="D175" s="132"/>
      <c r="E175" s="133"/>
      <c r="F175" s="134"/>
      <c r="G175" s="135"/>
      <c r="H175" s="136"/>
      <c r="I175" s="137">
        <v>0</v>
      </c>
      <c r="J175" s="150"/>
      <c r="K175" s="150"/>
      <c r="L175" s="151"/>
    </row>
    <row r="176" spans="2:12" ht="38.25" customHeight="1" x14ac:dyDescent="0.2">
      <c r="B176" s="98">
        <v>168</v>
      </c>
      <c r="C176" s="99">
        <v>0</v>
      </c>
      <c r="D176" s="132"/>
      <c r="E176" s="133"/>
      <c r="F176" s="134"/>
      <c r="G176" s="135"/>
      <c r="H176" s="136"/>
      <c r="I176" s="137">
        <v>0</v>
      </c>
      <c r="J176" s="150"/>
      <c r="K176" s="150"/>
      <c r="L176" s="151"/>
    </row>
    <row r="177" spans="2:12" ht="38.25" customHeight="1" x14ac:dyDescent="0.2">
      <c r="B177" s="98">
        <v>169</v>
      </c>
      <c r="C177" s="99">
        <v>0</v>
      </c>
      <c r="D177" s="132"/>
      <c r="E177" s="133"/>
      <c r="F177" s="134"/>
      <c r="G177" s="135"/>
      <c r="H177" s="136"/>
      <c r="I177" s="137">
        <v>0</v>
      </c>
      <c r="J177" s="150"/>
      <c r="K177" s="150"/>
      <c r="L177" s="151"/>
    </row>
    <row r="178" spans="2:12" ht="38.25" customHeight="1" x14ac:dyDescent="0.2">
      <c r="B178" s="98">
        <v>170</v>
      </c>
      <c r="C178" s="99">
        <v>0</v>
      </c>
      <c r="D178" s="132"/>
      <c r="E178" s="133"/>
      <c r="F178" s="134"/>
      <c r="G178" s="135"/>
      <c r="H178" s="136"/>
      <c r="I178" s="137">
        <v>0</v>
      </c>
      <c r="J178" s="150"/>
      <c r="K178" s="150"/>
      <c r="L178" s="151"/>
    </row>
    <row r="179" spans="2:12" ht="38.25" customHeight="1" x14ac:dyDescent="0.2">
      <c r="B179" s="98">
        <v>171</v>
      </c>
      <c r="C179" s="99">
        <v>0</v>
      </c>
      <c r="D179" s="132"/>
      <c r="E179" s="133"/>
      <c r="F179" s="134"/>
      <c r="G179" s="135"/>
      <c r="H179" s="136"/>
      <c r="I179" s="137">
        <v>0</v>
      </c>
      <c r="J179" s="150"/>
      <c r="K179" s="150"/>
      <c r="L179" s="151"/>
    </row>
    <row r="180" spans="2:12" ht="38.25" customHeight="1" x14ac:dyDescent="0.2">
      <c r="B180" s="98">
        <v>172</v>
      </c>
      <c r="C180" s="99">
        <v>0</v>
      </c>
      <c r="D180" s="132"/>
      <c r="E180" s="133"/>
      <c r="F180" s="134"/>
      <c r="G180" s="135"/>
      <c r="H180" s="136"/>
      <c r="I180" s="137">
        <v>0</v>
      </c>
      <c r="J180" s="150"/>
      <c r="K180" s="150"/>
      <c r="L180" s="151"/>
    </row>
    <row r="181" spans="2:12" ht="38.25" customHeight="1" x14ac:dyDescent="0.2">
      <c r="B181" s="98">
        <v>173</v>
      </c>
      <c r="C181" s="99">
        <v>0</v>
      </c>
      <c r="D181" s="132"/>
      <c r="E181" s="133"/>
      <c r="F181" s="134"/>
      <c r="G181" s="135"/>
      <c r="H181" s="136"/>
      <c r="I181" s="137">
        <v>0</v>
      </c>
      <c r="J181" s="150"/>
      <c r="K181" s="150"/>
      <c r="L181" s="151"/>
    </row>
    <row r="182" spans="2:12" ht="38.25" customHeight="1" x14ac:dyDescent="0.2">
      <c r="B182" s="98">
        <v>174</v>
      </c>
      <c r="C182" s="99">
        <v>0</v>
      </c>
      <c r="D182" s="132"/>
      <c r="E182" s="133"/>
      <c r="F182" s="134"/>
      <c r="G182" s="135"/>
      <c r="H182" s="136"/>
      <c r="I182" s="137">
        <v>0</v>
      </c>
      <c r="J182" s="150"/>
      <c r="K182" s="150"/>
      <c r="L182" s="151"/>
    </row>
    <row r="183" spans="2:12" ht="38.25" customHeight="1" x14ac:dyDescent="0.2">
      <c r="B183" s="98">
        <v>175</v>
      </c>
      <c r="C183" s="99">
        <v>0</v>
      </c>
      <c r="D183" s="132"/>
      <c r="E183" s="133"/>
      <c r="F183" s="134"/>
      <c r="G183" s="135"/>
      <c r="H183" s="136"/>
      <c r="I183" s="137">
        <v>0</v>
      </c>
      <c r="J183" s="150"/>
      <c r="K183" s="150"/>
      <c r="L183" s="151"/>
    </row>
    <row r="184" spans="2:12" ht="38.25" customHeight="1" x14ac:dyDescent="0.2">
      <c r="B184" s="98">
        <v>176</v>
      </c>
      <c r="C184" s="99">
        <v>0</v>
      </c>
      <c r="D184" s="132"/>
      <c r="E184" s="133"/>
      <c r="F184" s="134"/>
      <c r="G184" s="135"/>
      <c r="H184" s="136"/>
      <c r="I184" s="137">
        <v>0</v>
      </c>
      <c r="J184" s="150"/>
      <c r="K184" s="150"/>
      <c r="L184" s="151"/>
    </row>
    <row r="185" spans="2:12" ht="38.25" customHeight="1" x14ac:dyDescent="0.2">
      <c r="B185" s="98">
        <v>177</v>
      </c>
      <c r="C185" s="99">
        <v>0</v>
      </c>
      <c r="D185" s="132"/>
      <c r="E185" s="133"/>
      <c r="F185" s="134"/>
      <c r="G185" s="135"/>
      <c r="H185" s="136"/>
      <c r="I185" s="137">
        <v>0</v>
      </c>
      <c r="J185" s="150"/>
      <c r="K185" s="150"/>
      <c r="L185" s="151"/>
    </row>
    <row r="186" spans="2:12" ht="38.25" customHeight="1" x14ac:dyDescent="0.2">
      <c r="B186" s="98">
        <v>178</v>
      </c>
      <c r="C186" s="99">
        <v>0</v>
      </c>
      <c r="D186" s="132"/>
      <c r="E186" s="133"/>
      <c r="F186" s="134"/>
      <c r="G186" s="135"/>
      <c r="H186" s="136"/>
      <c r="I186" s="137">
        <v>0</v>
      </c>
      <c r="J186" s="150"/>
      <c r="K186" s="150"/>
      <c r="L186" s="151"/>
    </row>
    <row r="187" spans="2:12" ht="38.25" customHeight="1" x14ac:dyDescent="0.2">
      <c r="B187" s="98">
        <v>179</v>
      </c>
      <c r="C187" s="99">
        <v>0</v>
      </c>
      <c r="D187" s="132"/>
      <c r="E187" s="133"/>
      <c r="F187" s="134"/>
      <c r="G187" s="135"/>
      <c r="H187" s="136"/>
      <c r="I187" s="137">
        <v>0</v>
      </c>
      <c r="J187" s="150"/>
      <c r="K187" s="150"/>
      <c r="L187" s="151"/>
    </row>
    <row r="188" spans="2:12" ht="38.25" customHeight="1" x14ac:dyDescent="0.2">
      <c r="B188" s="98">
        <v>180</v>
      </c>
      <c r="C188" s="99">
        <v>0</v>
      </c>
      <c r="D188" s="148"/>
      <c r="E188" s="139"/>
      <c r="F188" s="140"/>
      <c r="G188" s="141"/>
      <c r="H188" s="142"/>
      <c r="I188" s="143">
        <v>0</v>
      </c>
      <c r="J188" s="150"/>
      <c r="K188" s="150"/>
      <c r="L188" s="151"/>
    </row>
    <row r="189" spans="2:12" ht="38.25" customHeight="1" x14ac:dyDescent="0.2">
      <c r="B189" s="105"/>
      <c r="C189" s="106"/>
      <c r="D189" s="107" t="s">
        <v>98</v>
      </c>
      <c r="E189" s="154"/>
      <c r="F189" s="155"/>
      <c r="G189" s="110"/>
      <c r="H189" s="111"/>
      <c r="I189" s="112"/>
      <c r="J189" s="156"/>
      <c r="K189" s="156"/>
      <c r="L189" s="157"/>
    </row>
    <row r="190" spans="2:12" ht="38.25" customHeight="1" x14ac:dyDescent="0.2">
      <c r="B190" s="98">
        <v>181</v>
      </c>
      <c r="C190" s="99">
        <v>0</v>
      </c>
      <c r="D190" s="115"/>
      <c r="E190" s="116"/>
      <c r="F190" s="117"/>
      <c r="G190" s="162"/>
      <c r="H190" s="163"/>
      <c r="I190" s="164">
        <v>0</v>
      </c>
      <c r="J190" s="150"/>
      <c r="K190" s="150"/>
      <c r="L190" s="151"/>
    </row>
    <row r="191" spans="2:12" ht="38.25" customHeight="1" x14ac:dyDescent="0.2">
      <c r="B191" s="98">
        <v>182</v>
      </c>
      <c r="C191" s="99">
        <v>0</v>
      </c>
      <c r="D191" s="132"/>
      <c r="E191" s="133"/>
      <c r="F191" s="134"/>
      <c r="G191" s="165"/>
      <c r="H191" s="166"/>
      <c r="I191" s="167">
        <v>0</v>
      </c>
      <c r="J191" s="150"/>
      <c r="K191" s="150"/>
      <c r="L191" s="151"/>
    </row>
    <row r="192" spans="2:12" ht="38.25" customHeight="1" x14ac:dyDescent="0.2">
      <c r="B192" s="98">
        <v>183</v>
      </c>
      <c r="C192" s="99">
        <v>0</v>
      </c>
      <c r="D192" s="132"/>
      <c r="E192" s="133"/>
      <c r="F192" s="134"/>
      <c r="G192" s="165"/>
      <c r="H192" s="166"/>
      <c r="I192" s="167">
        <v>0</v>
      </c>
      <c r="J192" s="150"/>
      <c r="K192" s="150"/>
      <c r="L192" s="151"/>
    </row>
    <row r="193" spans="2:12" ht="38.25" customHeight="1" x14ac:dyDescent="0.2">
      <c r="B193" s="98">
        <v>184</v>
      </c>
      <c r="C193" s="99">
        <v>0</v>
      </c>
      <c r="D193" s="132"/>
      <c r="E193" s="133"/>
      <c r="F193" s="134"/>
      <c r="G193" s="165"/>
      <c r="H193" s="166"/>
      <c r="I193" s="167">
        <v>0</v>
      </c>
      <c r="J193" s="150"/>
      <c r="K193" s="150"/>
      <c r="L193" s="151"/>
    </row>
    <row r="194" spans="2:12" ht="38.25" customHeight="1" x14ac:dyDescent="0.2">
      <c r="B194" s="98">
        <v>185</v>
      </c>
      <c r="C194" s="99">
        <v>0</v>
      </c>
      <c r="D194" s="132"/>
      <c r="E194" s="133"/>
      <c r="F194" s="134"/>
      <c r="G194" s="165"/>
      <c r="H194" s="166"/>
      <c r="I194" s="167">
        <v>0</v>
      </c>
      <c r="J194" s="150"/>
      <c r="K194" s="150"/>
      <c r="L194" s="151"/>
    </row>
    <row r="195" spans="2:12" ht="38.25" customHeight="1" x14ac:dyDescent="0.2">
      <c r="B195" s="98">
        <v>186</v>
      </c>
      <c r="C195" s="99">
        <v>0</v>
      </c>
      <c r="D195" s="132"/>
      <c r="E195" s="133"/>
      <c r="F195" s="134"/>
      <c r="G195" s="165"/>
      <c r="H195" s="166"/>
      <c r="I195" s="167">
        <v>0</v>
      </c>
      <c r="J195" s="150"/>
      <c r="K195" s="150"/>
      <c r="L195" s="151"/>
    </row>
    <row r="196" spans="2:12" ht="38.25" customHeight="1" x14ac:dyDescent="0.2">
      <c r="B196" s="98">
        <v>187</v>
      </c>
      <c r="C196" s="99">
        <v>0</v>
      </c>
      <c r="D196" s="132"/>
      <c r="E196" s="133"/>
      <c r="F196" s="134"/>
      <c r="G196" s="165"/>
      <c r="H196" s="166"/>
      <c r="I196" s="167">
        <v>0</v>
      </c>
      <c r="J196" s="150"/>
      <c r="K196" s="150"/>
      <c r="L196" s="151"/>
    </row>
    <row r="197" spans="2:12" ht="38.25" customHeight="1" x14ac:dyDescent="0.2">
      <c r="B197" s="98">
        <v>188</v>
      </c>
      <c r="C197" s="99">
        <v>0</v>
      </c>
      <c r="D197" s="132"/>
      <c r="E197" s="133"/>
      <c r="F197" s="134"/>
      <c r="G197" s="165"/>
      <c r="H197" s="166"/>
      <c r="I197" s="167">
        <v>0</v>
      </c>
      <c r="J197" s="150"/>
      <c r="K197" s="150"/>
      <c r="L197" s="151"/>
    </row>
    <row r="198" spans="2:12" ht="38.25" customHeight="1" x14ac:dyDescent="0.2">
      <c r="B198" s="98">
        <v>189</v>
      </c>
      <c r="C198" s="99">
        <v>0</v>
      </c>
      <c r="D198" s="132"/>
      <c r="E198" s="133"/>
      <c r="F198" s="134"/>
      <c r="G198" s="165"/>
      <c r="H198" s="166"/>
      <c r="I198" s="167">
        <v>0</v>
      </c>
      <c r="J198" s="150"/>
      <c r="K198" s="150"/>
      <c r="L198" s="151"/>
    </row>
    <row r="199" spans="2:12" ht="38.25" customHeight="1" x14ac:dyDescent="0.2">
      <c r="B199" s="98">
        <v>190</v>
      </c>
      <c r="C199" s="99">
        <v>0</v>
      </c>
      <c r="D199" s="132"/>
      <c r="E199" s="133"/>
      <c r="F199" s="134"/>
      <c r="G199" s="165"/>
      <c r="H199" s="166"/>
      <c r="I199" s="167">
        <v>0</v>
      </c>
      <c r="J199" s="150"/>
      <c r="K199" s="150"/>
      <c r="L199" s="151"/>
    </row>
    <row r="200" spans="2:12" ht="38.25" customHeight="1" x14ac:dyDescent="0.2">
      <c r="B200" s="98">
        <v>191</v>
      </c>
      <c r="C200" s="99">
        <v>0</v>
      </c>
      <c r="D200" s="132"/>
      <c r="E200" s="133"/>
      <c r="F200" s="134"/>
      <c r="G200" s="165"/>
      <c r="H200" s="166"/>
      <c r="I200" s="167">
        <v>0</v>
      </c>
      <c r="J200" s="150"/>
      <c r="K200" s="150"/>
      <c r="L200" s="151"/>
    </row>
    <row r="201" spans="2:12" ht="38.25" customHeight="1" x14ac:dyDescent="0.2">
      <c r="B201" s="98">
        <v>192</v>
      </c>
      <c r="C201" s="99">
        <v>0</v>
      </c>
      <c r="D201" s="132"/>
      <c r="E201" s="133"/>
      <c r="F201" s="134"/>
      <c r="G201" s="165"/>
      <c r="H201" s="166"/>
      <c r="I201" s="167">
        <v>0</v>
      </c>
      <c r="J201" s="150"/>
      <c r="K201" s="150"/>
      <c r="L201" s="151"/>
    </row>
    <row r="202" spans="2:12" ht="38.25" customHeight="1" x14ac:dyDescent="0.2">
      <c r="B202" s="98">
        <v>193</v>
      </c>
      <c r="C202" s="99">
        <v>0</v>
      </c>
      <c r="D202" s="132"/>
      <c r="E202" s="133"/>
      <c r="F202" s="134"/>
      <c r="G202" s="165"/>
      <c r="H202" s="166"/>
      <c r="I202" s="167">
        <v>0</v>
      </c>
      <c r="J202" s="150"/>
      <c r="K202" s="150"/>
      <c r="L202" s="151"/>
    </row>
    <row r="203" spans="2:12" ht="38.25" customHeight="1" x14ac:dyDescent="0.2">
      <c r="B203" s="98">
        <v>194</v>
      </c>
      <c r="C203" s="99">
        <v>0</v>
      </c>
      <c r="D203" s="132"/>
      <c r="E203" s="133"/>
      <c r="F203" s="134"/>
      <c r="G203" s="165"/>
      <c r="H203" s="166"/>
      <c r="I203" s="167">
        <v>0</v>
      </c>
      <c r="J203" s="150"/>
      <c r="K203" s="150"/>
      <c r="L203" s="151"/>
    </row>
    <row r="204" spans="2:12" ht="38.25" customHeight="1" x14ac:dyDescent="0.2">
      <c r="B204" s="98">
        <v>195</v>
      </c>
      <c r="C204" s="99">
        <v>0</v>
      </c>
      <c r="D204" s="132"/>
      <c r="E204" s="133"/>
      <c r="F204" s="134"/>
      <c r="G204" s="165"/>
      <c r="H204" s="166"/>
      <c r="I204" s="167">
        <v>0</v>
      </c>
      <c r="J204" s="150"/>
      <c r="K204" s="150"/>
      <c r="L204" s="151"/>
    </row>
    <row r="205" spans="2:12" ht="38.25" customHeight="1" x14ac:dyDescent="0.2">
      <c r="B205" s="98">
        <v>196</v>
      </c>
      <c r="C205" s="99">
        <v>0</v>
      </c>
      <c r="D205" s="132"/>
      <c r="E205" s="133"/>
      <c r="F205" s="134"/>
      <c r="G205" s="165"/>
      <c r="H205" s="166"/>
      <c r="I205" s="167">
        <v>0</v>
      </c>
      <c r="J205" s="150"/>
      <c r="K205" s="150"/>
      <c r="L205" s="151"/>
    </row>
    <row r="206" spans="2:12" ht="38.25" customHeight="1" x14ac:dyDescent="0.2">
      <c r="B206" s="98">
        <v>197</v>
      </c>
      <c r="C206" s="99">
        <v>0</v>
      </c>
      <c r="D206" s="132"/>
      <c r="E206" s="133"/>
      <c r="F206" s="134"/>
      <c r="G206" s="165"/>
      <c r="H206" s="166"/>
      <c r="I206" s="167">
        <v>0</v>
      </c>
      <c r="J206" s="150"/>
      <c r="K206" s="150"/>
      <c r="L206" s="151"/>
    </row>
    <row r="207" spans="2:12" ht="38.25" customHeight="1" x14ac:dyDescent="0.2">
      <c r="B207" s="98">
        <v>198</v>
      </c>
      <c r="C207" s="99">
        <v>0</v>
      </c>
      <c r="D207" s="132"/>
      <c r="E207" s="133"/>
      <c r="F207" s="134"/>
      <c r="G207" s="165"/>
      <c r="H207" s="166"/>
      <c r="I207" s="167">
        <v>0</v>
      </c>
      <c r="J207" s="150"/>
      <c r="K207" s="150"/>
      <c r="L207" s="151"/>
    </row>
    <row r="208" spans="2:12" ht="38.25" customHeight="1" x14ac:dyDescent="0.2">
      <c r="B208" s="98">
        <v>199</v>
      </c>
      <c r="C208" s="99">
        <v>0</v>
      </c>
      <c r="D208" s="132"/>
      <c r="E208" s="133"/>
      <c r="F208" s="134"/>
      <c r="G208" s="165"/>
      <c r="H208" s="166"/>
      <c r="I208" s="167">
        <v>0</v>
      </c>
      <c r="J208" s="150"/>
      <c r="K208" s="150"/>
      <c r="L208" s="151"/>
    </row>
    <row r="209" spans="2:12" ht="38.25" customHeight="1" x14ac:dyDescent="0.2">
      <c r="B209" s="98"/>
      <c r="C209" s="99">
        <v>0</v>
      </c>
      <c r="D209" s="132"/>
      <c r="E209" s="133"/>
      <c r="F209" s="134"/>
      <c r="G209" s="165"/>
      <c r="H209" s="166"/>
      <c r="I209" s="167">
        <v>0</v>
      </c>
      <c r="J209" s="150"/>
      <c r="K209" s="150"/>
      <c r="L209" s="151"/>
    </row>
    <row r="210" spans="2:12" ht="38.25" customHeight="1" x14ac:dyDescent="0.2">
      <c r="B210" s="98"/>
      <c r="C210" s="99">
        <v>0</v>
      </c>
      <c r="D210" s="132"/>
      <c r="E210" s="133"/>
      <c r="F210" s="134"/>
      <c r="G210" s="165"/>
      <c r="H210" s="166"/>
      <c r="I210" s="167">
        <v>0</v>
      </c>
      <c r="J210" s="150"/>
      <c r="K210" s="150"/>
      <c r="L210" s="151"/>
    </row>
    <row r="211" spans="2:12" ht="38.25" customHeight="1" x14ac:dyDescent="0.2">
      <c r="B211" s="98"/>
      <c r="C211" s="99">
        <v>0</v>
      </c>
      <c r="D211" s="132"/>
      <c r="E211" s="133"/>
      <c r="F211" s="134"/>
      <c r="G211" s="165"/>
      <c r="H211" s="166"/>
      <c r="I211" s="167">
        <v>0</v>
      </c>
      <c r="J211" s="150"/>
      <c r="K211" s="150"/>
      <c r="L211" s="151"/>
    </row>
    <row r="212" spans="2:12" ht="38.25" customHeight="1" x14ac:dyDescent="0.2">
      <c r="B212" s="98"/>
      <c r="C212" s="99">
        <v>0</v>
      </c>
      <c r="D212" s="132"/>
      <c r="E212" s="133"/>
      <c r="F212" s="134"/>
      <c r="G212" s="165"/>
      <c r="H212" s="166"/>
      <c r="I212" s="167">
        <v>0</v>
      </c>
      <c r="J212" s="150"/>
      <c r="K212" s="150"/>
      <c r="L212" s="151"/>
    </row>
    <row r="213" spans="2:12" ht="38.25" customHeight="1" x14ac:dyDescent="0.2">
      <c r="B213" s="98"/>
      <c r="C213" s="99">
        <v>0</v>
      </c>
      <c r="D213" s="132"/>
      <c r="E213" s="133"/>
      <c r="F213" s="134"/>
      <c r="G213" s="165"/>
      <c r="H213" s="166"/>
      <c r="I213" s="167">
        <v>0</v>
      </c>
      <c r="J213" s="150"/>
      <c r="K213" s="150"/>
      <c r="L213" s="151"/>
    </row>
    <row r="214" spans="2:12" ht="38.25" customHeight="1" x14ac:dyDescent="0.2">
      <c r="B214" s="98"/>
      <c r="C214" s="99">
        <v>0</v>
      </c>
      <c r="D214" s="132"/>
      <c r="E214" s="133"/>
      <c r="F214" s="134"/>
      <c r="G214" s="165"/>
      <c r="H214" s="166"/>
      <c r="I214" s="167">
        <v>0</v>
      </c>
      <c r="J214" s="150"/>
      <c r="K214" s="150"/>
      <c r="L214" s="151"/>
    </row>
    <row r="215" spans="2:12" ht="38.25" customHeight="1" x14ac:dyDescent="0.2">
      <c r="B215" s="98"/>
      <c r="C215" s="99">
        <v>0</v>
      </c>
      <c r="D215" s="132"/>
      <c r="E215" s="133"/>
      <c r="F215" s="134"/>
      <c r="G215" s="165"/>
      <c r="H215" s="166"/>
      <c r="I215" s="167">
        <v>0</v>
      </c>
      <c r="J215" s="150"/>
      <c r="K215" s="150"/>
      <c r="L215" s="151"/>
    </row>
    <row r="216" spans="2:12" ht="38.25" customHeight="1" x14ac:dyDescent="0.2">
      <c r="B216" s="98"/>
      <c r="C216" s="99">
        <v>0</v>
      </c>
      <c r="D216" s="132"/>
      <c r="E216" s="133"/>
      <c r="F216" s="134"/>
      <c r="G216" s="165"/>
      <c r="H216" s="166"/>
      <c r="I216" s="167">
        <v>0</v>
      </c>
      <c r="J216" s="150"/>
      <c r="K216" s="150"/>
      <c r="L216" s="151"/>
    </row>
    <row r="217" spans="2:12" ht="38.25" customHeight="1" x14ac:dyDescent="0.2">
      <c r="B217" s="98"/>
      <c r="C217" s="99">
        <v>0</v>
      </c>
      <c r="D217" s="132"/>
      <c r="E217" s="133"/>
      <c r="F217" s="134"/>
      <c r="G217" s="165"/>
      <c r="H217" s="166"/>
      <c r="I217" s="167">
        <v>0</v>
      </c>
      <c r="J217" s="150"/>
      <c r="K217" s="150"/>
      <c r="L217" s="151"/>
    </row>
    <row r="218" spans="2:12" ht="38.25" customHeight="1" x14ac:dyDescent="0.2">
      <c r="B218" s="98"/>
      <c r="C218" s="99">
        <v>0</v>
      </c>
      <c r="D218" s="132"/>
      <c r="E218" s="133"/>
      <c r="F218" s="134"/>
      <c r="G218" s="165"/>
      <c r="H218" s="166"/>
      <c r="I218" s="167">
        <v>0</v>
      </c>
      <c r="J218" s="150"/>
      <c r="K218" s="150"/>
      <c r="L218" s="151"/>
    </row>
    <row r="219" spans="2:12" ht="38.25" customHeight="1" x14ac:dyDescent="0.2">
      <c r="B219" s="98"/>
      <c r="C219" s="99">
        <v>0</v>
      </c>
      <c r="D219" s="138"/>
      <c r="E219" s="139"/>
      <c r="F219" s="140"/>
      <c r="G219" s="168"/>
      <c r="H219" s="169"/>
      <c r="I219" s="170">
        <v>0</v>
      </c>
      <c r="J219" s="150"/>
      <c r="K219" s="150"/>
      <c r="L219" s="151"/>
    </row>
    <row r="220" spans="2:12" ht="38.25" customHeight="1" x14ac:dyDescent="0.2">
      <c r="B220" s="105"/>
      <c r="C220" s="106"/>
      <c r="D220" s="107" t="s">
        <v>34</v>
      </c>
      <c r="E220" s="154"/>
      <c r="F220" s="155"/>
      <c r="G220" s="171"/>
      <c r="H220" s="172"/>
      <c r="I220" s="173"/>
      <c r="J220" s="156"/>
      <c r="K220" s="156"/>
      <c r="L220" s="157"/>
    </row>
    <row r="221" spans="2:12" ht="38.25" customHeight="1" x14ac:dyDescent="0.2">
      <c r="B221" s="98">
        <v>211</v>
      </c>
      <c r="C221" s="99">
        <v>0</v>
      </c>
      <c r="D221" s="115"/>
      <c r="E221" s="116"/>
      <c r="F221" s="117"/>
      <c r="G221" s="162"/>
      <c r="H221" s="163"/>
      <c r="I221" s="164">
        <v>0</v>
      </c>
      <c r="J221" s="150"/>
      <c r="K221" s="150"/>
      <c r="L221" s="151"/>
    </row>
    <row r="222" spans="2:12" ht="38.25" customHeight="1" x14ac:dyDescent="0.2">
      <c r="B222" s="98">
        <v>212</v>
      </c>
      <c r="C222" s="99">
        <v>0</v>
      </c>
      <c r="D222" s="132"/>
      <c r="E222" s="133"/>
      <c r="F222" s="134"/>
      <c r="G222" s="165"/>
      <c r="H222" s="166"/>
      <c r="I222" s="167">
        <v>0</v>
      </c>
      <c r="J222" s="150"/>
      <c r="K222" s="150"/>
      <c r="L222" s="151"/>
    </row>
    <row r="223" spans="2:12" ht="38.25" customHeight="1" x14ac:dyDescent="0.2">
      <c r="B223" s="98">
        <v>213</v>
      </c>
      <c r="C223" s="99">
        <v>0</v>
      </c>
      <c r="D223" s="132"/>
      <c r="E223" s="133"/>
      <c r="F223" s="134"/>
      <c r="G223" s="165"/>
      <c r="H223" s="166"/>
      <c r="I223" s="167">
        <v>0</v>
      </c>
      <c r="J223" s="150"/>
      <c r="K223" s="150"/>
      <c r="L223" s="151"/>
    </row>
    <row r="224" spans="2:12" ht="38.25" customHeight="1" x14ac:dyDescent="0.2">
      <c r="B224" s="98">
        <v>214</v>
      </c>
      <c r="C224" s="99">
        <v>0</v>
      </c>
      <c r="D224" s="132"/>
      <c r="E224" s="133"/>
      <c r="F224" s="134"/>
      <c r="G224" s="165"/>
      <c r="H224" s="166"/>
      <c r="I224" s="167">
        <v>0</v>
      </c>
      <c r="J224" s="150"/>
      <c r="K224" s="150"/>
      <c r="L224" s="151"/>
    </row>
    <row r="225" spans="2:12" ht="38.25" customHeight="1" x14ac:dyDescent="0.2">
      <c r="B225" s="98">
        <v>215</v>
      </c>
      <c r="C225" s="99">
        <v>0</v>
      </c>
      <c r="D225" s="132"/>
      <c r="E225" s="133"/>
      <c r="F225" s="134"/>
      <c r="G225" s="165"/>
      <c r="H225" s="166"/>
      <c r="I225" s="167">
        <v>0</v>
      </c>
      <c r="J225" s="150"/>
      <c r="K225" s="150"/>
      <c r="L225" s="151"/>
    </row>
    <row r="226" spans="2:12" ht="38.25" customHeight="1" x14ac:dyDescent="0.2">
      <c r="B226" s="98">
        <v>216</v>
      </c>
      <c r="C226" s="99">
        <v>0</v>
      </c>
      <c r="D226" s="132"/>
      <c r="E226" s="133"/>
      <c r="F226" s="134"/>
      <c r="G226" s="165"/>
      <c r="H226" s="166"/>
      <c r="I226" s="167">
        <v>0</v>
      </c>
      <c r="J226" s="150"/>
      <c r="K226" s="150"/>
      <c r="L226" s="151"/>
    </row>
    <row r="227" spans="2:12" ht="38.25" customHeight="1" x14ac:dyDescent="0.2">
      <c r="B227" s="98">
        <v>217</v>
      </c>
      <c r="C227" s="99">
        <v>0</v>
      </c>
      <c r="D227" s="132"/>
      <c r="E227" s="133"/>
      <c r="F227" s="134"/>
      <c r="G227" s="165"/>
      <c r="H227" s="166"/>
      <c r="I227" s="167">
        <v>0</v>
      </c>
      <c r="J227" s="150"/>
      <c r="K227" s="150"/>
      <c r="L227" s="151"/>
    </row>
    <row r="228" spans="2:12" ht="38.25" customHeight="1" x14ac:dyDescent="0.2">
      <c r="B228" s="98">
        <v>218</v>
      </c>
      <c r="C228" s="99">
        <v>0</v>
      </c>
      <c r="D228" s="132"/>
      <c r="E228" s="133"/>
      <c r="F228" s="134"/>
      <c r="G228" s="165"/>
      <c r="H228" s="166"/>
      <c r="I228" s="167">
        <v>0</v>
      </c>
      <c r="J228" s="150"/>
      <c r="K228" s="150"/>
      <c r="L228" s="151"/>
    </row>
    <row r="229" spans="2:12" ht="38.25" customHeight="1" x14ac:dyDescent="0.2">
      <c r="B229" s="98">
        <v>219</v>
      </c>
      <c r="C229" s="99">
        <v>0</v>
      </c>
      <c r="D229" s="132"/>
      <c r="E229" s="133"/>
      <c r="F229" s="134"/>
      <c r="G229" s="165"/>
      <c r="H229" s="166"/>
      <c r="I229" s="167">
        <v>0</v>
      </c>
      <c r="J229" s="150"/>
      <c r="K229" s="150"/>
      <c r="L229" s="151"/>
    </row>
    <row r="230" spans="2:12" ht="38.25" customHeight="1" x14ac:dyDescent="0.2">
      <c r="B230" s="98">
        <v>220</v>
      </c>
      <c r="C230" s="99">
        <v>0</v>
      </c>
      <c r="D230" s="132"/>
      <c r="E230" s="133"/>
      <c r="F230" s="134"/>
      <c r="G230" s="165"/>
      <c r="H230" s="166"/>
      <c r="I230" s="167">
        <v>0</v>
      </c>
      <c r="J230" s="150"/>
      <c r="K230" s="150"/>
      <c r="L230" s="151"/>
    </row>
    <row r="231" spans="2:12" ht="38.25" customHeight="1" x14ac:dyDescent="0.2">
      <c r="B231" s="98">
        <v>221</v>
      </c>
      <c r="C231" s="99">
        <v>0</v>
      </c>
      <c r="D231" s="132"/>
      <c r="E231" s="133"/>
      <c r="F231" s="134"/>
      <c r="G231" s="165"/>
      <c r="H231" s="166"/>
      <c r="I231" s="167">
        <v>0</v>
      </c>
      <c r="J231" s="150"/>
      <c r="K231" s="150"/>
      <c r="L231" s="151"/>
    </row>
    <row r="232" spans="2:12" ht="38.25" customHeight="1" x14ac:dyDescent="0.2">
      <c r="B232" s="98">
        <v>222</v>
      </c>
      <c r="C232" s="99">
        <v>0</v>
      </c>
      <c r="D232" s="132"/>
      <c r="E232" s="133"/>
      <c r="F232" s="134"/>
      <c r="G232" s="165"/>
      <c r="H232" s="166"/>
      <c r="I232" s="167">
        <v>0</v>
      </c>
      <c r="J232" s="150"/>
      <c r="K232" s="150"/>
      <c r="L232" s="151"/>
    </row>
    <row r="233" spans="2:12" ht="38.25" customHeight="1" x14ac:dyDescent="0.2">
      <c r="B233" s="98">
        <v>223</v>
      </c>
      <c r="C233" s="99">
        <v>0</v>
      </c>
      <c r="D233" s="132"/>
      <c r="E233" s="133"/>
      <c r="F233" s="134"/>
      <c r="G233" s="165"/>
      <c r="H233" s="166"/>
      <c r="I233" s="167">
        <v>0</v>
      </c>
      <c r="J233" s="150"/>
      <c r="K233" s="150"/>
      <c r="L233" s="151"/>
    </row>
    <row r="234" spans="2:12" ht="38.25" customHeight="1" x14ac:dyDescent="0.2">
      <c r="B234" s="98">
        <v>224</v>
      </c>
      <c r="C234" s="99">
        <v>0</v>
      </c>
      <c r="D234" s="132"/>
      <c r="E234" s="133"/>
      <c r="F234" s="134"/>
      <c r="G234" s="165"/>
      <c r="H234" s="166"/>
      <c r="I234" s="167">
        <v>0</v>
      </c>
      <c r="J234" s="150"/>
      <c r="K234" s="150"/>
      <c r="L234" s="151"/>
    </row>
    <row r="235" spans="2:12" ht="38.25" customHeight="1" x14ac:dyDescent="0.2">
      <c r="B235" s="98">
        <v>225</v>
      </c>
      <c r="C235" s="99">
        <v>0</v>
      </c>
      <c r="D235" s="132"/>
      <c r="E235" s="133"/>
      <c r="F235" s="134"/>
      <c r="G235" s="165"/>
      <c r="H235" s="166"/>
      <c r="I235" s="167">
        <v>0</v>
      </c>
      <c r="J235" s="150"/>
      <c r="K235" s="150"/>
      <c r="L235" s="151"/>
    </row>
    <row r="236" spans="2:12" ht="38.25" customHeight="1" x14ac:dyDescent="0.2">
      <c r="B236" s="98">
        <v>226</v>
      </c>
      <c r="C236" s="99">
        <v>0</v>
      </c>
      <c r="D236" s="132"/>
      <c r="E236" s="133"/>
      <c r="F236" s="134"/>
      <c r="G236" s="165"/>
      <c r="H236" s="166"/>
      <c r="I236" s="167">
        <v>0</v>
      </c>
      <c r="J236" s="150"/>
      <c r="K236" s="150"/>
      <c r="L236" s="151"/>
    </row>
    <row r="237" spans="2:12" ht="38.25" customHeight="1" x14ac:dyDescent="0.2">
      <c r="B237" s="98">
        <v>227</v>
      </c>
      <c r="C237" s="99">
        <v>0</v>
      </c>
      <c r="D237" s="132"/>
      <c r="E237" s="133"/>
      <c r="F237" s="134"/>
      <c r="G237" s="165"/>
      <c r="H237" s="166"/>
      <c r="I237" s="167">
        <v>0</v>
      </c>
      <c r="J237" s="150"/>
      <c r="K237" s="150"/>
      <c r="L237" s="151"/>
    </row>
    <row r="238" spans="2:12" ht="38.25" customHeight="1" x14ac:dyDescent="0.2">
      <c r="B238" s="98">
        <v>228</v>
      </c>
      <c r="C238" s="99">
        <v>0</v>
      </c>
      <c r="D238" s="132"/>
      <c r="E238" s="133"/>
      <c r="F238" s="134"/>
      <c r="G238" s="165"/>
      <c r="H238" s="166"/>
      <c r="I238" s="167">
        <v>0</v>
      </c>
      <c r="J238" s="150"/>
      <c r="K238" s="150"/>
      <c r="L238" s="151"/>
    </row>
    <row r="239" spans="2:12" ht="38.25" customHeight="1" x14ac:dyDescent="0.2">
      <c r="B239" s="98">
        <v>229</v>
      </c>
      <c r="C239" s="99">
        <v>0</v>
      </c>
      <c r="D239" s="132"/>
      <c r="E239" s="133"/>
      <c r="F239" s="134"/>
      <c r="G239" s="165"/>
      <c r="H239" s="166"/>
      <c r="I239" s="167">
        <v>0</v>
      </c>
      <c r="J239" s="150"/>
      <c r="K239" s="150"/>
      <c r="L239" s="151"/>
    </row>
    <row r="240" spans="2:12" ht="38.25" customHeight="1" x14ac:dyDescent="0.2">
      <c r="B240" s="98">
        <v>230</v>
      </c>
      <c r="C240" s="99">
        <v>0</v>
      </c>
      <c r="D240" s="132"/>
      <c r="E240" s="133"/>
      <c r="F240" s="134"/>
      <c r="G240" s="165"/>
      <c r="H240" s="166"/>
      <c r="I240" s="167">
        <v>0</v>
      </c>
      <c r="J240" s="150"/>
      <c r="K240" s="150"/>
      <c r="L240" s="151"/>
    </row>
    <row r="241" spans="2:12" ht="38.25" customHeight="1" x14ac:dyDescent="0.2">
      <c r="B241" s="98">
        <v>231</v>
      </c>
      <c r="C241" s="99">
        <v>0</v>
      </c>
      <c r="D241" s="132"/>
      <c r="E241" s="133"/>
      <c r="F241" s="134"/>
      <c r="G241" s="165"/>
      <c r="H241" s="166"/>
      <c r="I241" s="167">
        <v>0</v>
      </c>
      <c r="J241" s="150"/>
      <c r="K241" s="150"/>
      <c r="L241" s="151"/>
    </row>
    <row r="242" spans="2:12" ht="38.25" customHeight="1" x14ac:dyDescent="0.2">
      <c r="B242" s="98">
        <v>232</v>
      </c>
      <c r="C242" s="99">
        <v>0</v>
      </c>
      <c r="D242" s="132"/>
      <c r="E242" s="133"/>
      <c r="F242" s="134"/>
      <c r="G242" s="165"/>
      <c r="H242" s="166"/>
      <c r="I242" s="167">
        <v>0</v>
      </c>
      <c r="J242" s="150"/>
      <c r="K242" s="150"/>
      <c r="L242" s="151"/>
    </row>
    <row r="243" spans="2:12" ht="38.25" customHeight="1" x14ac:dyDescent="0.2">
      <c r="B243" s="98">
        <v>233</v>
      </c>
      <c r="C243" s="99">
        <v>0</v>
      </c>
      <c r="D243" s="132"/>
      <c r="E243" s="133"/>
      <c r="F243" s="134"/>
      <c r="G243" s="165"/>
      <c r="H243" s="166"/>
      <c r="I243" s="167">
        <v>0</v>
      </c>
      <c r="J243" s="150"/>
      <c r="K243" s="150"/>
      <c r="L243" s="151"/>
    </row>
    <row r="244" spans="2:12" ht="38.25" customHeight="1" x14ac:dyDescent="0.2">
      <c r="B244" s="98">
        <v>234</v>
      </c>
      <c r="C244" s="99">
        <v>0</v>
      </c>
      <c r="D244" s="132"/>
      <c r="E244" s="133"/>
      <c r="F244" s="134"/>
      <c r="G244" s="165"/>
      <c r="H244" s="166"/>
      <c r="I244" s="167">
        <v>0</v>
      </c>
      <c r="J244" s="150"/>
      <c r="K244" s="150"/>
      <c r="L244" s="151"/>
    </row>
    <row r="245" spans="2:12" ht="38.25" customHeight="1" x14ac:dyDescent="0.2">
      <c r="B245" s="98">
        <v>235</v>
      </c>
      <c r="C245" s="99">
        <v>0</v>
      </c>
      <c r="D245" s="132"/>
      <c r="E245" s="133"/>
      <c r="F245" s="134"/>
      <c r="G245" s="165"/>
      <c r="H245" s="166"/>
      <c r="I245" s="167">
        <v>0</v>
      </c>
      <c r="J245" s="150"/>
      <c r="K245" s="150"/>
      <c r="L245" s="151"/>
    </row>
    <row r="246" spans="2:12" ht="38.25" customHeight="1" x14ac:dyDescent="0.2">
      <c r="B246" s="98">
        <v>236</v>
      </c>
      <c r="C246" s="99">
        <v>0</v>
      </c>
      <c r="D246" s="132"/>
      <c r="E246" s="133"/>
      <c r="F246" s="134"/>
      <c r="G246" s="165"/>
      <c r="H246" s="166"/>
      <c r="I246" s="167">
        <v>0</v>
      </c>
      <c r="J246" s="150"/>
      <c r="K246" s="150"/>
      <c r="L246" s="151"/>
    </row>
    <row r="247" spans="2:12" ht="38.25" customHeight="1" x14ac:dyDescent="0.2">
      <c r="B247" s="98">
        <v>237</v>
      </c>
      <c r="C247" s="99">
        <v>0</v>
      </c>
      <c r="D247" s="132"/>
      <c r="E247" s="133"/>
      <c r="F247" s="134"/>
      <c r="G247" s="165"/>
      <c r="H247" s="166"/>
      <c r="I247" s="167">
        <v>0</v>
      </c>
      <c r="J247" s="150"/>
      <c r="K247" s="150"/>
      <c r="L247" s="151"/>
    </row>
    <row r="248" spans="2:12" ht="38.25" customHeight="1" x14ac:dyDescent="0.2">
      <c r="B248" s="98">
        <v>238</v>
      </c>
      <c r="C248" s="99">
        <v>0</v>
      </c>
      <c r="D248" s="132"/>
      <c r="E248" s="133"/>
      <c r="F248" s="134"/>
      <c r="G248" s="165"/>
      <c r="H248" s="166"/>
      <c r="I248" s="167">
        <v>0</v>
      </c>
      <c r="J248" s="150"/>
      <c r="K248" s="150"/>
      <c r="L248" s="151"/>
    </row>
    <row r="249" spans="2:12" ht="38.25" customHeight="1" x14ac:dyDescent="0.2">
      <c r="B249" s="98">
        <v>239</v>
      </c>
      <c r="C249" s="99">
        <v>0</v>
      </c>
      <c r="D249" s="132"/>
      <c r="E249" s="133"/>
      <c r="F249" s="134"/>
      <c r="G249" s="165"/>
      <c r="H249" s="166"/>
      <c r="I249" s="167">
        <v>0</v>
      </c>
      <c r="J249" s="150"/>
      <c r="K249" s="150"/>
      <c r="L249" s="151"/>
    </row>
    <row r="250" spans="2:12" ht="38.25" customHeight="1" x14ac:dyDescent="0.2">
      <c r="B250" s="98">
        <v>240</v>
      </c>
      <c r="C250" s="99">
        <v>0</v>
      </c>
      <c r="D250" s="148"/>
      <c r="E250" s="139"/>
      <c r="F250" s="140"/>
      <c r="G250" s="168"/>
      <c r="H250" s="169"/>
      <c r="I250" s="170">
        <v>0</v>
      </c>
      <c r="J250" s="150"/>
      <c r="K250" s="150"/>
      <c r="L250" s="151"/>
    </row>
    <row r="251" spans="2:12" ht="38.25" customHeight="1" x14ac:dyDescent="0.2">
      <c r="B251" s="105"/>
      <c r="C251" s="106"/>
      <c r="D251" s="107" t="s">
        <v>98</v>
      </c>
      <c r="E251" s="154"/>
      <c r="F251" s="155"/>
      <c r="G251" s="171"/>
      <c r="H251" s="172"/>
      <c r="I251" s="173"/>
      <c r="J251" s="156"/>
      <c r="K251" s="156"/>
      <c r="L251" s="157"/>
    </row>
    <row r="252" spans="2:12" ht="38.25" customHeight="1" x14ac:dyDescent="0.2">
      <c r="B252" s="98">
        <v>241</v>
      </c>
      <c r="C252" s="99">
        <v>0</v>
      </c>
      <c r="D252" s="115"/>
      <c r="E252" s="116"/>
      <c r="F252" s="117"/>
      <c r="G252" s="162"/>
      <c r="H252" s="163"/>
      <c r="I252" s="164">
        <v>0</v>
      </c>
      <c r="J252" s="150"/>
      <c r="K252" s="150"/>
      <c r="L252" s="151"/>
    </row>
    <row r="253" spans="2:12" ht="38.25" customHeight="1" x14ac:dyDescent="0.2">
      <c r="B253" s="98">
        <v>242</v>
      </c>
      <c r="C253" s="99">
        <v>0</v>
      </c>
      <c r="D253" s="132"/>
      <c r="E253" s="133"/>
      <c r="F253" s="134"/>
      <c r="G253" s="165"/>
      <c r="H253" s="166"/>
      <c r="I253" s="167">
        <v>0</v>
      </c>
      <c r="J253" s="150"/>
      <c r="K253" s="150"/>
      <c r="L253" s="151"/>
    </row>
    <row r="254" spans="2:12" ht="38.25" customHeight="1" x14ac:dyDescent="0.2">
      <c r="B254" s="98">
        <v>243</v>
      </c>
      <c r="C254" s="99">
        <v>0</v>
      </c>
      <c r="D254" s="132"/>
      <c r="E254" s="133"/>
      <c r="F254" s="134"/>
      <c r="G254" s="165"/>
      <c r="H254" s="166"/>
      <c r="I254" s="167">
        <v>0</v>
      </c>
      <c r="J254" s="150"/>
      <c r="K254" s="150"/>
      <c r="L254" s="151"/>
    </row>
    <row r="255" spans="2:12" ht="38.25" customHeight="1" x14ac:dyDescent="0.2">
      <c r="B255" s="98">
        <v>244</v>
      </c>
      <c r="C255" s="99">
        <v>0</v>
      </c>
      <c r="D255" s="132"/>
      <c r="E255" s="133"/>
      <c r="F255" s="134"/>
      <c r="G255" s="165"/>
      <c r="H255" s="166"/>
      <c r="I255" s="167">
        <v>0</v>
      </c>
      <c r="J255" s="150"/>
      <c r="K255" s="150"/>
      <c r="L255" s="151"/>
    </row>
    <row r="256" spans="2:12" ht="38.25" customHeight="1" x14ac:dyDescent="0.2">
      <c r="B256" s="98">
        <v>245</v>
      </c>
      <c r="C256" s="99">
        <v>0</v>
      </c>
      <c r="D256" s="132"/>
      <c r="E256" s="133"/>
      <c r="F256" s="134"/>
      <c r="G256" s="165"/>
      <c r="H256" s="166"/>
      <c r="I256" s="167">
        <v>0</v>
      </c>
      <c r="J256" s="150"/>
      <c r="K256" s="150"/>
      <c r="L256" s="151"/>
    </row>
    <row r="257" spans="2:12" ht="38.25" customHeight="1" x14ac:dyDescent="0.2">
      <c r="B257" s="98">
        <v>246</v>
      </c>
      <c r="C257" s="99">
        <v>0</v>
      </c>
      <c r="D257" s="132"/>
      <c r="E257" s="133"/>
      <c r="F257" s="134"/>
      <c r="G257" s="165"/>
      <c r="H257" s="166"/>
      <c r="I257" s="167">
        <v>0</v>
      </c>
      <c r="J257" s="150"/>
      <c r="K257" s="150"/>
      <c r="L257" s="151"/>
    </row>
    <row r="258" spans="2:12" ht="38.25" customHeight="1" x14ac:dyDescent="0.2">
      <c r="B258" s="98">
        <v>247</v>
      </c>
      <c r="C258" s="99">
        <v>0</v>
      </c>
      <c r="D258" s="132"/>
      <c r="E258" s="133"/>
      <c r="F258" s="134"/>
      <c r="G258" s="165"/>
      <c r="H258" s="166"/>
      <c r="I258" s="167">
        <v>0</v>
      </c>
      <c r="J258" s="150"/>
      <c r="K258" s="150"/>
      <c r="L258" s="151"/>
    </row>
    <row r="259" spans="2:12" ht="38.25" customHeight="1" x14ac:dyDescent="0.2">
      <c r="B259" s="98">
        <v>248</v>
      </c>
      <c r="C259" s="99">
        <v>0</v>
      </c>
      <c r="D259" s="132"/>
      <c r="E259" s="133"/>
      <c r="F259" s="134"/>
      <c r="G259" s="165"/>
      <c r="H259" s="166"/>
      <c r="I259" s="167">
        <v>0</v>
      </c>
      <c r="J259" s="150"/>
      <c r="K259" s="150"/>
      <c r="L259" s="151"/>
    </row>
    <row r="260" spans="2:12" ht="38.25" customHeight="1" x14ac:dyDescent="0.2">
      <c r="B260" s="98">
        <v>249</v>
      </c>
      <c r="C260" s="99">
        <v>0</v>
      </c>
      <c r="D260" s="132"/>
      <c r="E260" s="133"/>
      <c r="F260" s="134"/>
      <c r="G260" s="165"/>
      <c r="H260" s="166"/>
      <c r="I260" s="167">
        <v>0</v>
      </c>
      <c r="J260" s="150"/>
      <c r="K260" s="150"/>
      <c r="L260" s="151"/>
    </row>
    <row r="261" spans="2:12" ht="38.25" customHeight="1" x14ac:dyDescent="0.2">
      <c r="B261" s="98">
        <v>250</v>
      </c>
      <c r="C261" s="99">
        <v>0</v>
      </c>
      <c r="D261" s="132"/>
      <c r="E261" s="133"/>
      <c r="F261" s="134"/>
      <c r="G261" s="165"/>
      <c r="H261" s="166"/>
      <c r="I261" s="167">
        <v>0</v>
      </c>
      <c r="J261" s="150"/>
      <c r="K261" s="150"/>
      <c r="L261" s="151"/>
    </row>
    <row r="262" spans="2:12" ht="38.25" customHeight="1" x14ac:dyDescent="0.2">
      <c r="B262" s="98">
        <v>251</v>
      </c>
      <c r="C262" s="99">
        <v>0</v>
      </c>
      <c r="D262" s="132"/>
      <c r="E262" s="133"/>
      <c r="F262" s="134"/>
      <c r="G262" s="165"/>
      <c r="H262" s="166"/>
      <c r="I262" s="167">
        <v>0</v>
      </c>
      <c r="J262" s="150"/>
      <c r="K262" s="150"/>
      <c r="L262" s="151"/>
    </row>
    <row r="263" spans="2:12" ht="38.25" customHeight="1" x14ac:dyDescent="0.2">
      <c r="B263" s="98">
        <v>252</v>
      </c>
      <c r="C263" s="99">
        <v>0</v>
      </c>
      <c r="D263" s="132"/>
      <c r="E263" s="133"/>
      <c r="F263" s="134"/>
      <c r="G263" s="165"/>
      <c r="H263" s="166"/>
      <c r="I263" s="167">
        <v>0</v>
      </c>
      <c r="J263" s="150"/>
      <c r="K263" s="150"/>
      <c r="L263" s="151"/>
    </row>
    <row r="264" spans="2:12" ht="38.25" customHeight="1" x14ac:dyDescent="0.2">
      <c r="B264" s="98">
        <v>253</v>
      </c>
      <c r="C264" s="99">
        <v>0</v>
      </c>
      <c r="D264" s="132"/>
      <c r="E264" s="133"/>
      <c r="F264" s="134"/>
      <c r="G264" s="165"/>
      <c r="H264" s="166"/>
      <c r="I264" s="167">
        <v>0</v>
      </c>
      <c r="J264" s="150"/>
      <c r="K264" s="150"/>
      <c r="L264" s="151"/>
    </row>
    <row r="265" spans="2:12" ht="38.25" customHeight="1" x14ac:dyDescent="0.2">
      <c r="B265" s="98">
        <v>254</v>
      </c>
      <c r="C265" s="99">
        <v>0</v>
      </c>
      <c r="D265" s="132"/>
      <c r="E265" s="133"/>
      <c r="F265" s="134"/>
      <c r="G265" s="165"/>
      <c r="H265" s="166"/>
      <c r="I265" s="167">
        <v>0</v>
      </c>
      <c r="J265" s="150"/>
      <c r="K265" s="150"/>
      <c r="L265" s="151"/>
    </row>
    <row r="266" spans="2:12" ht="38.25" customHeight="1" x14ac:dyDescent="0.2">
      <c r="B266" s="98">
        <v>255</v>
      </c>
      <c r="C266" s="99">
        <v>0</v>
      </c>
      <c r="D266" s="132"/>
      <c r="E266" s="133"/>
      <c r="F266" s="134"/>
      <c r="G266" s="165"/>
      <c r="H266" s="166"/>
      <c r="I266" s="167">
        <v>0</v>
      </c>
      <c r="J266" s="150"/>
      <c r="K266" s="150"/>
      <c r="L266" s="151"/>
    </row>
    <row r="267" spans="2:12" ht="38.25" customHeight="1" x14ac:dyDescent="0.2">
      <c r="B267" s="98">
        <v>256</v>
      </c>
      <c r="C267" s="99">
        <v>0</v>
      </c>
      <c r="D267" s="132"/>
      <c r="E267" s="133"/>
      <c r="F267" s="134"/>
      <c r="G267" s="165"/>
      <c r="H267" s="166"/>
      <c r="I267" s="167">
        <v>0</v>
      </c>
      <c r="J267" s="150"/>
      <c r="K267" s="150"/>
      <c r="L267" s="151"/>
    </row>
    <row r="268" spans="2:12" ht="38.25" customHeight="1" x14ac:dyDescent="0.2">
      <c r="B268" s="98">
        <v>257</v>
      </c>
      <c r="C268" s="99">
        <v>0</v>
      </c>
      <c r="D268" s="132"/>
      <c r="E268" s="133"/>
      <c r="F268" s="134"/>
      <c r="G268" s="165"/>
      <c r="H268" s="166"/>
      <c r="I268" s="167">
        <v>0</v>
      </c>
      <c r="J268" s="150"/>
      <c r="K268" s="150"/>
      <c r="L268" s="151"/>
    </row>
    <row r="269" spans="2:12" ht="38.25" customHeight="1" x14ac:dyDescent="0.2">
      <c r="B269" s="98">
        <v>258</v>
      </c>
      <c r="C269" s="99">
        <v>0</v>
      </c>
      <c r="D269" s="132"/>
      <c r="E269" s="133"/>
      <c r="F269" s="134"/>
      <c r="G269" s="165"/>
      <c r="H269" s="166"/>
      <c r="I269" s="167">
        <v>0</v>
      </c>
      <c r="J269" s="150"/>
      <c r="K269" s="150"/>
      <c r="L269" s="151"/>
    </row>
    <row r="270" spans="2:12" ht="38.25" customHeight="1" x14ac:dyDescent="0.2">
      <c r="B270" s="98">
        <v>259</v>
      </c>
      <c r="C270" s="99">
        <v>0</v>
      </c>
      <c r="D270" s="132"/>
      <c r="E270" s="133"/>
      <c r="F270" s="134"/>
      <c r="G270" s="165"/>
      <c r="H270" s="166"/>
      <c r="I270" s="167">
        <v>0</v>
      </c>
      <c r="J270" s="150"/>
      <c r="K270" s="150"/>
      <c r="L270" s="151"/>
    </row>
    <row r="271" spans="2:12" ht="38.25" customHeight="1" x14ac:dyDescent="0.2">
      <c r="B271" s="98">
        <v>260</v>
      </c>
      <c r="C271" s="99">
        <v>0</v>
      </c>
      <c r="D271" s="132"/>
      <c r="E271" s="133"/>
      <c r="F271" s="134"/>
      <c r="G271" s="165"/>
      <c r="H271" s="166"/>
      <c r="I271" s="167">
        <v>0</v>
      </c>
      <c r="J271" s="150"/>
      <c r="K271" s="150"/>
      <c r="L271" s="151"/>
    </row>
    <row r="272" spans="2:12" ht="38.25" customHeight="1" x14ac:dyDescent="0.2">
      <c r="B272" s="98">
        <v>261</v>
      </c>
      <c r="C272" s="99">
        <v>0</v>
      </c>
      <c r="D272" s="132"/>
      <c r="E272" s="133"/>
      <c r="F272" s="134"/>
      <c r="G272" s="165"/>
      <c r="H272" s="166"/>
      <c r="I272" s="167">
        <v>0</v>
      </c>
      <c r="J272" s="150"/>
      <c r="K272" s="150"/>
      <c r="L272" s="151"/>
    </row>
    <row r="273" spans="2:12" ht="38.25" customHeight="1" x14ac:dyDescent="0.2">
      <c r="B273" s="98">
        <v>262</v>
      </c>
      <c r="C273" s="99">
        <v>0</v>
      </c>
      <c r="D273" s="132"/>
      <c r="E273" s="133"/>
      <c r="F273" s="134"/>
      <c r="G273" s="165"/>
      <c r="H273" s="166"/>
      <c r="I273" s="167">
        <v>0</v>
      </c>
      <c r="J273" s="150"/>
      <c r="K273" s="150"/>
      <c r="L273" s="151"/>
    </row>
    <row r="274" spans="2:12" ht="38.25" customHeight="1" x14ac:dyDescent="0.2">
      <c r="B274" s="98">
        <v>263</v>
      </c>
      <c r="C274" s="99">
        <v>0</v>
      </c>
      <c r="D274" s="132"/>
      <c r="E274" s="133"/>
      <c r="F274" s="134"/>
      <c r="G274" s="165"/>
      <c r="H274" s="166"/>
      <c r="I274" s="167">
        <v>0</v>
      </c>
      <c r="J274" s="150"/>
      <c r="K274" s="150"/>
      <c r="L274" s="151"/>
    </row>
    <row r="275" spans="2:12" ht="38.25" customHeight="1" x14ac:dyDescent="0.2">
      <c r="B275" s="98">
        <v>264</v>
      </c>
      <c r="C275" s="99">
        <v>0</v>
      </c>
      <c r="D275" s="132"/>
      <c r="E275" s="133"/>
      <c r="F275" s="134"/>
      <c r="G275" s="165"/>
      <c r="H275" s="166"/>
      <c r="I275" s="167">
        <v>0</v>
      </c>
      <c r="J275" s="150"/>
      <c r="K275" s="150"/>
      <c r="L275" s="151"/>
    </row>
    <row r="276" spans="2:12" ht="38.25" customHeight="1" x14ac:dyDescent="0.2">
      <c r="B276" s="98">
        <v>265</v>
      </c>
      <c r="C276" s="99">
        <v>0</v>
      </c>
      <c r="D276" s="132"/>
      <c r="E276" s="133"/>
      <c r="F276" s="134"/>
      <c r="G276" s="165"/>
      <c r="H276" s="166"/>
      <c r="I276" s="167">
        <v>0</v>
      </c>
      <c r="J276" s="150"/>
      <c r="K276" s="150"/>
      <c r="L276" s="151"/>
    </row>
    <row r="277" spans="2:12" ht="38.25" customHeight="1" x14ac:dyDescent="0.2">
      <c r="B277" s="98">
        <v>266</v>
      </c>
      <c r="C277" s="99">
        <v>0</v>
      </c>
      <c r="D277" s="132"/>
      <c r="E277" s="133"/>
      <c r="F277" s="134"/>
      <c r="G277" s="165"/>
      <c r="H277" s="166"/>
      <c r="I277" s="167">
        <v>0</v>
      </c>
      <c r="J277" s="150"/>
      <c r="K277" s="150"/>
      <c r="L277" s="151"/>
    </row>
    <row r="278" spans="2:12" ht="38.25" customHeight="1" x14ac:dyDescent="0.2">
      <c r="B278" s="98">
        <v>267</v>
      </c>
      <c r="C278" s="99">
        <v>0</v>
      </c>
      <c r="D278" s="132"/>
      <c r="E278" s="133"/>
      <c r="F278" s="134"/>
      <c r="G278" s="165"/>
      <c r="H278" s="166"/>
      <c r="I278" s="167">
        <v>0</v>
      </c>
      <c r="J278" s="150"/>
      <c r="K278" s="150"/>
      <c r="L278" s="151"/>
    </row>
    <row r="279" spans="2:12" ht="38.25" customHeight="1" x14ac:dyDescent="0.2">
      <c r="B279" s="98">
        <v>268</v>
      </c>
      <c r="C279" s="99">
        <v>0</v>
      </c>
      <c r="D279" s="132"/>
      <c r="E279" s="133"/>
      <c r="F279" s="134"/>
      <c r="G279" s="165"/>
      <c r="H279" s="166"/>
      <c r="I279" s="167">
        <v>0</v>
      </c>
      <c r="J279" s="150"/>
      <c r="K279" s="150"/>
      <c r="L279" s="151"/>
    </row>
    <row r="280" spans="2:12" ht="38.25" customHeight="1" x14ac:dyDescent="0.2">
      <c r="B280" s="98">
        <v>269</v>
      </c>
      <c r="C280" s="99">
        <v>0</v>
      </c>
      <c r="D280" s="132"/>
      <c r="E280" s="133"/>
      <c r="F280" s="134"/>
      <c r="G280" s="165"/>
      <c r="H280" s="166"/>
      <c r="I280" s="167">
        <v>0</v>
      </c>
      <c r="J280" s="150"/>
      <c r="K280" s="150"/>
      <c r="L280" s="151"/>
    </row>
    <row r="281" spans="2:12" ht="38.25" customHeight="1" x14ac:dyDescent="0.2">
      <c r="B281" s="98">
        <v>270</v>
      </c>
      <c r="C281" s="99">
        <v>0</v>
      </c>
      <c r="D281" s="148"/>
      <c r="E281" s="139"/>
      <c r="F281" s="140"/>
      <c r="G281" s="168"/>
      <c r="H281" s="169"/>
      <c r="I281" s="170">
        <v>0</v>
      </c>
      <c r="J281" s="150"/>
      <c r="K281" s="150"/>
      <c r="L281" s="151"/>
    </row>
    <row r="282" spans="2:12" ht="38.25" customHeight="1" x14ac:dyDescent="0.2">
      <c r="B282" s="105"/>
      <c r="C282" s="106"/>
      <c r="D282" s="107" t="s">
        <v>98</v>
      </c>
      <c r="E282" s="154"/>
      <c r="F282" s="155"/>
      <c r="G282" s="171"/>
      <c r="H282" s="172"/>
      <c r="I282" s="173"/>
      <c r="J282" s="156"/>
      <c r="K282" s="156"/>
      <c r="L282" s="157"/>
    </row>
    <row r="283" spans="2:12" ht="38.25" customHeight="1" x14ac:dyDescent="0.2">
      <c r="B283" s="98">
        <v>271</v>
      </c>
      <c r="C283" s="99">
        <v>0</v>
      </c>
      <c r="D283" s="115"/>
      <c r="E283" s="116"/>
      <c r="F283" s="117"/>
      <c r="G283" s="162"/>
      <c r="H283" s="163"/>
      <c r="I283" s="164">
        <v>0</v>
      </c>
      <c r="J283" s="150"/>
      <c r="K283" s="150"/>
      <c r="L283" s="151"/>
    </row>
    <row r="284" spans="2:12" ht="38.25" customHeight="1" x14ac:dyDescent="0.2">
      <c r="B284" s="98">
        <v>272</v>
      </c>
      <c r="C284" s="99">
        <v>0</v>
      </c>
      <c r="D284" s="132"/>
      <c r="E284" s="133"/>
      <c r="F284" s="134"/>
      <c r="G284" s="165"/>
      <c r="H284" s="166"/>
      <c r="I284" s="167">
        <v>0</v>
      </c>
      <c r="J284" s="150"/>
      <c r="K284" s="150"/>
      <c r="L284" s="151"/>
    </row>
    <row r="285" spans="2:12" ht="38.25" customHeight="1" x14ac:dyDescent="0.2">
      <c r="B285" s="98">
        <v>273</v>
      </c>
      <c r="C285" s="99">
        <v>0</v>
      </c>
      <c r="D285" s="132"/>
      <c r="E285" s="133"/>
      <c r="F285" s="134"/>
      <c r="G285" s="165"/>
      <c r="H285" s="166"/>
      <c r="I285" s="167">
        <v>0</v>
      </c>
      <c r="J285" s="150"/>
      <c r="K285" s="150"/>
      <c r="L285" s="151"/>
    </row>
    <row r="286" spans="2:12" ht="38.25" customHeight="1" x14ac:dyDescent="0.2">
      <c r="B286" s="98">
        <v>274</v>
      </c>
      <c r="C286" s="99">
        <v>0</v>
      </c>
      <c r="D286" s="132"/>
      <c r="E286" s="133"/>
      <c r="F286" s="134"/>
      <c r="G286" s="165"/>
      <c r="H286" s="166"/>
      <c r="I286" s="167">
        <v>0</v>
      </c>
      <c r="J286" s="150"/>
      <c r="K286" s="150"/>
      <c r="L286" s="151"/>
    </row>
    <row r="287" spans="2:12" ht="38.25" customHeight="1" x14ac:dyDescent="0.2">
      <c r="B287" s="98">
        <v>275</v>
      </c>
      <c r="C287" s="99">
        <v>0</v>
      </c>
      <c r="D287" s="132"/>
      <c r="E287" s="133"/>
      <c r="F287" s="134"/>
      <c r="G287" s="165"/>
      <c r="H287" s="166"/>
      <c r="I287" s="167">
        <v>0</v>
      </c>
      <c r="J287" s="150"/>
      <c r="K287" s="150"/>
      <c r="L287" s="151"/>
    </row>
    <row r="288" spans="2:12" ht="38.25" customHeight="1" x14ac:dyDescent="0.2">
      <c r="B288" s="98">
        <v>276</v>
      </c>
      <c r="C288" s="99">
        <v>0</v>
      </c>
      <c r="D288" s="132"/>
      <c r="E288" s="133"/>
      <c r="F288" s="134"/>
      <c r="G288" s="165"/>
      <c r="H288" s="166"/>
      <c r="I288" s="167">
        <v>0</v>
      </c>
      <c r="J288" s="150"/>
      <c r="K288" s="150"/>
      <c r="L288" s="151"/>
    </row>
    <row r="289" spans="2:12" ht="38.25" customHeight="1" x14ac:dyDescent="0.2">
      <c r="B289" s="98">
        <v>277</v>
      </c>
      <c r="C289" s="99">
        <v>0</v>
      </c>
      <c r="D289" s="132"/>
      <c r="E289" s="133"/>
      <c r="F289" s="134"/>
      <c r="G289" s="165"/>
      <c r="H289" s="166"/>
      <c r="I289" s="167">
        <v>0</v>
      </c>
      <c r="J289" s="150"/>
      <c r="K289" s="150"/>
      <c r="L289" s="151"/>
    </row>
    <row r="290" spans="2:12" ht="38.25" customHeight="1" x14ac:dyDescent="0.2">
      <c r="B290" s="98">
        <v>278</v>
      </c>
      <c r="C290" s="99">
        <v>0</v>
      </c>
      <c r="D290" s="132"/>
      <c r="E290" s="133"/>
      <c r="F290" s="134"/>
      <c r="G290" s="165"/>
      <c r="H290" s="166"/>
      <c r="I290" s="167">
        <v>0</v>
      </c>
      <c r="J290" s="150"/>
      <c r="K290" s="150"/>
      <c r="L290" s="151"/>
    </row>
    <row r="291" spans="2:12" ht="38.25" customHeight="1" x14ac:dyDescent="0.2">
      <c r="B291" s="98">
        <v>279</v>
      </c>
      <c r="C291" s="99">
        <v>0</v>
      </c>
      <c r="D291" s="132"/>
      <c r="E291" s="133"/>
      <c r="F291" s="134"/>
      <c r="G291" s="165"/>
      <c r="H291" s="166"/>
      <c r="I291" s="167">
        <v>0</v>
      </c>
      <c r="J291" s="150"/>
      <c r="K291" s="150"/>
      <c r="L291" s="151"/>
    </row>
    <row r="292" spans="2:12" ht="38.25" customHeight="1" x14ac:dyDescent="0.2">
      <c r="B292" s="98">
        <v>280</v>
      </c>
      <c r="C292" s="99">
        <v>0</v>
      </c>
      <c r="D292" s="132"/>
      <c r="E292" s="133"/>
      <c r="F292" s="134"/>
      <c r="G292" s="165"/>
      <c r="H292" s="166"/>
      <c r="I292" s="167">
        <v>0</v>
      </c>
      <c r="J292" s="150"/>
      <c r="K292" s="150"/>
      <c r="L292" s="151"/>
    </row>
    <row r="293" spans="2:12" ht="38.25" customHeight="1" x14ac:dyDescent="0.2">
      <c r="B293" s="98">
        <v>281</v>
      </c>
      <c r="C293" s="99">
        <v>0</v>
      </c>
      <c r="D293" s="132"/>
      <c r="E293" s="133"/>
      <c r="F293" s="134"/>
      <c r="G293" s="165"/>
      <c r="H293" s="166"/>
      <c r="I293" s="167">
        <v>0</v>
      </c>
      <c r="J293" s="150"/>
      <c r="K293" s="150"/>
      <c r="L293" s="151"/>
    </row>
    <row r="294" spans="2:12" ht="38.25" customHeight="1" x14ac:dyDescent="0.2">
      <c r="B294" s="98">
        <v>282</v>
      </c>
      <c r="C294" s="99">
        <v>0</v>
      </c>
      <c r="D294" s="132"/>
      <c r="E294" s="133"/>
      <c r="F294" s="134"/>
      <c r="G294" s="165"/>
      <c r="H294" s="166"/>
      <c r="I294" s="167">
        <v>0</v>
      </c>
      <c r="J294" s="150"/>
      <c r="K294" s="150"/>
      <c r="L294" s="151"/>
    </row>
    <row r="295" spans="2:12" ht="38.25" customHeight="1" x14ac:dyDescent="0.2">
      <c r="B295" s="98">
        <v>283</v>
      </c>
      <c r="C295" s="99">
        <v>0</v>
      </c>
      <c r="D295" s="132"/>
      <c r="E295" s="133"/>
      <c r="F295" s="134"/>
      <c r="G295" s="165"/>
      <c r="H295" s="166"/>
      <c r="I295" s="167">
        <v>0</v>
      </c>
      <c r="J295" s="150"/>
      <c r="K295" s="150"/>
      <c r="L295" s="151"/>
    </row>
    <row r="296" spans="2:12" ht="38.25" customHeight="1" x14ac:dyDescent="0.2">
      <c r="B296" s="98">
        <v>284</v>
      </c>
      <c r="C296" s="99">
        <v>0</v>
      </c>
      <c r="D296" s="132"/>
      <c r="E296" s="133"/>
      <c r="F296" s="134"/>
      <c r="G296" s="165"/>
      <c r="H296" s="166"/>
      <c r="I296" s="167">
        <v>0</v>
      </c>
      <c r="J296" s="150"/>
      <c r="K296" s="150"/>
      <c r="L296" s="151"/>
    </row>
    <row r="297" spans="2:12" ht="38.25" customHeight="1" x14ac:dyDescent="0.2">
      <c r="B297" s="98">
        <v>285</v>
      </c>
      <c r="C297" s="99">
        <v>0</v>
      </c>
      <c r="D297" s="132"/>
      <c r="E297" s="133"/>
      <c r="F297" s="134"/>
      <c r="G297" s="165"/>
      <c r="H297" s="166"/>
      <c r="I297" s="167">
        <v>0</v>
      </c>
      <c r="J297" s="150"/>
      <c r="K297" s="150"/>
      <c r="L297" s="151"/>
    </row>
    <row r="298" spans="2:12" ht="38.25" customHeight="1" x14ac:dyDescent="0.2">
      <c r="B298" s="98">
        <v>286</v>
      </c>
      <c r="C298" s="99">
        <v>0</v>
      </c>
      <c r="D298" s="132"/>
      <c r="E298" s="133"/>
      <c r="F298" s="134"/>
      <c r="G298" s="165"/>
      <c r="H298" s="166"/>
      <c r="I298" s="167">
        <v>0</v>
      </c>
      <c r="J298" s="150"/>
      <c r="K298" s="150"/>
      <c r="L298" s="151"/>
    </row>
    <row r="299" spans="2:12" ht="38.25" customHeight="1" x14ac:dyDescent="0.2">
      <c r="B299" s="98">
        <v>287</v>
      </c>
      <c r="C299" s="99">
        <v>0</v>
      </c>
      <c r="D299" s="132"/>
      <c r="E299" s="133"/>
      <c r="F299" s="134"/>
      <c r="G299" s="165"/>
      <c r="H299" s="166"/>
      <c r="I299" s="167">
        <v>0</v>
      </c>
      <c r="J299" s="150"/>
      <c r="K299" s="150"/>
      <c r="L299" s="151"/>
    </row>
    <row r="300" spans="2:12" ht="38.25" customHeight="1" x14ac:dyDescent="0.2">
      <c r="B300" s="98">
        <v>288</v>
      </c>
      <c r="C300" s="99">
        <v>0</v>
      </c>
      <c r="D300" s="132"/>
      <c r="E300" s="133"/>
      <c r="F300" s="134"/>
      <c r="G300" s="165"/>
      <c r="H300" s="166"/>
      <c r="I300" s="167">
        <v>0</v>
      </c>
      <c r="J300" s="150"/>
      <c r="K300" s="150"/>
      <c r="L300" s="151"/>
    </row>
    <row r="301" spans="2:12" ht="38.25" customHeight="1" x14ac:dyDescent="0.2">
      <c r="B301" s="98">
        <v>289</v>
      </c>
      <c r="C301" s="99">
        <v>0</v>
      </c>
      <c r="D301" s="132"/>
      <c r="E301" s="133"/>
      <c r="F301" s="134"/>
      <c r="G301" s="165"/>
      <c r="H301" s="166"/>
      <c r="I301" s="167">
        <v>0</v>
      </c>
      <c r="J301" s="150"/>
      <c r="K301" s="150"/>
      <c r="L301" s="151"/>
    </row>
    <row r="302" spans="2:12" ht="38.25" customHeight="1" x14ac:dyDescent="0.2">
      <c r="B302" s="98">
        <v>290</v>
      </c>
      <c r="C302" s="99">
        <v>0</v>
      </c>
      <c r="D302" s="132"/>
      <c r="E302" s="133"/>
      <c r="F302" s="134"/>
      <c r="G302" s="165"/>
      <c r="H302" s="166"/>
      <c r="I302" s="167">
        <v>0</v>
      </c>
      <c r="J302" s="150"/>
      <c r="K302" s="150"/>
      <c r="L302" s="151"/>
    </row>
    <row r="303" spans="2:12" ht="38.25" customHeight="1" x14ac:dyDescent="0.2">
      <c r="B303" s="98">
        <v>291</v>
      </c>
      <c r="C303" s="99">
        <v>0</v>
      </c>
      <c r="D303" s="132"/>
      <c r="E303" s="133"/>
      <c r="F303" s="134"/>
      <c r="G303" s="165"/>
      <c r="H303" s="166"/>
      <c r="I303" s="167">
        <v>0</v>
      </c>
      <c r="J303" s="150"/>
      <c r="K303" s="150"/>
      <c r="L303" s="151"/>
    </row>
    <row r="304" spans="2:12" ht="38.25" customHeight="1" x14ac:dyDescent="0.2">
      <c r="B304" s="98">
        <v>292</v>
      </c>
      <c r="C304" s="99">
        <v>0</v>
      </c>
      <c r="D304" s="132"/>
      <c r="E304" s="133"/>
      <c r="F304" s="134"/>
      <c r="G304" s="165"/>
      <c r="H304" s="166"/>
      <c r="I304" s="167">
        <v>0</v>
      </c>
      <c r="J304" s="150"/>
      <c r="K304" s="150"/>
      <c r="L304" s="151"/>
    </row>
    <row r="305" spans="2:12" ht="38.25" customHeight="1" x14ac:dyDescent="0.2">
      <c r="B305" s="98">
        <v>293</v>
      </c>
      <c r="C305" s="99">
        <v>0</v>
      </c>
      <c r="D305" s="132"/>
      <c r="E305" s="133"/>
      <c r="F305" s="134"/>
      <c r="G305" s="165"/>
      <c r="H305" s="166"/>
      <c r="I305" s="167">
        <v>0</v>
      </c>
      <c r="J305" s="150"/>
      <c r="K305" s="150"/>
      <c r="L305" s="151"/>
    </row>
    <row r="306" spans="2:12" ht="38.25" customHeight="1" x14ac:dyDescent="0.2">
      <c r="B306" s="98">
        <v>294</v>
      </c>
      <c r="C306" s="99">
        <v>0</v>
      </c>
      <c r="D306" s="132"/>
      <c r="E306" s="133"/>
      <c r="F306" s="134"/>
      <c r="G306" s="165"/>
      <c r="H306" s="166"/>
      <c r="I306" s="167">
        <v>0</v>
      </c>
      <c r="J306" s="150"/>
      <c r="K306" s="150"/>
      <c r="L306" s="151"/>
    </row>
    <row r="307" spans="2:12" ht="38.25" customHeight="1" x14ac:dyDescent="0.2">
      <c r="B307" s="98">
        <v>295</v>
      </c>
      <c r="C307" s="99">
        <v>0</v>
      </c>
      <c r="D307" s="132"/>
      <c r="E307" s="133"/>
      <c r="F307" s="134"/>
      <c r="G307" s="165"/>
      <c r="H307" s="166"/>
      <c r="I307" s="167">
        <v>0</v>
      </c>
      <c r="J307" s="150"/>
      <c r="K307" s="150"/>
      <c r="L307" s="151"/>
    </row>
    <row r="308" spans="2:12" ht="38.25" customHeight="1" x14ac:dyDescent="0.2">
      <c r="B308" s="98">
        <v>296</v>
      </c>
      <c r="C308" s="99">
        <v>0</v>
      </c>
      <c r="D308" s="132"/>
      <c r="E308" s="133"/>
      <c r="F308" s="134"/>
      <c r="G308" s="165"/>
      <c r="H308" s="166"/>
      <c r="I308" s="167">
        <v>0</v>
      </c>
      <c r="J308" s="150"/>
      <c r="K308" s="150"/>
      <c r="L308" s="151"/>
    </row>
    <row r="309" spans="2:12" ht="38.25" customHeight="1" x14ac:dyDescent="0.2">
      <c r="B309" s="98">
        <v>297</v>
      </c>
      <c r="C309" s="99">
        <v>0</v>
      </c>
      <c r="D309" s="132"/>
      <c r="E309" s="133"/>
      <c r="F309" s="134"/>
      <c r="G309" s="165"/>
      <c r="H309" s="166"/>
      <c r="I309" s="167">
        <v>0</v>
      </c>
      <c r="J309" s="150"/>
      <c r="K309" s="150"/>
      <c r="L309" s="151"/>
    </row>
    <row r="310" spans="2:12" ht="38.25" customHeight="1" x14ac:dyDescent="0.2">
      <c r="B310" s="98">
        <v>298</v>
      </c>
      <c r="C310" s="99">
        <v>0</v>
      </c>
      <c r="D310" s="132"/>
      <c r="E310" s="133"/>
      <c r="F310" s="134"/>
      <c r="G310" s="165"/>
      <c r="H310" s="166"/>
      <c r="I310" s="167">
        <v>0</v>
      </c>
      <c r="J310" s="150"/>
      <c r="K310" s="150"/>
      <c r="L310" s="151"/>
    </row>
    <row r="311" spans="2:12" ht="38.25" customHeight="1" x14ac:dyDescent="0.2">
      <c r="B311" s="98"/>
      <c r="C311" s="99"/>
      <c r="D311" s="132"/>
      <c r="E311" s="133"/>
      <c r="F311" s="134"/>
      <c r="G311" s="165"/>
      <c r="H311" s="166"/>
      <c r="I311" s="167">
        <v>0</v>
      </c>
      <c r="J311" s="150"/>
      <c r="K311" s="150"/>
      <c r="L311" s="151"/>
    </row>
    <row r="312" spans="2:12" ht="38.25" customHeight="1" x14ac:dyDescent="0.2">
      <c r="B312" s="98"/>
      <c r="C312" s="99"/>
      <c r="D312" s="148"/>
      <c r="E312" s="139"/>
      <c r="F312" s="140"/>
      <c r="G312" s="168"/>
      <c r="H312" s="169"/>
      <c r="I312" s="170">
        <v>0</v>
      </c>
      <c r="J312" s="150"/>
      <c r="K312" s="150"/>
      <c r="L312" s="151"/>
    </row>
    <row r="313" spans="2:12" ht="38.25" customHeight="1" x14ac:dyDescent="0.2">
      <c r="B313" s="105"/>
      <c r="C313" s="106"/>
      <c r="D313" s="107" t="s">
        <v>98</v>
      </c>
      <c r="E313" s="154"/>
      <c r="F313" s="155"/>
      <c r="G313" s="171"/>
      <c r="H313" s="172"/>
      <c r="I313" s="173"/>
      <c r="J313" s="156"/>
      <c r="K313" s="156"/>
      <c r="L313" s="157"/>
    </row>
    <row r="314" spans="2:12" ht="38.25" customHeight="1" x14ac:dyDescent="0.2">
      <c r="B314" s="98"/>
      <c r="C314" s="99"/>
      <c r="D314" s="115"/>
      <c r="E314" s="116"/>
      <c r="F314" s="117"/>
      <c r="G314" s="162"/>
      <c r="H314" s="163"/>
      <c r="I314" s="164"/>
      <c r="J314" s="150"/>
      <c r="K314" s="150"/>
      <c r="L314" s="151"/>
    </row>
    <row r="315" spans="2:12" ht="38.25" customHeight="1" x14ac:dyDescent="0.2">
      <c r="B315" s="98"/>
      <c r="C315" s="99"/>
      <c r="D315" s="132"/>
      <c r="E315" s="133"/>
      <c r="F315" s="134"/>
      <c r="G315" s="165"/>
      <c r="H315" s="166"/>
      <c r="I315" s="167"/>
      <c r="J315" s="150"/>
      <c r="K315" s="150"/>
      <c r="L315" s="151"/>
    </row>
    <row r="316" spans="2:12" ht="38.25" customHeight="1" x14ac:dyDescent="0.2">
      <c r="B316" s="98"/>
      <c r="C316" s="99"/>
      <c r="D316" s="132"/>
      <c r="E316" s="133"/>
      <c r="F316" s="134"/>
      <c r="G316" s="165"/>
      <c r="H316" s="166"/>
      <c r="I316" s="167"/>
      <c r="J316" s="150"/>
      <c r="K316" s="150"/>
      <c r="L316" s="151"/>
    </row>
    <row r="317" spans="2:12" ht="38.25" customHeight="1" x14ac:dyDescent="0.2">
      <c r="B317" s="98"/>
      <c r="C317" s="99"/>
      <c r="D317" s="132"/>
      <c r="E317" s="133"/>
      <c r="F317" s="134"/>
      <c r="G317" s="165"/>
      <c r="H317" s="166"/>
      <c r="I317" s="167"/>
      <c r="J317" s="150"/>
      <c r="K317" s="150"/>
      <c r="L317" s="151"/>
    </row>
    <row r="318" spans="2:12" ht="38.25" customHeight="1" x14ac:dyDescent="0.2">
      <c r="B318" s="98"/>
      <c r="C318" s="99"/>
      <c r="D318" s="132"/>
      <c r="E318" s="133"/>
      <c r="F318" s="134"/>
      <c r="G318" s="165"/>
      <c r="H318" s="166"/>
      <c r="I318" s="167"/>
      <c r="J318" s="150"/>
      <c r="K318" s="150"/>
      <c r="L318" s="151"/>
    </row>
    <row r="319" spans="2:12" ht="38.25" customHeight="1" x14ac:dyDescent="0.2">
      <c r="B319" s="98"/>
      <c r="C319" s="99"/>
      <c r="D319" s="132"/>
      <c r="E319" s="133"/>
      <c r="F319" s="134"/>
      <c r="G319" s="165"/>
      <c r="H319" s="166"/>
      <c r="I319" s="167"/>
      <c r="J319" s="150"/>
      <c r="K319" s="150"/>
      <c r="L319" s="151"/>
    </row>
    <row r="320" spans="2:12" ht="38.25" customHeight="1" x14ac:dyDescent="0.2">
      <c r="B320" s="98"/>
      <c r="C320" s="99"/>
      <c r="D320" s="132"/>
      <c r="E320" s="133"/>
      <c r="F320" s="134"/>
      <c r="G320" s="165"/>
      <c r="H320" s="166"/>
      <c r="I320" s="167"/>
      <c r="J320" s="150"/>
      <c r="K320" s="150"/>
      <c r="L320" s="151"/>
    </row>
    <row r="321" spans="2:12" ht="38.25" customHeight="1" x14ac:dyDescent="0.2">
      <c r="B321" s="98"/>
      <c r="C321" s="99"/>
      <c r="D321" s="132"/>
      <c r="E321" s="133"/>
      <c r="F321" s="134"/>
      <c r="G321" s="165"/>
      <c r="H321" s="166"/>
      <c r="I321" s="167"/>
      <c r="J321" s="150"/>
      <c r="K321" s="150"/>
      <c r="L321" s="151"/>
    </row>
    <row r="322" spans="2:12" ht="38.25" customHeight="1" x14ac:dyDescent="0.2">
      <c r="B322" s="98"/>
      <c r="C322" s="99"/>
      <c r="D322" s="132"/>
      <c r="E322" s="133"/>
      <c r="F322" s="134"/>
      <c r="G322" s="165"/>
      <c r="H322" s="166"/>
      <c r="I322" s="167"/>
      <c r="J322" s="150"/>
      <c r="K322" s="150"/>
      <c r="L322" s="151"/>
    </row>
    <row r="323" spans="2:12" ht="38.25" customHeight="1" x14ac:dyDescent="0.2">
      <c r="B323" s="98"/>
      <c r="C323" s="99"/>
      <c r="D323" s="132"/>
      <c r="E323" s="133"/>
      <c r="F323" s="134"/>
      <c r="G323" s="165"/>
      <c r="H323" s="166"/>
      <c r="I323" s="167"/>
      <c r="J323" s="150"/>
      <c r="K323" s="150"/>
      <c r="L323" s="151"/>
    </row>
    <row r="324" spans="2:12" ht="38.25" customHeight="1" x14ac:dyDescent="0.2">
      <c r="B324" s="98"/>
      <c r="C324" s="99"/>
      <c r="D324" s="132"/>
      <c r="E324" s="133"/>
      <c r="F324" s="134"/>
      <c r="G324" s="165"/>
      <c r="H324" s="166"/>
      <c r="I324" s="167"/>
      <c r="J324" s="150"/>
      <c r="K324" s="150"/>
      <c r="L324" s="151"/>
    </row>
    <row r="325" spans="2:12" ht="38.25" customHeight="1" x14ac:dyDescent="0.2">
      <c r="B325" s="98"/>
      <c r="C325" s="99"/>
      <c r="D325" s="132"/>
      <c r="E325" s="133"/>
      <c r="F325" s="134"/>
      <c r="G325" s="165"/>
      <c r="H325" s="166"/>
      <c r="I325" s="167"/>
      <c r="J325" s="150"/>
      <c r="K325" s="150"/>
      <c r="L325" s="151"/>
    </row>
    <row r="326" spans="2:12" ht="38.25" customHeight="1" x14ac:dyDescent="0.2">
      <c r="B326" s="98"/>
      <c r="C326" s="99"/>
      <c r="D326" s="132"/>
      <c r="E326" s="133"/>
      <c r="F326" s="134"/>
      <c r="G326" s="165"/>
      <c r="H326" s="166"/>
      <c r="I326" s="167"/>
      <c r="J326" s="150"/>
      <c r="K326" s="150"/>
      <c r="L326" s="151"/>
    </row>
    <row r="327" spans="2:12" ht="38.25" customHeight="1" x14ac:dyDescent="0.2">
      <c r="B327" s="98"/>
      <c r="C327" s="99"/>
      <c r="D327" s="132"/>
      <c r="E327" s="133"/>
      <c r="F327" s="134"/>
      <c r="G327" s="165"/>
      <c r="H327" s="166"/>
      <c r="I327" s="167"/>
      <c r="J327" s="150"/>
      <c r="K327" s="150"/>
      <c r="L327" s="151"/>
    </row>
    <row r="328" spans="2:12" ht="38.25" customHeight="1" x14ac:dyDescent="0.2">
      <c r="B328" s="98"/>
      <c r="C328" s="99"/>
      <c r="D328" s="132"/>
      <c r="E328" s="133"/>
      <c r="F328" s="134"/>
      <c r="G328" s="165"/>
      <c r="H328" s="166"/>
      <c r="I328" s="167"/>
      <c r="J328" s="150"/>
      <c r="K328" s="150"/>
      <c r="L328" s="151"/>
    </row>
    <row r="329" spans="2:12" ht="38.25" customHeight="1" x14ac:dyDescent="0.2">
      <c r="B329" s="98"/>
      <c r="C329" s="99"/>
      <c r="D329" s="132"/>
      <c r="E329" s="133"/>
      <c r="F329" s="134"/>
      <c r="G329" s="165"/>
      <c r="H329" s="166"/>
      <c r="I329" s="167"/>
      <c r="J329" s="150"/>
      <c r="K329" s="150"/>
      <c r="L329" s="151"/>
    </row>
    <row r="330" spans="2:12" ht="38.25" customHeight="1" x14ac:dyDescent="0.2">
      <c r="B330" s="98"/>
      <c r="C330" s="99"/>
      <c r="D330" s="132"/>
      <c r="E330" s="133"/>
      <c r="F330" s="134"/>
      <c r="G330" s="165"/>
      <c r="H330" s="166"/>
      <c r="I330" s="167"/>
      <c r="J330" s="150"/>
      <c r="K330" s="150"/>
      <c r="L330" s="151"/>
    </row>
    <row r="331" spans="2:12" ht="38.25" customHeight="1" x14ac:dyDescent="0.2">
      <c r="B331" s="98"/>
      <c r="C331" s="99"/>
      <c r="D331" s="132"/>
      <c r="E331" s="133"/>
      <c r="F331" s="134"/>
      <c r="G331" s="165"/>
      <c r="H331" s="166"/>
      <c r="I331" s="167"/>
      <c r="J331" s="150"/>
      <c r="K331" s="150"/>
      <c r="L331" s="151"/>
    </row>
    <row r="332" spans="2:12" ht="38.25" customHeight="1" x14ac:dyDescent="0.2">
      <c r="B332" s="98"/>
      <c r="C332" s="99"/>
      <c r="D332" s="132"/>
      <c r="E332" s="133"/>
      <c r="F332" s="134"/>
      <c r="G332" s="165"/>
      <c r="H332" s="166"/>
      <c r="I332" s="167"/>
      <c r="J332" s="150"/>
      <c r="K332" s="150"/>
      <c r="L332" s="151"/>
    </row>
    <row r="333" spans="2:12" ht="38.25" customHeight="1" x14ac:dyDescent="0.2">
      <c r="B333" s="98"/>
      <c r="C333" s="99"/>
      <c r="D333" s="132"/>
      <c r="E333" s="133"/>
      <c r="F333" s="134"/>
      <c r="G333" s="165"/>
      <c r="H333" s="166"/>
      <c r="I333" s="167"/>
      <c r="J333" s="150"/>
      <c r="K333" s="150"/>
      <c r="L333" s="151"/>
    </row>
    <row r="334" spans="2:12" ht="38.25" customHeight="1" x14ac:dyDescent="0.2">
      <c r="B334" s="98"/>
      <c r="C334" s="99"/>
      <c r="D334" s="132"/>
      <c r="E334" s="133"/>
      <c r="F334" s="134"/>
      <c r="G334" s="165"/>
      <c r="H334" s="166"/>
      <c r="I334" s="167"/>
      <c r="J334" s="150"/>
      <c r="K334" s="150"/>
      <c r="L334" s="151"/>
    </row>
    <row r="335" spans="2:12" ht="38.25" customHeight="1" x14ac:dyDescent="0.2">
      <c r="B335" s="98"/>
      <c r="C335" s="99"/>
      <c r="D335" s="132"/>
      <c r="E335" s="133"/>
      <c r="F335" s="134"/>
      <c r="G335" s="165"/>
      <c r="H335" s="166"/>
      <c r="I335" s="167"/>
      <c r="J335" s="150"/>
      <c r="K335" s="150"/>
      <c r="L335" s="151"/>
    </row>
    <row r="336" spans="2:12" ht="38.25" customHeight="1" x14ac:dyDescent="0.2">
      <c r="B336" s="98"/>
      <c r="C336" s="99"/>
      <c r="D336" s="132"/>
      <c r="E336" s="133"/>
      <c r="F336" s="134"/>
      <c r="G336" s="165"/>
      <c r="H336" s="166"/>
      <c r="I336" s="167"/>
      <c r="J336" s="150"/>
      <c r="K336" s="150"/>
      <c r="L336" s="151"/>
    </row>
    <row r="337" spans="2:12" ht="38.25" customHeight="1" x14ac:dyDescent="0.2">
      <c r="B337" s="98"/>
      <c r="C337" s="99"/>
      <c r="D337" s="132"/>
      <c r="E337" s="133"/>
      <c r="F337" s="134"/>
      <c r="G337" s="165"/>
      <c r="H337" s="166"/>
      <c r="I337" s="167"/>
      <c r="J337" s="150"/>
      <c r="K337" s="150"/>
      <c r="L337" s="151"/>
    </row>
    <row r="338" spans="2:12" ht="38.25" customHeight="1" x14ac:dyDescent="0.2">
      <c r="B338" s="98"/>
      <c r="C338" s="99"/>
      <c r="D338" s="132"/>
      <c r="E338" s="133"/>
      <c r="F338" s="134"/>
      <c r="G338" s="165"/>
      <c r="H338" s="166"/>
      <c r="I338" s="167"/>
      <c r="J338" s="150"/>
      <c r="K338" s="150"/>
      <c r="L338" s="151"/>
    </row>
    <row r="339" spans="2:12" ht="38.25" customHeight="1" x14ac:dyDescent="0.2">
      <c r="B339" s="98"/>
      <c r="C339" s="99"/>
      <c r="D339" s="132"/>
      <c r="E339" s="133"/>
      <c r="F339" s="134"/>
      <c r="G339" s="165"/>
      <c r="H339" s="166"/>
      <c r="I339" s="167"/>
      <c r="J339" s="150"/>
      <c r="K339" s="150"/>
      <c r="L339" s="151"/>
    </row>
    <row r="340" spans="2:12" ht="38.25" customHeight="1" x14ac:dyDescent="0.2">
      <c r="B340" s="98"/>
      <c r="C340" s="99"/>
      <c r="D340" s="132"/>
      <c r="E340" s="133"/>
      <c r="F340" s="134"/>
      <c r="G340" s="165"/>
      <c r="H340" s="166"/>
      <c r="I340" s="167"/>
      <c r="J340" s="150"/>
      <c r="K340" s="150"/>
      <c r="L340" s="151"/>
    </row>
    <row r="341" spans="2:12" ht="38.25" customHeight="1" x14ac:dyDescent="0.2">
      <c r="B341" s="98"/>
      <c r="C341" s="99"/>
      <c r="D341" s="132"/>
      <c r="E341" s="133"/>
      <c r="F341" s="134"/>
      <c r="G341" s="165"/>
      <c r="H341" s="166"/>
      <c r="I341" s="167"/>
      <c r="J341" s="150"/>
      <c r="K341" s="150"/>
      <c r="L341" s="151"/>
    </row>
    <row r="342" spans="2:12" ht="38.25" customHeight="1" x14ac:dyDescent="0.2">
      <c r="B342" s="98"/>
      <c r="C342" s="99"/>
      <c r="D342" s="132"/>
      <c r="E342" s="133"/>
      <c r="F342" s="134"/>
      <c r="G342" s="165"/>
      <c r="H342" s="166"/>
      <c r="I342" s="167"/>
      <c r="J342" s="150"/>
      <c r="K342" s="150"/>
      <c r="L342" s="151"/>
    </row>
    <row r="343" spans="2:12" ht="38.25" customHeight="1" x14ac:dyDescent="0.2">
      <c r="B343" s="98"/>
      <c r="C343" s="99"/>
      <c r="D343" s="148"/>
      <c r="E343" s="139"/>
      <c r="F343" s="140"/>
      <c r="G343" s="168"/>
      <c r="H343" s="169"/>
      <c r="I343" s="170"/>
      <c r="J343" s="150"/>
      <c r="K343" s="150"/>
      <c r="L343" s="151"/>
    </row>
    <row r="344" spans="2:12" ht="38.25" customHeight="1" x14ac:dyDescent="0.2">
      <c r="B344" s="105"/>
      <c r="C344" s="106"/>
      <c r="D344" s="107"/>
      <c r="E344" s="154"/>
      <c r="F344" s="155"/>
      <c r="G344" s="171"/>
      <c r="H344" s="172"/>
      <c r="I344" s="173"/>
      <c r="J344" s="156"/>
      <c r="K344" s="156"/>
      <c r="L344" s="157"/>
    </row>
    <row r="345" spans="2:12" ht="38.25" customHeight="1" x14ac:dyDescent="0.2">
      <c r="B345" s="98">
        <v>331</v>
      </c>
      <c r="C345" s="99"/>
      <c r="D345" s="115"/>
      <c r="E345" s="116"/>
      <c r="F345" s="117"/>
      <c r="G345" s="162"/>
      <c r="H345" s="163"/>
      <c r="I345" s="164"/>
      <c r="J345" s="150"/>
      <c r="K345" s="150"/>
      <c r="L345" s="151"/>
    </row>
    <row r="346" spans="2:12" ht="38.25" customHeight="1" x14ac:dyDescent="0.2">
      <c r="B346" s="98">
        <v>332</v>
      </c>
      <c r="C346" s="99"/>
      <c r="D346" s="132"/>
      <c r="E346" s="133"/>
      <c r="F346" s="134"/>
      <c r="G346" s="165"/>
      <c r="H346" s="166"/>
      <c r="I346" s="167"/>
      <c r="J346" s="150"/>
      <c r="K346" s="150"/>
      <c r="L346" s="151"/>
    </row>
    <row r="347" spans="2:12" ht="38.25" customHeight="1" x14ac:dyDescent="0.2">
      <c r="B347" s="98">
        <v>333</v>
      </c>
      <c r="C347" s="99"/>
      <c r="D347" s="132"/>
      <c r="E347" s="133"/>
      <c r="F347" s="134"/>
      <c r="G347" s="165"/>
      <c r="H347" s="166"/>
      <c r="I347" s="167"/>
      <c r="J347" s="150"/>
      <c r="K347" s="150"/>
      <c r="L347" s="151"/>
    </row>
    <row r="348" spans="2:12" ht="38.25" customHeight="1" x14ac:dyDescent="0.2">
      <c r="B348" s="98">
        <v>334</v>
      </c>
      <c r="C348" s="99"/>
      <c r="D348" s="132"/>
      <c r="E348" s="133"/>
      <c r="F348" s="134"/>
      <c r="G348" s="165"/>
      <c r="H348" s="166"/>
      <c r="I348" s="167"/>
      <c r="J348" s="150"/>
      <c r="K348" s="150"/>
      <c r="L348" s="151"/>
    </row>
    <row r="349" spans="2:12" ht="38.25" customHeight="1" x14ac:dyDescent="0.2">
      <c r="B349" s="98">
        <v>335</v>
      </c>
      <c r="C349" s="99"/>
      <c r="D349" s="132"/>
      <c r="E349" s="133"/>
      <c r="F349" s="134"/>
      <c r="G349" s="165"/>
      <c r="H349" s="166"/>
      <c r="I349" s="167"/>
      <c r="J349" s="150"/>
      <c r="K349" s="150"/>
      <c r="L349" s="151"/>
    </row>
    <row r="350" spans="2:12" ht="38.25" customHeight="1" x14ac:dyDescent="0.2">
      <c r="B350" s="98">
        <v>336</v>
      </c>
      <c r="C350" s="99"/>
      <c r="D350" s="132"/>
      <c r="E350" s="133"/>
      <c r="F350" s="134"/>
      <c r="G350" s="165"/>
      <c r="H350" s="166"/>
      <c r="I350" s="167"/>
      <c r="J350" s="150"/>
      <c r="K350" s="150"/>
      <c r="L350" s="151"/>
    </row>
    <row r="351" spans="2:12" ht="38.25" customHeight="1" x14ac:dyDescent="0.2">
      <c r="B351" s="98">
        <v>337</v>
      </c>
      <c r="C351" s="99"/>
      <c r="D351" s="132"/>
      <c r="E351" s="133"/>
      <c r="F351" s="134"/>
      <c r="G351" s="165"/>
      <c r="H351" s="166"/>
      <c r="I351" s="167"/>
      <c r="J351" s="150"/>
      <c r="K351" s="150"/>
      <c r="L351" s="151"/>
    </row>
    <row r="352" spans="2:12" ht="38.25" customHeight="1" x14ac:dyDescent="0.2">
      <c r="B352" s="98">
        <v>338</v>
      </c>
      <c r="C352" s="99"/>
      <c r="D352" s="132"/>
      <c r="E352" s="133"/>
      <c r="F352" s="134"/>
      <c r="G352" s="165"/>
      <c r="H352" s="166"/>
      <c r="I352" s="167"/>
      <c r="J352" s="150"/>
      <c r="K352" s="150"/>
      <c r="L352" s="151"/>
    </row>
    <row r="353" spans="2:12" ht="38.25" customHeight="1" x14ac:dyDescent="0.2">
      <c r="B353" s="98">
        <v>339</v>
      </c>
      <c r="C353" s="99"/>
      <c r="D353" s="132"/>
      <c r="E353" s="133"/>
      <c r="F353" s="134"/>
      <c r="G353" s="165"/>
      <c r="H353" s="166"/>
      <c r="I353" s="167"/>
      <c r="J353" s="150"/>
      <c r="K353" s="150"/>
      <c r="L353" s="151"/>
    </row>
    <row r="354" spans="2:12" ht="38.25" customHeight="1" x14ac:dyDescent="0.2">
      <c r="B354" s="98">
        <v>340</v>
      </c>
      <c r="C354" s="99"/>
      <c r="D354" s="132"/>
      <c r="E354" s="133"/>
      <c r="F354" s="134"/>
      <c r="G354" s="165"/>
      <c r="H354" s="166"/>
      <c r="I354" s="167"/>
      <c r="J354" s="150"/>
      <c r="K354" s="150"/>
      <c r="L354" s="151"/>
    </row>
    <row r="355" spans="2:12" ht="38.25" customHeight="1" x14ac:dyDescent="0.2">
      <c r="B355" s="98">
        <v>341</v>
      </c>
      <c r="C355" s="99"/>
      <c r="D355" s="132"/>
      <c r="E355" s="133"/>
      <c r="F355" s="134"/>
      <c r="G355" s="165"/>
      <c r="H355" s="166"/>
      <c r="I355" s="167"/>
      <c r="J355" s="150"/>
      <c r="K355" s="150"/>
      <c r="L355" s="151"/>
    </row>
    <row r="356" spans="2:12" ht="38.25" customHeight="1" x14ac:dyDescent="0.2">
      <c r="B356" s="98">
        <v>342</v>
      </c>
      <c r="C356" s="99"/>
      <c r="D356" s="132"/>
      <c r="E356" s="133"/>
      <c r="F356" s="134"/>
      <c r="G356" s="165"/>
      <c r="H356" s="166"/>
      <c r="I356" s="167"/>
      <c r="J356" s="150"/>
      <c r="K356" s="150"/>
      <c r="L356" s="151"/>
    </row>
    <row r="357" spans="2:12" ht="38.25" customHeight="1" x14ac:dyDescent="0.2">
      <c r="B357" s="98">
        <v>343</v>
      </c>
      <c r="C357" s="99"/>
      <c r="D357" s="132"/>
      <c r="E357" s="133"/>
      <c r="F357" s="134"/>
      <c r="G357" s="165"/>
      <c r="H357" s="166"/>
      <c r="I357" s="167"/>
      <c r="J357" s="150"/>
      <c r="K357" s="150"/>
      <c r="L357" s="151"/>
    </row>
    <row r="358" spans="2:12" ht="38.25" customHeight="1" x14ac:dyDescent="0.2">
      <c r="B358" s="98">
        <v>344</v>
      </c>
      <c r="C358" s="99"/>
      <c r="D358" s="132"/>
      <c r="E358" s="133"/>
      <c r="F358" s="134"/>
      <c r="G358" s="165"/>
      <c r="H358" s="166"/>
      <c r="I358" s="167"/>
      <c r="J358" s="150"/>
      <c r="K358" s="150"/>
      <c r="L358" s="151"/>
    </row>
    <row r="359" spans="2:12" ht="38.25" customHeight="1" x14ac:dyDescent="0.2">
      <c r="B359" s="98">
        <v>345</v>
      </c>
      <c r="C359" s="99"/>
      <c r="D359" s="132"/>
      <c r="E359" s="133"/>
      <c r="F359" s="134"/>
      <c r="G359" s="165"/>
      <c r="H359" s="166"/>
      <c r="I359" s="167"/>
      <c r="J359" s="150"/>
      <c r="K359" s="150"/>
      <c r="L359" s="151"/>
    </row>
    <row r="360" spans="2:12" ht="38.25" customHeight="1" x14ac:dyDescent="0.2">
      <c r="B360" s="98">
        <v>346</v>
      </c>
      <c r="C360" s="99"/>
      <c r="D360" s="132"/>
      <c r="E360" s="133"/>
      <c r="F360" s="134"/>
      <c r="G360" s="165"/>
      <c r="H360" s="166"/>
      <c r="I360" s="167"/>
      <c r="J360" s="150"/>
      <c r="K360" s="150"/>
      <c r="L360" s="151"/>
    </row>
    <row r="361" spans="2:12" ht="38.25" customHeight="1" x14ac:dyDescent="0.2">
      <c r="B361" s="98">
        <v>347</v>
      </c>
      <c r="C361" s="99"/>
      <c r="D361" s="132"/>
      <c r="E361" s="133"/>
      <c r="F361" s="134"/>
      <c r="G361" s="165"/>
      <c r="H361" s="166"/>
      <c r="I361" s="167"/>
      <c r="J361" s="150"/>
      <c r="K361" s="150"/>
      <c r="L361" s="151"/>
    </row>
    <row r="362" spans="2:12" ht="38.25" customHeight="1" x14ac:dyDescent="0.2">
      <c r="B362" s="98">
        <v>348</v>
      </c>
      <c r="C362" s="99"/>
      <c r="D362" s="132"/>
      <c r="E362" s="133"/>
      <c r="F362" s="134"/>
      <c r="G362" s="165"/>
      <c r="H362" s="166"/>
      <c r="I362" s="167"/>
      <c r="J362" s="150"/>
      <c r="K362" s="150"/>
      <c r="L362" s="151"/>
    </row>
    <row r="363" spans="2:12" ht="38.25" customHeight="1" x14ac:dyDescent="0.2">
      <c r="B363" s="98">
        <v>349</v>
      </c>
      <c r="C363" s="99"/>
      <c r="D363" s="132"/>
      <c r="E363" s="133"/>
      <c r="F363" s="134"/>
      <c r="G363" s="165"/>
      <c r="H363" s="166"/>
      <c r="I363" s="167"/>
      <c r="J363" s="150"/>
      <c r="K363" s="150"/>
      <c r="L363" s="151"/>
    </row>
    <row r="364" spans="2:12" ht="38.25" customHeight="1" x14ac:dyDescent="0.2">
      <c r="B364" s="98">
        <v>350</v>
      </c>
      <c r="C364" s="99"/>
      <c r="D364" s="132"/>
      <c r="E364" s="133"/>
      <c r="F364" s="134"/>
      <c r="G364" s="165"/>
      <c r="H364" s="166"/>
      <c r="I364" s="167"/>
      <c r="J364" s="150"/>
      <c r="K364" s="150"/>
      <c r="L364" s="151"/>
    </row>
    <row r="365" spans="2:12" ht="38.25" customHeight="1" x14ac:dyDescent="0.2">
      <c r="B365" s="98">
        <v>351</v>
      </c>
      <c r="C365" s="99"/>
      <c r="D365" s="132"/>
      <c r="E365" s="133"/>
      <c r="F365" s="134"/>
      <c r="G365" s="165"/>
      <c r="H365" s="166"/>
      <c r="I365" s="167"/>
      <c r="J365" s="150"/>
      <c r="K365" s="150"/>
      <c r="L365" s="151"/>
    </row>
    <row r="366" spans="2:12" ht="38.25" customHeight="1" x14ac:dyDescent="0.2">
      <c r="B366" s="98">
        <v>352</v>
      </c>
      <c r="C366" s="99"/>
      <c r="D366" s="132"/>
      <c r="E366" s="133"/>
      <c r="F366" s="134"/>
      <c r="G366" s="165"/>
      <c r="H366" s="166"/>
      <c r="I366" s="167"/>
      <c r="J366" s="150"/>
      <c r="K366" s="150"/>
      <c r="L366" s="151"/>
    </row>
    <row r="367" spans="2:12" ht="38.25" customHeight="1" x14ac:dyDescent="0.2">
      <c r="B367" s="98">
        <v>353</v>
      </c>
      <c r="C367" s="99"/>
      <c r="D367" s="132"/>
      <c r="E367" s="133"/>
      <c r="F367" s="134"/>
      <c r="G367" s="165"/>
      <c r="H367" s="166"/>
      <c r="I367" s="167"/>
      <c r="J367" s="150"/>
      <c r="K367" s="150"/>
      <c r="L367" s="151"/>
    </row>
    <row r="368" spans="2:12" ht="38.25" customHeight="1" x14ac:dyDescent="0.2">
      <c r="B368" s="98">
        <v>354</v>
      </c>
      <c r="C368" s="99"/>
      <c r="D368" s="132"/>
      <c r="E368" s="133"/>
      <c r="F368" s="134"/>
      <c r="G368" s="165"/>
      <c r="H368" s="166"/>
      <c r="I368" s="167"/>
      <c r="J368" s="150"/>
      <c r="K368" s="150"/>
      <c r="L368" s="151"/>
    </row>
    <row r="369" spans="2:12" ht="38.25" customHeight="1" x14ac:dyDescent="0.2">
      <c r="B369" s="98">
        <v>355</v>
      </c>
      <c r="C369" s="99"/>
      <c r="D369" s="132"/>
      <c r="E369" s="133"/>
      <c r="F369" s="134"/>
      <c r="G369" s="165"/>
      <c r="H369" s="166"/>
      <c r="I369" s="167"/>
      <c r="J369" s="150"/>
      <c r="K369" s="150"/>
      <c r="L369" s="151"/>
    </row>
    <row r="370" spans="2:12" ht="38.25" customHeight="1" x14ac:dyDescent="0.2">
      <c r="B370" s="98">
        <v>356</v>
      </c>
      <c r="C370" s="99"/>
      <c r="D370" s="132"/>
      <c r="E370" s="133"/>
      <c r="F370" s="134"/>
      <c r="G370" s="165"/>
      <c r="H370" s="166"/>
      <c r="I370" s="167"/>
      <c r="J370" s="150"/>
      <c r="K370" s="150"/>
      <c r="L370" s="151"/>
    </row>
    <row r="371" spans="2:12" ht="38.25" customHeight="1" x14ac:dyDescent="0.2">
      <c r="B371" s="98">
        <v>357</v>
      </c>
      <c r="C371" s="99"/>
      <c r="D371" s="132"/>
      <c r="E371" s="133"/>
      <c r="F371" s="134"/>
      <c r="G371" s="165"/>
      <c r="H371" s="166"/>
      <c r="I371" s="167"/>
      <c r="J371" s="150"/>
      <c r="K371" s="150"/>
      <c r="L371" s="151"/>
    </row>
    <row r="372" spans="2:12" ht="38.25" customHeight="1" x14ac:dyDescent="0.2">
      <c r="B372" s="98">
        <v>358</v>
      </c>
      <c r="C372" s="99"/>
      <c r="D372" s="132"/>
      <c r="E372" s="133"/>
      <c r="F372" s="134"/>
      <c r="G372" s="165"/>
      <c r="H372" s="166"/>
      <c r="I372" s="167"/>
      <c r="J372" s="150"/>
      <c r="K372" s="150"/>
      <c r="L372" s="151"/>
    </row>
    <row r="373" spans="2:12" ht="38.25" customHeight="1" x14ac:dyDescent="0.2">
      <c r="B373" s="98">
        <v>359</v>
      </c>
      <c r="C373" s="99"/>
      <c r="D373" s="132"/>
      <c r="E373" s="133"/>
      <c r="F373" s="134"/>
      <c r="G373" s="165"/>
      <c r="H373" s="166"/>
      <c r="I373" s="167"/>
      <c r="J373" s="150"/>
      <c r="K373" s="150"/>
      <c r="L373" s="151"/>
    </row>
    <row r="374" spans="2:12" ht="38.25" customHeight="1" x14ac:dyDescent="0.2">
      <c r="B374" s="98">
        <v>360</v>
      </c>
      <c r="C374" s="99"/>
      <c r="D374" s="148"/>
      <c r="E374" s="139"/>
      <c r="F374" s="140"/>
      <c r="G374" s="168"/>
      <c r="H374" s="169"/>
      <c r="I374" s="170"/>
      <c r="J374" s="150"/>
      <c r="K374" s="150"/>
      <c r="L374" s="151"/>
    </row>
    <row r="375" spans="2:12" ht="38.25" customHeight="1" x14ac:dyDescent="0.2">
      <c r="B375" s="105"/>
      <c r="C375" s="106"/>
      <c r="D375" s="107"/>
      <c r="E375" s="154"/>
      <c r="F375" s="155"/>
      <c r="G375" s="171"/>
      <c r="H375" s="172"/>
      <c r="I375" s="173"/>
      <c r="J375" s="156"/>
      <c r="K375" s="156"/>
      <c r="L375" s="157"/>
    </row>
    <row r="376" spans="2:12" ht="38.25" customHeight="1" x14ac:dyDescent="0.2">
      <c r="B376" s="98">
        <v>361</v>
      </c>
      <c r="C376" s="99"/>
      <c r="D376" s="115"/>
      <c r="E376" s="116"/>
      <c r="F376" s="117"/>
      <c r="G376" s="162"/>
      <c r="H376" s="163"/>
      <c r="I376" s="164"/>
      <c r="J376" s="150"/>
      <c r="K376" s="150"/>
      <c r="L376" s="151"/>
    </row>
    <row r="377" spans="2:12" ht="38.25" customHeight="1" x14ac:dyDescent="0.2">
      <c r="B377" s="98">
        <v>362</v>
      </c>
      <c r="C377" s="99"/>
      <c r="D377" s="132"/>
      <c r="E377" s="133"/>
      <c r="F377" s="134"/>
      <c r="G377" s="165"/>
      <c r="H377" s="166"/>
      <c r="I377" s="167"/>
      <c r="J377" s="150"/>
      <c r="K377" s="150"/>
      <c r="L377" s="151"/>
    </row>
    <row r="378" spans="2:12" ht="38.25" customHeight="1" x14ac:dyDescent="0.2">
      <c r="B378" s="98">
        <v>363</v>
      </c>
      <c r="C378" s="99"/>
      <c r="D378" s="132"/>
      <c r="E378" s="133"/>
      <c r="F378" s="134"/>
      <c r="G378" s="165"/>
      <c r="H378" s="166"/>
      <c r="I378" s="167"/>
      <c r="J378" s="150"/>
      <c r="K378" s="150"/>
      <c r="L378" s="151"/>
    </row>
    <row r="379" spans="2:12" ht="38.25" customHeight="1" x14ac:dyDescent="0.2">
      <c r="B379" s="98">
        <v>364</v>
      </c>
      <c r="C379" s="99"/>
      <c r="D379" s="132"/>
      <c r="E379" s="133"/>
      <c r="F379" s="134"/>
      <c r="G379" s="165"/>
      <c r="H379" s="166"/>
      <c r="I379" s="167"/>
      <c r="J379" s="150"/>
      <c r="K379" s="150"/>
      <c r="L379" s="151"/>
    </row>
    <row r="380" spans="2:12" ht="38.25" customHeight="1" x14ac:dyDescent="0.2">
      <c r="B380" s="98">
        <v>365</v>
      </c>
      <c r="C380" s="99"/>
      <c r="D380" s="132"/>
      <c r="E380" s="133"/>
      <c r="F380" s="134"/>
      <c r="G380" s="165"/>
      <c r="H380" s="166"/>
      <c r="I380" s="167"/>
      <c r="J380" s="150"/>
      <c r="K380" s="150"/>
      <c r="L380" s="151"/>
    </row>
    <row r="381" spans="2:12" ht="38.25" customHeight="1" x14ac:dyDescent="0.2">
      <c r="B381" s="98">
        <v>366</v>
      </c>
      <c r="C381" s="99"/>
      <c r="D381" s="132"/>
      <c r="E381" s="133"/>
      <c r="F381" s="134"/>
      <c r="G381" s="165"/>
      <c r="H381" s="166"/>
      <c r="I381" s="167"/>
      <c r="J381" s="150"/>
      <c r="K381" s="150"/>
      <c r="L381" s="151"/>
    </row>
    <row r="382" spans="2:12" ht="38.25" customHeight="1" x14ac:dyDescent="0.2">
      <c r="B382" s="98">
        <v>367</v>
      </c>
      <c r="C382" s="99"/>
      <c r="D382" s="132"/>
      <c r="E382" s="133"/>
      <c r="F382" s="134"/>
      <c r="G382" s="165"/>
      <c r="H382" s="166"/>
      <c r="I382" s="167"/>
      <c r="J382" s="150"/>
      <c r="K382" s="150"/>
      <c r="L382" s="151"/>
    </row>
    <row r="383" spans="2:12" ht="38.25" customHeight="1" x14ac:dyDescent="0.2">
      <c r="B383" s="98">
        <v>368</v>
      </c>
      <c r="C383" s="99"/>
      <c r="D383" s="132"/>
      <c r="E383" s="133"/>
      <c r="F383" s="134"/>
      <c r="G383" s="165"/>
      <c r="H383" s="166"/>
      <c r="I383" s="167"/>
      <c r="J383" s="150"/>
      <c r="K383" s="150"/>
      <c r="L383" s="151"/>
    </row>
    <row r="384" spans="2:12" ht="38.25" customHeight="1" x14ac:dyDescent="0.2">
      <c r="B384" s="98">
        <v>369</v>
      </c>
      <c r="C384" s="99"/>
      <c r="D384" s="132"/>
      <c r="E384" s="133"/>
      <c r="F384" s="134"/>
      <c r="G384" s="165"/>
      <c r="H384" s="166"/>
      <c r="I384" s="167"/>
      <c r="J384" s="150"/>
      <c r="K384" s="150"/>
      <c r="L384" s="151"/>
    </row>
    <row r="385" spans="2:12" ht="38.25" customHeight="1" x14ac:dyDescent="0.2">
      <c r="B385" s="98">
        <v>370</v>
      </c>
      <c r="C385" s="99"/>
      <c r="D385" s="132"/>
      <c r="E385" s="133"/>
      <c r="F385" s="134"/>
      <c r="G385" s="165"/>
      <c r="H385" s="166"/>
      <c r="I385" s="167"/>
      <c r="J385" s="150"/>
      <c r="K385" s="150"/>
      <c r="L385" s="151"/>
    </row>
    <row r="386" spans="2:12" ht="38.25" customHeight="1" x14ac:dyDescent="0.2">
      <c r="B386" s="98">
        <v>371</v>
      </c>
      <c r="C386" s="99"/>
      <c r="D386" s="132"/>
      <c r="E386" s="133"/>
      <c r="F386" s="134"/>
      <c r="G386" s="165"/>
      <c r="H386" s="166"/>
      <c r="I386" s="167"/>
      <c r="J386" s="150"/>
      <c r="K386" s="150"/>
      <c r="L386" s="151"/>
    </row>
    <row r="387" spans="2:12" ht="38.25" customHeight="1" x14ac:dyDescent="0.2">
      <c r="B387" s="98">
        <v>372</v>
      </c>
      <c r="C387" s="99"/>
      <c r="D387" s="132"/>
      <c r="E387" s="133"/>
      <c r="F387" s="134"/>
      <c r="G387" s="165"/>
      <c r="H387" s="166"/>
      <c r="I387" s="167"/>
      <c r="J387" s="150"/>
      <c r="K387" s="150"/>
      <c r="L387" s="151"/>
    </row>
    <row r="388" spans="2:12" ht="38.25" customHeight="1" x14ac:dyDescent="0.2">
      <c r="B388" s="98">
        <v>373</v>
      </c>
      <c r="C388" s="99"/>
      <c r="D388" s="132"/>
      <c r="E388" s="133"/>
      <c r="F388" s="134"/>
      <c r="G388" s="165"/>
      <c r="H388" s="166"/>
      <c r="I388" s="167"/>
      <c r="J388" s="150"/>
      <c r="K388" s="150"/>
      <c r="L388" s="151"/>
    </row>
    <row r="389" spans="2:12" ht="38.25" customHeight="1" x14ac:dyDescent="0.2">
      <c r="B389" s="98">
        <v>374</v>
      </c>
      <c r="C389" s="99"/>
      <c r="D389" s="132"/>
      <c r="E389" s="133"/>
      <c r="F389" s="134"/>
      <c r="G389" s="165"/>
      <c r="H389" s="166"/>
      <c r="I389" s="167"/>
      <c r="J389" s="150"/>
      <c r="K389" s="150"/>
      <c r="L389" s="151"/>
    </row>
    <row r="390" spans="2:12" ht="38.25" customHeight="1" x14ac:dyDescent="0.2">
      <c r="B390" s="98">
        <v>375</v>
      </c>
      <c r="C390" s="99"/>
      <c r="D390" s="132"/>
      <c r="E390" s="133"/>
      <c r="F390" s="134"/>
      <c r="G390" s="165"/>
      <c r="H390" s="166"/>
      <c r="I390" s="167"/>
      <c r="J390" s="150"/>
      <c r="K390" s="150"/>
      <c r="L390" s="151"/>
    </row>
    <row r="391" spans="2:12" ht="38.25" customHeight="1" x14ac:dyDescent="0.2">
      <c r="B391" s="98">
        <v>376</v>
      </c>
      <c r="C391" s="99"/>
      <c r="D391" s="132"/>
      <c r="E391" s="133"/>
      <c r="F391" s="134"/>
      <c r="G391" s="165"/>
      <c r="H391" s="166"/>
      <c r="I391" s="167"/>
      <c r="J391" s="150"/>
      <c r="K391" s="150"/>
      <c r="L391" s="151"/>
    </row>
    <row r="392" spans="2:12" ht="38.25" customHeight="1" x14ac:dyDescent="0.2">
      <c r="B392" s="98">
        <v>377</v>
      </c>
      <c r="C392" s="99"/>
      <c r="D392" s="132"/>
      <c r="E392" s="133"/>
      <c r="F392" s="134"/>
      <c r="G392" s="165"/>
      <c r="H392" s="166"/>
      <c r="I392" s="167"/>
      <c r="J392" s="150"/>
      <c r="K392" s="150"/>
      <c r="L392" s="151"/>
    </row>
    <row r="393" spans="2:12" ht="38.25" customHeight="1" x14ac:dyDescent="0.2">
      <c r="B393" s="98">
        <v>378</v>
      </c>
      <c r="C393" s="99"/>
      <c r="D393" s="132"/>
      <c r="E393" s="133"/>
      <c r="F393" s="134"/>
      <c r="G393" s="165"/>
      <c r="H393" s="166"/>
      <c r="I393" s="167"/>
      <c r="J393" s="150"/>
      <c r="K393" s="150"/>
      <c r="L393" s="151"/>
    </row>
    <row r="394" spans="2:12" ht="38.25" customHeight="1" x14ac:dyDescent="0.2">
      <c r="B394" s="98">
        <v>379</v>
      </c>
      <c r="C394" s="99"/>
      <c r="D394" s="132"/>
      <c r="E394" s="133"/>
      <c r="F394" s="134"/>
      <c r="G394" s="165"/>
      <c r="H394" s="166"/>
      <c r="I394" s="167"/>
      <c r="J394" s="150"/>
      <c r="K394" s="150"/>
      <c r="L394" s="151"/>
    </row>
    <row r="395" spans="2:12" ht="38.25" customHeight="1" x14ac:dyDescent="0.2">
      <c r="B395" s="98">
        <v>380</v>
      </c>
      <c r="C395" s="99"/>
      <c r="D395" s="132"/>
      <c r="E395" s="133"/>
      <c r="F395" s="134"/>
      <c r="G395" s="165"/>
      <c r="H395" s="166"/>
      <c r="I395" s="167"/>
      <c r="J395" s="150"/>
      <c r="K395" s="150"/>
      <c r="L395" s="151"/>
    </row>
    <row r="396" spans="2:12" ht="38.25" customHeight="1" x14ac:dyDescent="0.2">
      <c r="B396" s="98">
        <v>381</v>
      </c>
      <c r="C396" s="99"/>
      <c r="D396" s="132"/>
      <c r="E396" s="133"/>
      <c r="F396" s="134"/>
      <c r="G396" s="165"/>
      <c r="H396" s="166"/>
      <c r="I396" s="167"/>
      <c r="J396" s="150"/>
      <c r="K396" s="150"/>
      <c r="L396" s="151"/>
    </row>
    <row r="397" spans="2:12" ht="38.25" customHeight="1" x14ac:dyDescent="0.2">
      <c r="B397" s="98">
        <v>382</v>
      </c>
      <c r="C397" s="99"/>
      <c r="D397" s="132"/>
      <c r="E397" s="133"/>
      <c r="F397" s="134"/>
      <c r="G397" s="165"/>
      <c r="H397" s="166"/>
      <c r="I397" s="167"/>
      <c r="J397" s="150"/>
      <c r="K397" s="150"/>
      <c r="L397" s="151"/>
    </row>
    <row r="398" spans="2:12" ht="38.25" customHeight="1" x14ac:dyDescent="0.2">
      <c r="B398" s="98">
        <v>383</v>
      </c>
      <c r="C398" s="99"/>
      <c r="D398" s="132"/>
      <c r="E398" s="133"/>
      <c r="F398" s="134"/>
      <c r="G398" s="165"/>
      <c r="H398" s="166"/>
      <c r="I398" s="167"/>
      <c r="J398" s="150"/>
      <c r="K398" s="150"/>
      <c r="L398" s="151"/>
    </row>
    <row r="399" spans="2:12" ht="38.25" customHeight="1" x14ac:dyDescent="0.2">
      <c r="B399" s="98">
        <v>384</v>
      </c>
      <c r="C399" s="99"/>
      <c r="D399" s="132"/>
      <c r="E399" s="133"/>
      <c r="F399" s="134"/>
      <c r="G399" s="165"/>
      <c r="H399" s="166"/>
      <c r="I399" s="167"/>
      <c r="J399" s="150"/>
      <c r="K399" s="150"/>
      <c r="L399" s="151"/>
    </row>
    <row r="400" spans="2:12" ht="38.25" customHeight="1" x14ac:dyDescent="0.2">
      <c r="B400" s="98">
        <v>385</v>
      </c>
      <c r="C400" s="99"/>
      <c r="D400" s="132"/>
      <c r="E400" s="133"/>
      <c r="F400" s="134"/>
      <c r="G400" s="165"/>
      <c r="H400" s="166"/>
      <c r="I400" s="167"/>
      <c r="J400" s="150"/>
      <c r="K400" s="150"/>
      <c r="L400" s="151"/>
    </row>
    <row r="401" spans="2:12" ht="38.25" customHeight="1" x14ac:dyDescent="0.2">
      <c r="B401" s="98">
        <v>386</v>
      </c>
      <c r="C401" s="99"/>
      <c r="D401" s="132"/>
      <c r="E401" s="133"/>
      <c r="F401" s="134"/>
      <c r="G401" s="165"/>
      <c r="H401" s="166"/>
      <c r="I401" s="167"/>
      <c r="J401" s="150"/>
      <c r="K401" s="150"/>
      <c r="L401" s="151"/>
    </row>
    <row r="402" spans="2:12" ht="38.25" customHeight="1" x14ac:dyDescent="0.2">
      <c r="B402" s="98">
        <v>387</v>
      </c>
      <c r="C402" s="99"/>
      <c r="D402" s="132"/>
      <c r="E402" s="133"/>
      <c r="F402" s="134"/>
      <c r="G402" s="165"/>
      <c r="H402" s="166"/>
      <c r="I402" s="167"/>
      <c r="J402" s="150"/>
      <c r="K402" s="150"/>
      <c r="L402" s="151"/>
    </row>
    <row r="403" spans="2:12" ht="38.25" customHeight="1" x14ac:dyDescent="0.2">
      <c r="B403" s="98">
        <v>388</v>
      </c>
      <c r="C403" s="99"/>
      <c r="D403" s="132"/>
      <c r="E403" s="133"/>
      <c r="F403" s="134"/>
      <c r="G403" s="165"/>
      <c r="H403" s="166"/>
      <c r="I403" s="167"/>
      <c r="J403" s="150"/>
      <c r="K403" s="150"/>
      <c r="L403" s="151"/>
    </row>
    <row r="404" spans="2:12" ht="38.25" customHeight="1" x14ac:dyDescent="0.2">
      <c r="B404" s="98">
        <v>389</v>
      </c>
      <c r="C404" s="99"/>
      <c r="D404" s="132"/>
      <c r="E404" s="133"/>
      <c r="F404" s="134"/>
      <c r="G404" s="165"/>
      <c r="H404" s="166"/>
      <c r="I404" s="167"/>
      <c r="J404" s="150"/>
      <c r="K404" s="150"/>
      <c r="L404" s="151"/>
    </row>
    <row r="405" spans="2:12" ht="38.25" customHeight="1" x14ac:dyDescent="0.2">
      <c r="B405" s="98">
        <v>390</v>
      </c>
      <c r="C405" s="99"/>
      <c r="D405" s="148"/>
      <c r="E405" s="139"/>
      <c r="F405" s="140"/>
      <c r="G405" s="168"/>
      <c r="H405" s="169"/>
      <c r="I405" s="170"/>
      <c r="J405" s="150"/>
      <c r="K405" s="150"/>
      <c r="L405" s="151"/>
    </row>
    <row r="406" spans="2:12" ht="38.25" customHeight="1" x14ac:dyDescent="0.2">
      <c r="B406" s="105"/>
      <c r="C406" s="106"/>
      <c r="D406" s="107"/>
      <c r="E406" s="154"/>
      <c r="F406" s="155"/>
      <c r="G406" s="171"/>
      <c r="H406" s="172"/>
      <c r="I406" s="173"/>
      <c r="J406" s="156"/>
      <c r="K406" s="156"/>
      <c r="L406" s="157"/>
    </row>
    <row r="407" spans="2:12" ht="38.25" customHeight="1" x14ac:dyDescent="0.2">
      <c r="B407" s="98">
        <v>391</v>
      </c>
      <c r="C407" s="99"/>
      <c r="D407" s="115"/>
      <c r="E407" s="116"/>
      <c r="F407" s="117"/>
      <c r="G407" s="162"/>
      <c r="H407" s="163"/>
      <c r="I407" s="164"/>
      <c r="J407" s="150"/>
      <c r="K407" s="150"/>
      <c r="L407" s="151"/>
    </row>
    <row r="408" spans="2:12" ht="38.25" customHeight="1" x14ac:dyDescent="0.2">
      <c r="B408" s="98">
        <v>392</v>
      </c>
      <c r="C408" s="99"/>
      <c r="D408" s="132"/>
      <c r="E408" s="133"/>
      <c r="F408" s="134"/>
      <c r="G408" s="165"/>
      <c r="H408" s="166"/>
      <c r="I408" s="167"/>
      <c r="J408" s="150"/>
      <c r="K408" s="150"/>
      <c r="L408" s="151"/>
    </row>
    <row r="409" spans="2:12" ht="38.25" customHeight="1" x14ac:dyDescent="0.2">
      <c r="B409" s="98">
        <v>393</v>
      </c>
      <c r="C409" s="99"/>
      <c r="D409" s="132"/>
      <c r="E409" s="133"/>
      <c r="F409" s="134"/>
      <c r="G409" s="165"/>
      <c r="H409" s="166"/>
      <c r="I409" s="167"/>
      <c r="J409" s="150"/>
      <c r="K409" s="150"/>
      <c r="L409" s="151"/>
    </row>
    <row r="410" spans="2:12" ht="38.25" customHeight="1" x14ac:dyDescent="0.2">
      <c r="B410" s="98">
        <v>394</v>
      </c>
      <c r="C410" s="99"/>
      <c r="D410" s="132"/>
      <c r="E410" s="133"/>
      <c r="F410" s="134"/>
      <c r="G410" s="165"/>
      <c r="H410" s="166"/>
      <c r="I410" s="167"/>
      <c r="J410" s="150"/>
      <c r="K410" s="150"/>
      <c r="L410" s="151"/>
    </row>
    <row r="411" spans="2:12" ht="38.25" customHeight="1" x14ac:dyDescent="0.2">
      <c r="B411" s="98">
        <v>395</v>
      </c>
      <c r="C411" s="99"/>
      <c r="D411" s="132"/>
      <c r="E411" s="133"/>
      <c r="F411" s="134"/>
      <c r="G411" s="165"/>
      <c r="H411" s="166"/>
      <c r="I411" s="167"/>
      <c r="J411" s="150"/>
      <c r="K411" s="150"/>
      <c r="L411" s="151"/>
    </row>
    <row r="412" spans="2:12" ht="38.25" customHeight="1" x14ac:dyDescent="0.2">
      <c r="B412" s="98">
        <v>396</v>
      </c>
      <c r="C412" s="99"/>
      <c r="D412" s="132"/>
      <c r="E412" s="133"/>
      <c r="F412" s="134"/>
      <c r="G412" s="165"/>
      <c r="H412" s="166"/>
      <c r="I412" s="167"/>
      <c r="J412" s="150"/>
      <c r="K412" s="150"/>
      <c r="L412" s="151"/>
    </row>
    <row r="413" spans="2:12" ht="38.25" customHeight="1" x14ac:dyDescent="0.2">
      <c r="B413" s="98">
        <v>397</v>
      </c>
      <c r="C413" s="99"/>
      <c r="D413" s="132"/>
      <c r="E413" s="133"/>
      <c r="F413" s="134"/>
      <c r="G413" s="165"/>
      <c r="H413" s="166"/>
      <c r="I413" s="167"/>
      <c r="J413" s="150"/>
      <c r="K413" s="150"/>
      <c r="L413" s="151"/>
    </row>
    <row r="414" spans="2:12" ht="38.25" customHeight="1" x14ac:dyDescent="0.2">
      <c r="B414" s="98">
        <v>398</v>
      </c>
      <c r="C414" s="99"/>
      <c r="D414" s="132"/>
      <c r="E414" s="133"/>
      <c r="F414" s="134"/>
      <c r="G414" s="165"/>
      <c r="H414" s="166"/>
      <c r="I414" s="167"/>
      <c r="J414" s="150"/>
      <c r="K414" s="150"/>
      <c r="L414" s="151"/>
    </row>
    <row r="415" spans="2:12" ht="38.25" customHeight="1" x14ac:dyDescent="0.2">
      <c r="B415" s="98">
        <v>399</v>
      </c>
      <c r="C415" s="99"/>
      <c r="D415" s="132"/>
      <c r="E415" s="133"/>
      <c r="F415" s="134"/>
      <c r="G415" s="165"/>
      <c r="H415" s="166"/>
      <c r="I415" s="167"/>
      <c r="J415" s="150"/>
      <c r="K415" s="150"/>
      <c r="L415" s="151"/>
    </row>
    <row r="416" spans="2:12" ht="38.25" customHeight="1" x14ac:dyDescent="0.2">
      <c r="B416" s="98">
        <v>400</v>
      </c>
      <c r="C416" s="99"/>
      <c r="D416" s="132"/>
      <c r="E416" s="133"/>
      <c r="F416" s="134"/>
      <c r="G416" s="165"/>
      <c r="H416" s="166"/>
      <c r="I416" s="167"/>
      <c r="J416" s="150"/>
      <c r="K416" s="150"/>
      <c r="L416" s="151"/>
    </row>
    <row r="417" spans="2:12" ht="38.25" customHeight="1" x14ac:dyDescent="0.2">
      <c r="B417" s="98">
        <v>401</v>
      </c>
      <c r="C417" s="99"/>
      <c r="D417" s="132"/>
      <c r="E417" s="133"/>
      <c r="F417" s="134"/>
      <c r="G417" s="165"/>
      <c r="H417" s="166"/>
      <c r="I417" s="167"/>
      <c r="J417" s="150"/>
      <c r="K417" s="150"/>
      <c r="L417" s="151"/>
    </row>
    <row r="418" spans="2:12" ht="38.25" customHeight="1" x14ac:dyDescent="0.2">
      <c r="B418" s="98">
        <v>402</v>
      </c>
      <c r="C418" s="99"/>
      <c r="D418" s="132"/>
      <c r="E418" s="133"/>
      <c r="F418" s="134"/>
      <c r="G418" s="165"/>
      <c r="H418" s="166"/>
      <c r="I418" s="167"/>
      <c r="J418" s="150"/>
      <c r="K418" s="150"/>
      <c r="L418" s="151"/>
    </row>
    <row r="419" spans="2:12" ht="38.25" customHeight="1" x14ac:dyDescent="0.2">
      <c r="B419" s="98">
        <v>403</v>
      </c>
      <c r="C419" s="99"/>
      <c r="D419" s="132"/>
      <c r="E419" s="133"/>
      <c r="F419" s="134"/>
      <c r="G419" s="165"/>
      <c r="H419" s="166"/>
      <c r="I419" s="167"/>
      <c r="J419" s="150"/>
      <c r="K419" s="150"/>
      <c r="L419" s="151"/>
    </row>
    <row r="420" spans="2:12" ht="38.25" customHeight="1" x14ac:dyDescent="0.2">
      <c r="B420" s="98">
        <v>404</v>
      </c>
      <c r="C420" s="99"/>
      <c r="D420" s="132"/>
      <c r="E420" s="133"/>
      <c r="F420" s="134"/>
      <c r="G420" s="165"/>
      <c r="H420" s="166"/>
      <c r="I420" s="167"/>
      <c r="J420" s="150"/>
      <c r="K420" s="150"/>
      <c r="L420" s="151"/>
    </row>
    <row r="421" spans="2:12" ht="38.25" customHeight="1" x14ac:dyDescent="0.2">
      <c r="B421" s="98">
        <v>405</v>
      </c>
      <c r="C421" s="99"/>
      <c r="D421" s="132"/>
      <c r="E421" s="133"/>
      <c r="F421" s="134"/>
      <c r="G421" s="165"/>
      <c r="H421" s="166"/>
      <c r="I421" s="167"/>
      <c r="J421" s="150"/>
      <c r="K421" s="150"/>
      <c r="L421" s="151"/>
    </row>
    <row r="422" spans="2:12" ht="38.25" customHeight="1" x14ac:dyDescent="0.2">
      <c r="B422" s="98">
        <v>406</v>
      </c>
      <c r="C422" s="99"/>
      <c r="D422" s="132"/>
      <c r="E422" s="133"/>
      <c r="F422" s="134"/>
      <c r="G422" s="165"/>
      <c r="H422" s="166"/>
      <c r="I422" s="167"/>
      <c r="J422" s="150"/>
      <c r="K422" s="150"/>
      <c r="L422" s="151"/>
    </row>
    <row r="423" spans="2:12" ht="38.25" customHeight="1" x14ac:dyDescent="0.2">
      <c r="B423" s="98">
        <v>407</v>
      </c>
      <c r="C423" s="99"/>
      <c r="D423" s="132"/>
      <c r="E423" s="133"/>
      <c r="F423" s="134"/>
      <c r="G423" s="165"/>
      <c r="H423" s="166"/>
      <c r="I423" s="167"/>
      <c r="J423" s="150"/>
      <c r="K423" s="150"/>
      <c r="L423" s="151"/>
    </row>
    <row r="424" spans="2:12" ht="38.25" customHeight="1" x14ac:dyDescent="0.2">
      <c r="B424" s="98">
        <v>408</v>
      </c>
      <c r="C424" s="99"/>
      <c r="D424" s="132"/>
      <c r="E424" s="133"/>
      <c r="F424" s="134"/>
      <c r="G424" s="165"/>
      <c r="H424" s="166"/>
      <c r="I424" s="167"/>
      <c r="J424" s="150"/>
      <c r="K424" s="150"/>
      <c r="L424" s="151"/>
    </row>
    <row r="425" spans="2:12" ht="38.25" customHeight="1" x14ac:dyDescent="0.2">
      <c r="B425" s="98">
        <v>409</v>
      </c>
      <c r="C425" s="99"/>
      <c r="D425" s="132"/>
      <c r="E425" s="133"/>
      <c r="F425" s="134"/>
      <c r="G425" s="165"/>
      <c r="H425" s="166"/>
      <c r="I425" s="167"/>
      <c r="J425" s="150"/>
      <c r="K425" s="150"/>
      <c r="L425" s="151"/>
    </row>
    <row r="426" spans="2:12" ht="38.25" customHeight="1" x14ac:dyDescent="0.2">
      <c r="B426" s="98">
        <v>410</v>
      </c>
      <c r="C426" s="99"/>
      <c r="D426" s="132"/>
      <c r="E426" s="133"/>
      <c r="F426" s="134"/>
      <c r="G426" s="165"/>
      <c r="H426" s="166"/>
      <c r="I426" s="167"/>
      <c r="J426" s="150"/>
      <c r="K426" s="150"/>
      <c r="L426" s="151"/>
    </row>
    <row r="427" spans="2:12" ht="38.25" customHeight="1" x14ac:dyDescent="0.2">
      <c r="B427" s="98">
        <v>411</v>
      </c>
      <c r="C427" s="99"/>
      <c r="D427" s="132"/>
      <c r="E427" s="133"/>
      <c r="F427" s="134"/>
      <c r="G427" s="165"/>
      <c r="H427" s="166"/>
      <c r="I427" s="167"/>
      <c r="J427" s="150"/>
      <c r="K427" s="150"/>
      <c r="L427" s="151"/>
    </row>
    <row r="428" spans="2:12" ht="38.25" customHeight="1" x14ac:dyDescent="0.2">
      <c r="B428" s="98">
        <v>412</v>
      </c>
      <c r="C428" s="99"/>
      <c r="D428" s="132"/>
      <c r="E428" s="133"/>
      <c r="F428" s="134"/>
      <c r="G428" s="165"/>
      <c r="H428" s="166"/>
      <c r="I428" s="167"/>
      <c r="J428" s="150"/>
      <c r="K428" s="150"/>
      <c r="L428" s="151"/>
    </row>
    <row r="429" spans="2:12" ht="38.25" customHeight="1" x14ac:dyDescent="0.2">
      <c r="B429" s="98">
        <v>413</v>
      </c>
      <c r="C429" s="99"/>
      <c r="D429" s="132"/>
      <c r="E429" s="133"/>
      <c r="F429" s="134"/>
      <c r="G429" s="165"/>
      <c r="H429" s="166"/>
      <c r="I429" s="167"/>
      <c r="J429" s="150"/>
      <c r="K429" s="150"/>
      <c r="L429" s="151"/>
    </row>
    <row r="430" spans="2:12" ht="38.25" customHeight="1" x14ac:dyDescent="0.2">
      <c r="B430" s="98">
        <v>414</v>
      </c>
      <c r="C430" s="99"/>
      <c r="D430" s="132"/>
      <c r="E430" s="133"/>
      <c r="F430" s="134"/>
      <c r="G430" s="165"/>
      <c r="H430" s="166"/>
      <c r="I430" s="167"/>
      <c r="J430" s="150"/>
      <c r="K430" s="150"/>
      <c r="L430" s="151"/>
    </row>
    <row r="431" spans="2:12" ht="38.25" customHeight="1" x14ac:dyDescent="0.2">
      <c r="B431" s="98">
        <v>415</v>
      </c>
      <c r="C431" s="99"/>
      <c r="D431" s="132"/>
      <c r="E431" s="133"/>
      <c r="F431" s="134"/>
      <c r="G431" s="165"/>
      <c r="H431" s="166"/>
      <c r="I431" s="167"/>
      <c r="J431" s="150"/>
      <c r="K431" s="150"/>
      <c r="L431" s="151"/>
    </row>
    <row r="432" spans="2:12" ht="38.25" customHeight="1" x14ac:dyDescent="0.2">
      <c r="B432" s="98">
        <v>416</v>
      </c>
      <c r="C432" s="99"/>
      <c r="D432" s="132"/>
      <c r="E432" s="133"/>
      <c r="F432" s="134"/>
      <c r="G432" s="165"/>
      <c r="H432" s="166"/>
      <c r="I432" s="167"/>
      <c r="J432" s="150"/>
      <c r="K432" s="150"/>
      <c r="L432" s="151"/>
    </row>
    <row r="433" spans="2:12" ht="38.25" customHeight="1" x14ac:dyDescent="0.2">
      <c r="B433" s="98">
        <v>417</v>
      </c>
      <c r="C433" s="99"/>
      <c r="D433" s="132"/>
      <c r="E433" s="133"/>
      <c r="F433" s="134"/>
      <c r="G433" s="165"/>
      <c r="H433" s="166"/>
      <c r="I433" s="167"/>
      <c r="J433" s="150"/>
      <c r="K433" s="150"/>
      <c r="L433" s="151"/>
    </row>
    <row r="434" spans="2:12" ht="38.25" customHeight="1" x14ac:dyDescent="0.2">
      <c r="B434" s="98">
        <v>418</v>
      </c>
      <c r="C434" s="99"/>
      <c r="D434" s="132"/>
      <c r="E434" s="133"/>
      <c r="F434" s="134"/>
      <c r="G434" s="165"/>
      <c r="H434" s="166"/>
      <c r="I434" s="167"/>
      <c r="J434" s="150"/>
      <c r="K434" s="150"/>
      <c r="L434" s="151"/>
    </row>
    <row r="435" spans="2:12" ht="38.25" customHeight="1" x14ac:dyDescent="0.2">
      <c r="B435" s="98">
        <v>419</v>
      </c>
      <c r="C435" s="99"/>
      <c r="D435" s="132"/>
      <c r="E435" s="133"/>
      <c r="F435" s="134"/>
      <c r="G435" s="165"/>
      <c r="H435" s="166"/>
      <c r="I435" s="167"/>
      <c r="J435" s="150"/>
      <c r="K435" s="150"/>
      <c r="L435" s="151"/>
    </row>
    <row r="436" spans="2:12" ht="38.25" customHeight="1" x14ac:dyDescent="0.2">
      <c r="B436" s="98">
        <v>420</v>
      </c>
      <c r="C436" s="99"/>
      <c r="D436" s="148"/>
      <c r="E436" s="139"/>
      <c r="F436" s="140"/>
      <c r="G436" s="168"/>
      <c r="H436" s="169"/>
      <c r="I436" s="170"/>
      <c r="J436" s="150"/>
      <c r="K436" s="150"/>
      <c r="L436" s="151"/>
    </row>
    <row r="437" spans="2:12" ht="38.25" customHeight="1" x14ac:dyDescent="0.2">
      <c r="B437" s="105"/>
      <c r="C437" s="106"/>
      <c r="D437" s="107"/>
      <c r="E437" s="154"/>
      <c r="F437" s="155"/>
      <c r="G437" s="171"/>
      <c r="H437" s="172"/>
      <c r="I437" s="173"/>
      <c r="J437" s="156"/>
      <c r="K437" s="156"/>
      <c r="L437" s="157"/>
    </row>
    <row r="438" spans="2:12" ht="38.25" customHeight="1" x14ac:dyDescent="0.2">
      <c r="B438" s="98">
        <v>421</v>
      </c>
      <c r="C438" s="99"/>
      <c r="D438" s="115"/>
      <c r="E438" s="116"/>
      <c r="F438" s="117"/>
      <c r="G438" s="162"/>
      <c r="H438" s="163"/>
      <c r="I438" s="164"/>
      <c r="J438" s="150"/>
      <c r="K438" s="150"/>
      <c r="L438" s="151"/>
    </row>
    <row r="439" spans="2:12" ht="38.25" customHeight="1" x14ac:dyDescent="0.2">
      <c r="B439" s="98">
        <v>422</v>
      </c>
      <c r="C439" s="99"/>
      <c r="D439" s="132"/>
      <c r="E439" s="133"/>
      <c r="F439" s="134"/>
      <c r="G439" s="165"/>
      <c r="H439" s="166"/>
      <c r="I439" s="167"/>
      <c r="J439" s="150"/>
      <c r="K439" s="150"/>
      <c r="L439" s="151"/>
    </row>
    <row r="440" spans="2:12" ht="38.25" customHeight="1" x14ac:dyDescent="0.2">
      <c r="B440" s="98">
        <v>423</v>
      </c>
      <c r="C440" s="99"/>
      <c r="D440" s="132"/>
      <c r="E440" s="133"/>
      <c r="F440" s="134"/>
      <c r="G440" s="165"/>
      <c r="H440" s="166"/>
      <c r="I440" s="167"/>
      <c r="J440" s="150"/>
      <c r="K440" s="150"/>
      <c r="L440" s="151"/>
    </row>
    <row r="441" spans="2:12" ht="38.25" customHeight="1" x14ac:dyDescent="0.2">
      <c r="B441" s="98">
        <v>424</v>
      </c>
      <c r="C441" s="99"/>
      <c r="D441" s="132"/>
      <c r="E441" s="133"/>
      <c r="F441" s="134"/>
      <c r="G441" s="165"/>
      <c r="H441" s="166"/>
      <c r="I441" s="167"/>
      <c r="J441" s="150"/>
      <c r="K441" s="150"/>
      <c r="L441" s="151"/>
    </row>
    <row r="442" spans="2:12" ht="38.25" customHeight="1" x14ac:dyDescent="0.2">
      <c r="B442" s="98">
        <v>425</v>
      </c>
      <c r="C442" s="99"/>
      <c r="D442" s="132"/>
      <c r="E442" s="133"/>
      <c r="F442" s="134"/>
      <c r="G442" s="165"/>
      <c r="H442" s="166"/>
      <c r="I442" s="167"/>
      <c r="J442" s="150"/>
      <c r="K442" s="150"/>
      <c r="L442" s="151"/>
    </row>
    <row r="443" spans="2:12" ht="38.25" customHeight="1" x14ac:dyDescent="0.2">
      <c r="B443" s="98">
        <v>426</v>
      </c>
      <c r="C443" s="99"/>
      <c r="D443" s="132"/>
      <c r="E443" s="133"/>
      <c r="F443" s="134"/>
      <c r="G443" s="165"/>
      <c r="H443" s="166"/>
      <c r="I443" s="167"/>
      <c r="J443" s="150"/>
      <c r="K443" s="150"/>
      <c r="L443" s="151"/>
    </row>
    <row r="444" spans="2:12" ht="38.25" customHeight="1" x14ac:dyDescent="0.2">
      <c r="B444" s="98">
        <v>427</v>
      </c>
      <c r="C444" s="99"/>
      <c r="D444" s="132"/>
      <c r="E444" s="133"/>
      <c r="F444" s="134"/>
      <c r="G444" s="165"/>
      <c r="H444" s="166"/>
      <c r="I444" s="167"/>
      <c r="J444" s="150"/>
      <c r="K444" s="150"/>
      <c r="L444" s="151"/>
    </row>
    <row r="445" spans="2:12" ht="38.25" customHeight="1" x14ac:dyDescent="0.2">
      <c r="B445" s="98">
        <v>428</v>
      </c>
      <c r="C445" s="99"/>
      <c r="D445" s="132"/>
      <c r="E445" s="133"/>
      <c r="F445" s="134"/>
      <c r="G445" s="165"/>
      <c r="H445" s="166"/>
      <c r="I445" s="167"/>
      <c r="J445" s="150"/>
      <c r="K445" s="150"/>
      <c r="L445" s="151"/>
    </row>
    <row r="446" spans="2:12" ht="38.25" customHeight="1" x14ac:dyDescent="0.2">
      <c r="B446" s="98">
        <v>429</v>
      </c>
      <c r="C446" s="99"/>
      <c r="D446" s="132"/>
      <c r="E446" s="133"/>
      <c r="F446" s="134"/>
      <c r="G446" s="165"/>
      <c r="H446" s="166"/>
      <c r="I446" s="167"/>
      <c r="J446" s="150"/>
      <c r="K446" s="150"/>
      <c r="L446" s="151"/>
    </row>
    <row r="447" spans="2:12" ht="38.25" customHeight="1" x14ac:dyDescent="0.2">
      <c r="B447" s="98">
        <v>430</v>
      </c>
      <c r="C447" s="99"/>
      <c r="D447" s="132"/>
      <c r="E447" s="133"/>
      <c r="F447" s="134"/>
      <c r="G447" s="165"/>
      <c r="H447" s="166"/>
      <c r="I447" s="167"/>
      <c r="J447" s="150"/>
      <c r="K447" s="150"/>
      <c r="L447" s="151"/>
    </row>
    <row r="448" spans="2:12" ht="38.25" customHeight="1" x14ac:dyDescent="0.2">
      <c r="B448" s="98">
        <v>431</v>
      </c>
      <c r="C448" s="99"/>
      <c r="D448" s="132"/>
      <c r="E448" s="133"/>
      <c r="F448" s="134"/>
      <c r="G448" s="165"/>
      <c r="H448" s="166"/>
      <c r="I448" s="167"/>
      <c r="J448" s="150"/>
      <c r="K448" s="150"/>
      <c r="L448" s="151"/>
    </row>
    <row r="449" spans="2:12" ht="38.25" customHeight="1" x14ac:dyDescent="0.2">
      <c r="B449" s="98">
        <v>432</v>
      </c>
      <c r="C449" s="99"/>
      <c r="D449" s="132"/>
      <c r="E449" s="133"/>
      <c r="F449" s="134"/>
      <c r="G449" s="165"/>
      <c r="H449" s="166"/>
      <c r="I449" s="167"/>
      <c r="J449" s="150"/>
      <c r="K449" s="150"/>
      <c r="L449" s="151"/>
    </row>
    <row r="450" spans="2:12" ht="38.25" customHeight="1" x14ac:dyDescent="0.2">
      <c r="B450" s="98">
        <v>433</v>
      </c>
      <c r="C450" s="99"/>
      <c r="D450" s="132"/>
      <c r="E450" s="133"/>
      <c r="F450" s="134"/>
      <c r="G450" s="165"/>
      <c r="H450" s="166"/>
      <c r="I450" s="167"/>
      <c r="J450" s="150"/>
      <c r="K450" s="150"/>
      <c r="L450" s="151"/>
    </row>
    <row r="451" spans="2:12" ht="38.25" customHeight="1" x14ac:dyDescent="0.2">
      <c r="B451" s="98">
        <v>434</v>
      </c>
      <c r="C451" s="99"/>
      <c r="D451" s="132"/>
      <c r="E451" s="133"/>
      <c r="F451" s="134"/>
      <c r="G451" s="165"/>
      <c r="H451" s="166"/>
      <c r="I451" s="167"/>
      <c r="J451" s="150"/>
      <c r="K451" s="150"/>
      <c r="L451" s="151"/>
    </row>
    <row r="452" spans="2:12" ht="38.25" customHeight="1" x14ac:dyDescent="0.2">
      <c r="B452" s="98">
        <v>435</v>
      </c>
      <c r="C452" s="99"/>
      <c r="D452" s="132"/>
      <c r="E452" s="133"/>
      <c r="F452" s="134"/>
      <c r="G452" s="165"/>
      <c r="H452" s="166"/>
      <c r="I452" s="167"/>
      <c r="J452" s="150"/>
      <c r="K452" s="150"/>
      <c r="L452" s="151"/>
    </row>
    <row r="453" spans="2:12" ht="38.25" customHeight="1" x14ac:dyDescent="0.2">
      <c r="B453" s="98">
        <v>436</v>
      </c>
      <c r="C453" s="99"/>
      <c r="D453" s="132"/>
      <c r="E453" s="133"/>
      <c r="F453" s="134"/>
      <c r="G453" s="165"/>
      <c r="H453" s="166"/>
      <c r="I453" s="167"/>
      <c r="J453" s="150"/>
      <c r="K453" s="150"/>
      <c r="L453" s="151"/>
    </row>
    <row r="454" spans="2:12" ht="38.25" customHeight="1" x14ac:dyDescent="0.2">
      <c r="B454" s="98">
        <v>437</v>
      </c>
      <c r="C454" s="99"/>
      <c r="D454" s="132"/>
      <c r="E454" s="133"/>
      <c r="F454" s="134"/>
      <c r="G454" s="165"/>
      <c r="H454" s="166"/>
      <c r="I454" s="167"/>
      <c r="J454" s="150"/>
      <c r="K454" s="150"/>
      <c r="L454" s="151"/>
    </row>
    <row r="455" spans="2:12" ht="38.25" customHeight="1" x14ac:dyDescent="0.2">
      <c r="B455" s="98">
        <v>438</v>
      </c>
      <c r="C455" s="99"/>
      <c r="D455" s="132"/>
      <c r="E455" s="133"/>
      <c r="F455" s="134"/>
      <c r="G455" s="165"/>
      <c r="H455" s="166"/>
      <c r="I455" s="167"/>
      <c r="J455" s="150"/>
      <c r="K455" s="150"/>
      <c r="L455" s="151"/>
    </row>
    <row r="456" spans="2:12" ht="38.25" customHeight="1" x14ac:dyDescent="0.2">
      <c r="B456" s="98">
        <v>439</v>
      </c>
      <c r="C456" s="99"/>
      <c r="D456" s="132"/>
      <c r="E456" s="133"/>
      <c r="F456" s="134"/>
      <c r="G456" s="165"/>
      <c r="H456" s="166"/>
      <c r="I456" s="167"/>
      <c r="J456" s="150"/>
      <c r="K456" s="150"/>
      <c r="L456" s="151"/>
    </row>
    <row r="457" spans="2:12" ht="38.25" customHeight="1" x14ac:dyDescent="0.2">
      <c r="B457" s="98">
        <v>440</v>
      </c>
      <c r="C457" s="99"/>
      <c r="D457" s="132"/>
      <c r="E457" s="133"/>
      <c r="F457" s="134"/>
      <c r="G457" s="165"/>
      <c r="H457" s="166"/>
      <c r="I457" s="167"/>
      <c r="J457" s="150"/>
      <c r="K457" s="150"/>
      <c r="L457" s="151"/>
    </row>
    <row r="458" spans="2:12" ht="38.25" customHeight="1" x14ac:dyDescent="0.2">
      <c r="B458" s="98">
        <v>441</v>
      </c>
      <c r="C458" s="99"/>
      <c r="D458" s="132"/>
      <c r="E458" s="133"/>
      <c r="F458" s="134"/>
      <c r="G458" s="165"/>
      <c r="H458" s="166"/>
      <c r="I458" s="167"/>
      <c r="J458" s="150"/>
      <c r="K458" s="150"/>
      <c r="L458" s="151"/>
    </row>
    <row r="459" spans="2:12" ht="38.25" customHeight="1" x14ac:dyDescent="0.2">
      <c r="B459" s="98">
        <v>442</v>
      </c>
      <c r="C459" s="99"/>
      <c r="D459" s="132"/>
      <c r="E459" s="133"/>
      <c r="F459" s="134"/>
      <c r="G459" s="165"/>
      <c r="H459" s="166"/>
      <c r="I459" s="167"/>
      <c r="J459" s="150"/>
      <c r="K459" s="150"/>
      <c r="L459" s="151"/>
    </row>
    <row r="460" spans="2:12" ht="38.25" customHeight="1" x14ac:dyDescent="0.2">
      <c r="B460" s="98">
        <v>443</v>
      </c>
      <c r="C460" s="99"/>
      <c r="D460" s="132"/>
      <c r="E460" s="133"/>
      <c r="F460" s="134"/>
      <c r="G460" s="165"/>
      <c r="H460" s="166"/>
      <c r="I460" s="167"/>
      <c r="J460" s="150"/>
      <c r="K460" s="150"/>
      <c r="L460" s="151"/>
    </row>
    <row r="461" spans="2:12" ht="38.25" customHeight="1" x14ac:dyDescent="0.2">
      <c r="B461" s="98">
        <v>444</v>
      </c>
      <c r="C461" s="99"/>
      <c r="D461" s="132"/>
      <c r="E461" s="133"/>
      <c r="F461" s="134"/>
      <c r="G461" s="165"/>
      <c r="H461" s="166"/>
      <c r="I461" s="167"/>
      <c r="J461" s="150"/>
      <c r="K461" s="150"/>
      <c r="L461" s="151"/>
    </row>
    <row r="462" spans="2:12" ht="38.25" customHeight="1" x14ac:dyDescent="0.2">
      <c r="B462" s="98">
        <v>445</v>
      </c>
      <c r="C462" s="99"/>
      <c r="D462" s="132"/>
      <c r="E462" s="133"/>
      <c r="F462" s="134"/>
      <c r="G462" s="165"/>
      <c r="H462" s="166"/>
      <c r="I462" s="167"/>
      <c r="J462" s="150"/>
      <c r="K462" s="150"/>
      <c r="L462" s="151"/>
    </row>
    <row r="463" spans="2:12" ht="38.25" customHeight="1" x14ac:dyDescent="0.2">
      <c r="B463" s="98">
        <v>446</v>
      </c>
      <c r="C463" s="99"/>
      <c r="D463" s="132"/>
      <c r="E463" s="133"/>
      <c r="F463" s="134"/>
      <c r="G463" s="165"/>
      <c r="H463" s="166"/>
      <c r="I463" s="167"/>
      <c r="J463" s="150"/>
      <c r="K463" s="150"/>
      <c r="L463" s="151"/>
    </row>
    <row r="464" spans="2:12" ht="38.25" customHeight="1" x14ac:dyDescent="0.2">
      <c r="B464" s="98">
        <v>447</v>
      </c>
      <c r="C464" s="99"/>
      <c r="D464" s="132"/>
      <c r="E464" s="133"/>
      <c r="F464" s="134"/>
      <c r="G464" s="165"/>
      <c r="H464" s="166"/>
      <c r="I464" s="167"/>
      <c r="J464" s="150"/>
      <c r="K464" s="150"/>
      <c r="L464" s="151"/>
    </row>
    <row r="465" spans="2:12" ht="38.25" customHeight="1" x14ac:dyDescent="0.2">
      <c r="B465" s="98">
        <v>448</v>
      </c>
      <c r="C465" s="99"/>
      <c r="D465" s="132"/>
      <c r="E465" s="133"/>
      <c r="F465" s="134"/>
      <c r="G465" s="165"/>
      <c r="H465" s="166"/>
      <c r="I465" s="167"/>
      <c r="J465" s="150"/>
      <c r="K465" s="150"/>
      <c r="L465" s="151"/>
    </row>
    <row r="466" spans="2:12" ht="38.25" customHeight="1" x14ac:dyDescent="0.2">
      <c r="B466" s="98">
        <v>449</v>
      </c>
      <c r="C466" s="99"/>
      <c r="D466" s="132"/>
      <c r="E466" s="133"/>
      <c r="F466" s="134"/>
      <c r="G466" s="165"/>
      <c r="H466" s="166"/>
      <c r="I466" s="167"/>
      <c r="J466" s="150"/>
      <c r="K466" s="150"/>
      <c r="L466" s="151"/>
    </row>
    <row r="467" spans="2:12" ht="38.25" customHeight="1" x14ac:dyDescent="0.2">
      <c r="B467" s="98">
        <v>450</v>
      </c>
      <c r="C467" s="99"/>
      <c r="D467" s="148"/>
      <c r="E467" s="139"/>
      <c r="F467" s="140"/>
      <c r="G467" s="168"/>
      <c r="H467" s="169"/>
      <c r="I467" s="170"/>
      <c r="J467" s="150"/>
      <c r="K467" s="150"/>
      <c r="L467" s="151"/>
    </row>
    <row r="468" spans="2:12" ht="38.25" customHeight="1" x14ac:dyDescent="0.2">
      <c r="B468" s="105"/>
      <c r="C468" s="106"/>
      <c r="D468" s="107" t="s">
        <v>98</v>
      </c>
      <c r="E468" s="154"/>
      <c r="F468" s="155"/>
      <c r="G468" s="171"/>
      <c r="H468" s="172"/>
      <c r="I468" s="173"/>
      <c r="J468" s="156"/>
      <c r="K468" s="156"/>
      <c r="L468" s="157"/>
    </row>
    <row r="469" spans="2:12" ht="38.25" customHeight="1" x14ac:dyDescent="0.2">
      <c r="B469" s="98">
        <v>451</v>
      </c>
      <c r="C469" s="99"/>
      <c r="D469" s="115"/>
      <c r="E469" s="116"/>
      <c r="F469" s="117"/>
      <c r="G469" s="162"/>
      <c r="H469" s="163"/>
      <c r="I469" s="164"/>
      <c r="J469" s="150"/>
      <c r="K469" s="150"/>
      <c r="L469" s="151"/>
    </row>
    <row r="470" spans="2:12" ht="38.25" customHeight="1" x14ac:dyDescent="0.2">
      <c r="B470" s="98">
        <v>452</v>
      </c>
      <c r="C470" s="99"/>
      <c r="D470" s="132"/>
      <c r="E470" s="133"/>
      <c r="F470" s="134"/>
      <c r="G470" s="165"/>
      <c r="H470" s="166"/>
      <c r="I470" s="167"/>
      <c r="J470" s="150"/>
      <c r="K470" s="150"/>
      <c r="L470" s="151"/>
    </row>
    <row r="471" spans="2:12" ht="38.25" customHeight="1" x14ac:dyDescent="0.2">
      <c r="B471" s="98">
        <v>453</v>
      </c>
      <c r="C471" s="99"/>
      <c r="D471" s="132"/>
      <c r="E471" s="133"/>
      <c r="F471" s="134"/>
      <c r="G471" s="165"/>
      <c r="H471" s="166"/>
      <c r="I471" s="167"/>
      <c r="J471" s="150"/>
      <c r="K471" s="150"/>
      <c r="L471" s="151"/>
    </row>
    <row r="472" spans="2:12" ht="38.25" customHeight="1" x14ac:dyDescent="0.2">
      <c r="B472" s="98">
        <v>454</v>
      </c>
      <c r="C472" s="99"/>
      <c r="D472" s="132"/>
      <c r="E472" s="133"/>
      <c r="F472" s="134"/>
      <c r="G472" s="165"/>
      <c r="H472" s="166"/>
      <c r="I472" s="167"/>
      <c r="J472" s="150"/>
      <c r="K472" s="150"/>
      <c r="L472" s="151"/>
    </row>
    <row r="473" spans="2:12" ht="38.25" customHeight="1" x14ac:dyDescent="0.2">
      <c r="B473" s="98">
        <v>455</v>
      </c>
      <c r="C473" s="99"/>
      <c r="D473" s="132"/>
      <c r="E473" s="133"/>
      <c r="F473" s="134"/>
      <c r="G473" s="165"/>
      <c r="H473" s="166"/>
      <c r="I473" s="167"/>
      <c r="J473" s="150"/>
      <c r="K473" s="150"/>
      <c r="L473" s="151"/>
    </row>
    <row r="474" spans="2:12" ht="38.25" customHeight="1" x14ac:dyDescent="0.2">
      <c r="B474" s="98">
        <v>456</v>
      </c>
      <c r="C474" s="99"/>
      <c r="D474" s="132"/>
      <c r="E474" s="133"/>
      <c r="F474" s="134"/>
      <c r="G474" s="165"/>
      <c r="H474" s="166"/>
      <c r="I474" s="167"/>
      <c r="J474" s="150"/>
      <c r="K474" s="150"/>
      <c r="L474" s="151"/>
    </row>
    <row r="475" spans="2:12" ht="38.25" customHeight="1" x14ac:dyDescent="0.2">
      <c r="B475" s="98">
        <v>457</v>
      </c>
      <c r="C475" s="99"/>
      <c r="D475" s="132"/>
      <c r="E475" s="133"/>
      <c r="F475" s="134"/>
      <c r="G475" s="165"/>
      <c r="H475" s="166"/>
      <c r="I475" s="167"/>
      <c r="J475" s="150"/>
      <c r="K475" s="150"/>
      <c r="L475" s="151"/>
    </row>
    <row r="476" spans="2:12" ht="38.25" customHeight="1" x14ac:dyDescent="0.2">
      <c r="B476" s="98">
        <v>458</v>
      </c>
      <c r="C476" s="99"/>
      <c r="D476" s="132"/>
      <c r="E476" s="133"/>
      <c r="F476" s="134"/>
      <c r="G476" s="165"/>
      <c r="H476" s="166"/>
      <c r="I476" s="167"/>
      <c r="J476" s="150"/>
      <c r="K476" s="150"/>
      <c r="L476" s="151"/>
    </row>
    <row r="477" spans="2:12" ht="38.25" customHeight="1" x14ac:dyDescent="0.2">
      <c r="B477" s="98">
        <v>459</v>
      </c>
      <c r="C477" s="99"/>
      <c r="D477" s="132"/>
      <c r="E477" s="133"/>
      <c r="F477" s="134"/>
      <c r="G477" s="165"/>
      <c r="H477" s="166"/>
      <c r="I477" s="167"/>
      <c r="J477" s="150"/>
      <c r="K477" s="150"/>
      <c r="L477" s="151"/>
    </row>
    <row r="478" spans="2:12" ht="38.25" customHeight="1" x14ac:dyDescent="0.2">
      <c r="B478" s="98">
        <v>460</v>
      </c>
      <c r="C478" s="99"/>
      <c r="D478" s="132"/>
      <c r="E478" s="133"/>
      <c r="F478" s="134"/>
      <c r="G478" s="165"/>
      <c r="H478" s="166"/>
      <c r="I478" s="167"/>
      <c r="J478" s="150"/>
      <c r="K478" s="150"/>
      <c r="L478" s="151"/>
    </row>
    <row r="479" spans="2:12" ht="38.25" customHeight="1" x14ac:dyDescent="0.2">
      <c r="B479" s="98">
        <v>461</v>
      </c>
      <c r="C479" s="99"/>
      <c r="D479" s="132"/>
      <c r="E479" s="133"/>
      <c r="F479" s="134"/>
      <c r="G479" s="165"/>
      <c r="H479" s="166"/>
      <c r="I479" s="167"/>
      <c r="J479" s="150"/>
      <c r="K479" s="150"/>
      <c r="L479" s="151"/>
    </row>
    <row r="480" spans="2:12" ht="38.25" customHeight="1" x14ac:dyDescent="0.2">
      <c r="B480" s="98">
        <v>462</v>
      </c>
      <c r="C480" s="99"/>
      <c r="D480" s="132"/>
      <c r="E480" s="133"/>
      <c r="F480" s="134"/>
      <c r="G480" s="165"/>
      <c r="H480" s="166"/>
      <c r="I480" s="167"/>
      <c r="J480" s="150"/>
      <c r="K480" s="150"/>
      <c r="L480" s="151"/>
    </row>
    <row r="481" spans="2:12" ht="38.25" customHeight="1" x14ac:dyDescent="0.2">
      <c r="B481" s="98">
        <v>463</v>
      </c>
      <c r="C481" s="99"/>
      <c r="D481" s="132"/>
      <c r="E481" s="133"/>
      <c r="F481" s="134"/>
      <c r="G481" s="165"/>
      <c r="H481" s="166"/>
      <c r="I481" s="167"/>
      <c r="J481" s="150"/>
      <c r="K481" s="150"/>
      <c r="L481" s="151"/>
    </row>
    <row r="482" spans="2:12" ht="38.25" customHeight="1" x14ac:dyDescent="0.2">
      <c r="B482" s="98">
        <v>464</v>
      </c>
      <c r="C482" s="99"/>
      <c r="D482" s="132"/>
      <c r="E482" s="133"/>
      <c r="F482" s="134"/>
      <c r="G482" s="165"/>
      <c r="H482" s="166"/>
      <c r="I482" s="167"/>
      <c r="J482" s="150"/>
      <c r="K482" s="150"/>
      <c r="L482" s="151"/>
    </row>
    <row r="483" spans="2:12" ht="38.25" customHeight="1" x14ac:dyDescent="0.2">
      <c r="B483" s="98">
        <v>465</v>
      </c>
      <c r="C483" s="99"/>
      <c r="D483" s="132"/>
      <c r="E483" s="133"/>
      <c r="F483" s="134"/>
      <c r="G483" s="165"/>
      <c r="H483" s="166"/>
      <c r="I483" s="167"/>
      <c r="J483" s="150"/>
      <c r="K483" s="150"/>
      <c r="L483" s="151"/>
    </row>
    <row r="484" spans="2:12" ht="38.25" customHeight="1" x14ac:dyDescent="0.2">
      <c r="B484" s="98">
        <v>466</v>
      </c>
      <c r="C484" s="99"/>
      <c r="D484" s="132"/>
      <c r="E484" s="133"/>
      <c r="F484" s="134"/>
      <c r="G484" s="165"/>
      <c r="H484" s="166"/>
      <c r="I484" s="167"/>
      <c r="J484" s="150"/>
      <c r="K484" s="150"/>
      <c r="L484" s="151"/>
    </row>
    <row r="485" spans="2:12" ht="38.25" customHeight="1" x14ac:dyDescent="0.2">
      <c r="B485" s="98">
        <v>467</v>
      </c>
      <c r="C485" s="99"/>
      <c r="D485" s="132"/>
      <c r="E485" s="133"/>
      <c r="F485" s="134"/>
      <c r="G485" s="165"/>
      <c r="H485" s="166"/>
      <c r="I485" s="167"/>
      <c r="J485" s="150"/>
      <c r="K485" s="150"/>
      <c r="L485" s="151"/>
    </row>
    <row r="486" spans="2:12" ht="38.25" customHeight="1" x14ac:dyDescent="0.2">
      <c r="B486" s="98">
        <v>468</v>
      </c>
      <c r="C486" s="99"/>
      <c r="D486" s="132"/>
      <c r="E486" s="133"/>
      <c r="F486" s="134"/>
      <c r="G486" s="165"/>
      <c r="H486" s="166"/>
      <c r="I486" s="167"/>
      <c r="J486" s="150"/>
      <c r="K486" s="150"/>
      <c r="L486" s="151"/>
    </row>
    <row r="487" spans="2:12" ht="38.25" customHeight="1" x14ac:dyDescent="0.2">
      <c r="B487" s="98">
        <v>469</v>
      </c>
      <c r="C487" s="99"/>
      <c r="D487" s="132"/>
      <c r="E487" s="133"/>
      <c r="F487" s="134"/>
      <c r="G487" s="165"/>
      <c r="H487" s="166"/>
      <c r="I487" s="167"/>
      <c r="J487" s="150"/>
      <c r="K487" s="150"/>
      <c r="L487" s="151"/>
    </row>
    <row r="488" spans="2:12" ht="38.25" customHeight="1" x14ac:dyDescent="0.2">
      <c r="B488" s="98">
        <v>470</v>
      </c>
      <c r="C488" s="99"/>
      <c r="D488" s="132"/>
      <c r="E488" s="133"/>
      <c r="F488" s="134"/>
      <c r="G488" s="165"/>
      <c r="H488" s="166"/>
      <c r="I488" s="167"/>
      <c r="J488" s="150"/>
      <c r="K488" s="150"/>
      <c r="L488" s="151"/>
    </row>
    <row r="489" spans="2:12" ht="38.25" customHeight="1" x14ac:dyDescent="0.2">
      <c r="B489" s="98">
        <v>471</v>
      </c>
      <c r="C489" s="99"/>
      <c r="D489" s="132"/>
      <c r="E489" s="133"/>
      <c r="F489" s="134"/>
      <c r="G489" s="165"/>
      <c r="H489" s="166"/>
      <c r="I489" s="167"/>
      <c r="J489" s="150"/>
      <c r="K489" s="150"/>
      <c r="L489" s="151"/>
    </row>
    <row r="490" spans="2:12" ht="38.25" customHeight="1" x14ac:dyDescent="0.2">
      <c r="B490" s="98">
        <v>472</v>
      </c>
      <c r="C490" s="99"/>
      <c r="D490" s="132"/>
      <c r="E490" s="133"/>
      <c r="F490" s="134"/>
      <c r="G490" s="165"/>
      <c r="H490" s="166"/>
      <c r="I490" s="167"/>
      <c r="J490" s="150"/>
      <c r="K490" s="150"/>
      <c r="L490" s="151"/>
    </row>
    <row r="491" spans="2:12" ht="38.25" customHeight="1" x14ac:dyDescent="0.2">
      <c r="B491" s="98">
        <v>473</v>
      </c>
      <c r="C491" s="99"/>
      <c r="D491" s="132"/>
      <c r="E491" s="133"/>
      <c r="F491" s="134"/>
      <c r="G491" s="165"/>
      <c r="H491" s="166"/>
      <c r="I491" s="167"/>
      <c r="J491" s="150"/>
      <c r="K491" s="150"/>
      <c r="L491" s="151"/>
    </row>
    <row r="492" spans="2:12" ht="38.25" customHeight="1" x14ac:dyDescent="0.2">
      <c r="B492" s="98">
        <v>474</v>
      </c>
      <c r="C492" s="99"/>
      <c r="D492" s="132"/>
      <c r="E492" s="133"/>
      <c r="F492" s="134"/>
      <c r="G492" s="165"/>
      <c r="H492" s="166"/>
      <c r="I492" s="167"/>
      <c r="J492" s="150"/>
      <c r="K492" s="150"/>
      <c r="L492" s="151"/>
    </row>
    <row r="493" spans="2:12" ht="38.25" customHeight="1" x14ac:dyDescent="0.2">
      <c r="B493" s="98">
        <v>475</v>
      </c>
      <c r="C493" s="99"/>
      <c r="D493" s="132"/>
      <c r="E493" s="133"/>
      <c r="F493" s="134"/>
      <c r="G493" s="165"/>
      <c r="H493" s="166"/>
      <c r="I493" s="167"/>
      <c r="J493" s="150"/>
      <c r="K493" s="150"/>
      <c r="L493" s="151"/>
    </row>
    <row r="494" spans="2:12" ht="38.25" customHeight="1" x14ac:dyDescent="0.2">
      <c r="B494" s="98">
        <v>476</v>
      </c>
      <c r="C494" s="99"/>
      <c r="D494" s="132"/>
      <c r="E494" s="133"/>
      <c r="F494" s="134"/>
      <c r="G494" s="165"/>
      <c r="H494" s="166"/>
      <c r="I494" s="167"/>
      <c r="J494" s="150"/>
      <c r="K494" s="150"/>
      <c r="L494" s="151"/>
    </row>
    <row r="495" spans="2:12" ht="38.25" customHeight="1" x14ac:dyDescent="0.2">
      <c r="B495" s="98">
        <v>477</v>
      </c>
      <c r="C495" s="99"/>
      <c r="D495" s="132"/>
      <c r="E495" s="133"/>
      <c r="F495" s="134"/>
      <c r="G495" s="165"/>
      <c r="H495" s="166"/>
      <c r="I495" s="167"/>
      <c r="J495" s="150"/>
      <c r="K495" s="150"/>
      <c r="L495" s="151"/>
    </row>
    <row r="496" spans="2:12" ht="38.25" customHeight="1" x14ac:dyDescent="0.2">
      <c r="B496" s="98">
        <v>478</v>
      </c>
      <c r="C496" s="99"/>
      <c r="D496" s="132"/>
      <c r="E496" s="133"/>
      <c r="F496" s="134"/>
      <c r="G496" s="165"/>
      <c r="H496" s="166"/>
      <c r="I496" s="167"/>
      <c r="J496" s="150"/>
      <c r="K496" s="150"/>
      <c r="L496" s="151"/>
    </row>
    <row r="497" spans="2:12" ht="38.25" customHeight="1" x14ac:dyDescent="0.2">
      <c r="B497" s="98">
        <v>479</v>
      </c>
      <c r="C497" s="99"/>
      <c r="D497" s="132"/>
      <c r="E497" s="133"/>
      <c r="F497" s="134"/>
      <c r="G497" s="165"/>
      <c r="H497" s="166"/>
      <c r="I497" s="167"/>
      <c r="J497" s="150"/>
      <c r="K497" s="150"/>
      <c r="L497" s="151"/>
    </row>
    <row r="498" spans="2:12" ht="38.25" customHeight="1" x14ac:dyDescent="0.2">
      <c r="B498" s="98">
        <v>480</v>
      </c>
      <c r="C498" s="99"/>
      <c r="D498" s="148"/>
      <c r="E498" s="139"/>
      <c r="F498" s="140"/>
      <c r="G498" s="168"/>
      <c r="H498" s="169"/>
      <c r="I498" s="170"/>
      <c r="J498" s="150"/>
      <c r="K498" s="150"/>
      <c r="L498" s="151"/>
    </row>
    <row r="499" spans="2:12" ht="38.25" customHeight="1" x14ac:dyDescent="0.2">
      <c r="B499" s="105"/>
      <c r="C499" s="106"/>
      <c r="D499" s="107" t="s">
        <v>98</v>
      </c>
      <c r="E499" s="154"/>
      <c r="F499" s="155"/>
      <c r="G499" s="171"/>
      <c r="H499" s="172"/>
      <c r="I499" s="173"/>
      <c r="J499" s="156"/>
      <c r="K499" s="156"/>
      <c r="L499" s="157"/>
    </row>
    <row r="500" spans="2:12" ht="38.25" customHeight="1" x14ac:dyDescent="0.2">
      <c r="B500" s="98">
        <v>481</v>
      </c>
      <c r="C500" s="99"/>
      <c r="D500" s="115"/>
      <c r="E500" s="116"/>
      <c r="F500" s="117"/>
      <c r="G500" s="162"/>
      <c r="H500" s="163"/>
      <c r="I500" s="164"/>
      <c r="J500" s="150"/>
      <c r="K500" s="150"/>
      <c r="L500" s="151"/>
    </row>
    <row r="501" spans="2:12" ht="38.25" customHeight="1" x14ac:dyDescent="0.2">
      <c r="B501" s="98">
        <v>482</v>
      </c>
      <c r="C501" s="99"/>
      <c r="D501" s="132"/>
      <c r="E501" s="133"/>
      <c r="F501" s="134"/>
      <c r="G501" s="165"/>
      <c r="H501" s="166"/>
      <c r="I501" s="167"/>
      <c r="J501" s="150"/>
      <c r="K501" s="150"/>
      <c r="L501" s="151"/>
    </row>
    <row r="502" spans="2:12" ht="38.25" customHeight="1" x14ac:dyDescent="0.2">
      <c r="B502" s="98">
        <v>483</v>
      </c>
      <c r="C502" s="99"/>
      <c r="D502" s="132"/>
      <c r="E502" s="133"/>
      <c r="F502" s="134"/>
      <c r="G502" s="165"/>
      <c r="H502" s="166"/>
      <c r="I502" s="167"/>
      <c r="J502" s="150"/>
      <c r="K502" s="150"/>
      <c r="L502" s="151"/>
    </row>
    <row r="503" spans="2:12" ht="38.25" customHeight="1" x14ac:dyDescent="0.2">
      <c r="B503" s="98">
        <v>484</v>
      </c>
      <c r="C503" s="99"/>
      <c r="D503" s="132"/>
      <c r="E503" s="133"/>
      <c r="F503" s="134"/>
      <c r="G503" s="165"/>
      <c r="H503" s="166"/>
      <c r="I503" s="167"/>
      <c r="J503" s="150"/>
      <c r="K503" s="150"/>
      <c r="L503" s="151"/>
    </row>
    <row r="504" spans="2:12" ht="38.25" customHeight="1" x14ac:dyDescent="0.2">
      <c r="B504" s="98">
        <v>485</v>
      </c>
      <c r="C504" s="99"/>
      <c r="D504" s="132"/>
      <c r="E504" s="133"/>
      <c r="F504" s="134"/>
      <c r="G504" s="165"/>
      <c r="H504" s="166"/>
      <c r="I504" s="167"/>
      <c r="J504" s="150"/>
      <c r="K504" s="150"/>
      <c r="L504" s="151"/>
    </row>
    <row r="505" spans="2:12" ht="38.25" customHeight="1" x14ac:dyDescent="0.2">
      <c r="B505" s="98">
        <v>486</v>
      </c>
      <c r="C505" s="99"/>
      <c r="D505" s="132"/>
      <c r="E505" s="133"/>
      <c r="F505" s="134"/>
      <c r="G505" s="165"/>
      <c r="H505" s="166"/>
      <c r="I505" s="167"/>
      <c r="J505" s="150"/>
      <c r="K505" s="150"/>
      <c r="L505" s="151"/>
    </row>
    <row r="506" spans="2:12" ht="38.25" customHeight="1" x14ac:dyDescent="0.2">
      <c r="B506" s="98">
        <v>487</v>
      </c>
      <c r="C506" s="99"/>
      <c r="D506" s="132"/>
      <c r="E506" s="133"/>
      <c r="F506" s="134"/>
      <c r="G506" s="165"/>
      <c r="H506" s="166"/>
      <c r="I506" s="167"/>
      <c r="J506" s="150"/>
      <c r="K506" s="150"/>
      <c r="L506" s="151"/>
    </row>
    <row r="507" spans="2:12" ht="38.25" customHeight="1" x14ac:dyDescent="0.2">
      <c r="B507" s="98">
        <v>488</v>
      </c>
      <c r="C507" s="99"/>
      <c r="D507" s="132"/>
      <c r="E507" s="133"/>
      <c r="F507" s="134"/>
      <c r="G507" s="165"/>
      <c r="H507" s="166"/>
      <c r="I507" s="167"/>
      <c r="J507" s="150"/>
      <c r="K507" s="150"/>
      <c r="L507" s="151"/>
    </row>
    <row r="508" spans="2:12" ht="38.25" customHeight="1" x14ac:dyDescent="0.2">
      <c r="B508" s="98">
        <v>489</v>
      </c>
      <c r="C508" s="99"/>
      <c r="D508" s="132"/>
      <c r="E508" s="133"/>
      <c r="F508" s="134"/>
      <c r="G508" s="165"/>
      <c r="H508" s="166"/>
      <c r="I508" s="167"/>
      <c r="J508" s="150"/>
      <c r="K508" s="150"/>
      <c r="L508" s="151"/>
    </row>
    <row r="509" spans="2:12" ht="38.25" customHeight="1" x14ac:dyDescent="0.2">
      <c r="B509" s="98">
        <v>490</v>
      </c>
      <c r="C509" s="99"/>
      <c r="D509" s="132"/>
      <c r="E509" s="133"/>
      <c r="F509" s="134"/>
      <c r="G509" s="165"/>
      <c r="H509" s="166"/>
      <c r="I509" s="167"/>
      <c r="J509" s="150"/>
      <c r="K509" s="150"/>
      <c r="L509" s="151"/>
    </row>
    <row r="510" spans="2:12" ht="38.25" customHeight="1" x14ac:dyDescent="0.2">
      <c r="B510" s="98">
        <v>491</v>
      </c>
      <c r="C510" s="99"/>
      <c r="D510" s="132"/>
      <c r="E510" s="133"/>
      <c r="F510" s="134"/>
      <c r="G510" s="165"/>
      <c r="H510" s="166"/>
      <c r="I510" s="167"/>
      <c r="J510" s="150"/>
      <c r="K510" s="150"/>
      <c r="L510" s="151"/>
    </row>
    <row r="511" spans="2:12" ht="38.25" customHeight="1" x14ac:dyDescent="0.2">
      <c r="B511" s="98">
        <v>492</v>
      </c>
      <c r="C511" s="99"/>
      <c r="D511" s="132"/>
      <c r="E511" s="133"/>
      <c r="F511" s="134"/>
      <c r="G511" s="165"/>
      <c r="H511" s="166"/>
      <c r="I511" s="167"/>
      <c r="J511" s="150"/>
      <c r="K511" s="150"/>
      <c r="L511" s="151"/>
    </row>
    <row r="512" spans="2:12" ht="38.25" customHeight="1" x14ac:dyDescent="0.2">
      <c r="B512" s="98">
        <v>493</v>
      </c>
      <c r="C512" s="99"/>
      <c r="D512" s="132"/>
      <c r="E512" s="133"/>
      <c r="F512" s="134"/>
      <c r="G512" s="165"/>
      <c r="H512" s="166"/>
      <c r="I512" s="167"/>
      <c r="J512" s="150"/>
      <c r="K512" s="150"/>
      <c r="L512" s="151"/>
    </row>
    <row r="513" spans="2:12" ht="38.25" customHeight="1" x14ac:dyDescent="0.2">
      <c r="B513" s="98">
        <v>494</v>
      </c>
      <c r="C513" s="99"/>
      <c r="D513" s="132"/>
      <c r="E513" s="133"/>
      <c r="F513" s="134"/>
      <c r="G513" s="165"/>
      <c r="H513" s="166"/>
      <c r="I513" s="167"/>
      <c r="J513" s="150"/>
      <c r="K513" s="150"/>
      <c r="L513" s="151"/>
    </row>
    <row r="514" spans="2:12" ht="38.25" customHeight="1" x14ac:dyDescent="0.2">
      <c r="B514" s="98">
        <v>495</v>
      </c>
      <c r="C514" s="99"/>
      <c r="D514" s="132"/>
      <c r="E514" s="133"/>
      <c r="F514" s="134"/>
      <c r="G514" s="165"/>
      <c r="H514" s="166"/>
      <c r="I514" s="167"/>
      <c r="J514" s="150"/>
      <c r="K514" s="150"/>
      <c r="L514" s="151"/>
    </row>
    <row r="515" spans="2:12" ht="38.25" customHeight="1" x14ac:dyDescent="0.2">
      <c r="B515" s="98">
        <v>496</v>
      </c>
      <c r="C515" s="99"/>
      <c r="D515" s="132"/>
      <c r="E515" s="133"/>
      <c r="F515" s="134"/>
      <c r="G515" s="165"/>
      <c r="H515" s="166"/>
      <c r="I515" s="167"/>
      <c r="J515" s="150"/>
      <c r="K515" s="150"/>
      <c r="L515" s="151"/>
    </row>
    <row r="516" spans="2:12" ht="38.25" customHeight="1" x14ac:dyDescent="0.2">
      <c r="B516" s="98">
        <v>497</v>
      </c>
      <c r="C516" s="99"/>
      <c r="D516" s="132"/>
      <c r="E516" s="133"/>
      <c r="F516" s="134"/>
      <c r="G516" s="165"/>
      <c r="H516" s="166"/>
      <c r="I516" s="167"/>
      <c r="J516" s="150"/>
      <c r="K516" s="150"/>
      <c r="L516" s="151"/>
    </row>
    <row r="517" spans="2:12" ht="38.25" customHeight="1" x14ac:dyDescent="0.2">
      <c r="B517" s="98">
        <v>498</v>
      </c>
      <c r="C517" s="99"/>
      <c r="D517" s="132"/>
      <c r="E517" s="133"/>
      <c r="F517" s="134"/>
      <c r="G517" s="165"/>
      <c r="H517" s="166"/>
      <c r="I517" s="167"/>
      <c r="J517" s="150"/>
      <c r="K517" s="150"/>
      <c r="L517" s="151"/>
    </row>
    <row r="518" spans="2:12" ht="38.25" customHeight="1" x14ac:dyDescent="0.2">
      <c r="B518" s="98">
        <v>499</v>
      </c>
      <c r="C518" s="99"/>
      <c r="D518" s="132"/>
      <c r="E518" s="133"/>
      <c r="F518" s="134"/>
      <c r="G518" s="165"/>
      <c r="H518" s="166"/>
      <c r="I518" s="167"/>
      <c r="J518" s="150"/>
      <c r="K518" s="150"/>
      <c r="L518" s="151"/>
    </row>
    <row r="519" spans="2:12" ht="38.25" customHeight="1" x14ac:dyDescent="0.2">
      <c r="B519" s="98">
        <v>500</v>
      </c>
      <c r="C519" s="99"/>
      <c r="D519" s="132"/>
      <c r="E519" s="133"/>
      <c r="F519" s="134"/>
      <c r="G519" s="165"/>
      <c r="H519" s="166"/>
      <c r="I519" s="167"/>
      <c r="J519" s="150"/>
      <c r="K519" s="150"/>
      <c r="L519" s="151"/>
    </row>
    <row r="520" spans="2:12" ht="38.25" customHeight="1" x14ac:dyDescent="0.2">
      <c r="B520" s="98">
        <v>501</v>
      </c>
      <c r="C520" s="99"/>
      <c r="D520" s="132"/>
      <c r="E520" s="133"/>
      <c r="F520" s="134"/>
      <c r="G520" s="165"/>
      <c r="H520" s="166"/>
      <c r="I520" s="167"/>
      <c r="J520" s="150"/>
      <c r="K520" s="150"/>
      <c r="L520" s="151"/>
    </row>
    <row r="521" spans="2:12" ht="38.25" customHeight="1" x14ac:dyDescent="0.2">
      <c r="B521" s="98">
        <v>502</v>
      </c>
      <c r="C521" s="99"/>
      <c r="D521" s="132"/>
      <c r="E521" s="133"/>
      <c r="F521" s="134"/>
      <c r="G521" s="165"/>
      <c r="H521" s="166"/>
      <c r="I521" s="167"/>
      <c r="J521" s="150"/>
      <c r="K521" s="150"/>
      <c r="L521" s="151"/>
    </row>
    <row r="522" spans="2:12" ht="38.25" customHeight="1" x14ac:dyDescent="0.2">
      <c r="B522" s="98">
        <v>503</v>
      </c>
      <c r="C522" s="99"/>
      <c r="D522" s="132"/>
      <c r="E522" s="133"/>
      <c r="F522" s="134"/>
      <c r="G522" s="165"/>
      <c r="H522" s="166"/>
      <c r="I522" s="167"/>
      <c r="J522" s="150"/>
      <c r="K522" s="150"/>
      <c r="L522" s="151"/>
    </row>
    <row r="523" spans="2:12" ht="38.25" customHeight="1" x14ac:dyDescent="0.2">
      <c r="B523" s="98">
        <v>504</v>
      </c>
      <c r="C523" s="99"/>
      <c r="D523" s="132"/>
      <c r="E523" s="133"/>
      <c r="F523" s="134"/>
      <c r="G523" s="165"/>
      <c r="H523" s="166"/>
      <c r="I523" s="167"/>
      <c r="J523" s="150"/>
      <c r="K523" s="150"/>
      <c r="L523" s="151"/>
    </row>
    <row r="524" spans="2:12" ht="38.25" customHeight="1" x14ac:dyDescent="0.2">
      <c r="B524" s="98">
        <v>505</v>
      </c>
      <c r="C524" s="99"/>
      <c r="D524" s="132"/>
      <c r="E524" s="133"/>
      <c r="F524" s="134"/>
      <c r="G524" s="165"/>
      <c r="H524" s="166"/>
      <c r="I524" s="167"/>
      <c r="J524" s="150"/>
      <c r="K524" s="150"/>
      <c r="L524" s="151"/>
    </row>
    <row r="525" spans="2:12" ht="38.25" customHeight="1" x14ac:dyDescent="0.2">
      <c r="B525" s="98">
        <v>506</v>
      </c>
      <c r="C525" s="99"/>
      <c r="D525" s="132"/>
      <c r="E525" s="133"/>
      <c r="F525" s="134"/>
      <c r="G525" s="165"/>
      <c r="H525" s="166"/>
      <c r="I525" s="167"/>
      <c r="J525" s="150"/>
      <c r="K525" s="150"/>
      <c r="L525" s="151"/>
    </row>
    <row r="526" spans="2:12" ht="38.25" customHeight="1" x14ac:dyDescent="0.2">
      <c r="B526" s="98">
        <v>507</v>
      </c>
      <c r="C526" s="99"/>
      <c r="D526" s="132"/>
      <c r="E526" s="133"/>
      <c r="F526" s="134"/>
      <c r="G526" s="165"/>
      <c r="H526" s="166"/>
      <c r="I526" s="167"/>
      <c r="J526" s="150"/>
      <c r="K526" s="150"/>
      <c r="L526" s="151"/>
    </row>
    <row r="527" spans="2:12" ht="38.25" customHeight="1" x14ac:dyDescent="0.2">
      <c r="B527" s="98">
        <v>508</v>
      </c>
      <c r="C527" s="99"/>
      <c r="D527" s="132"/>
      <c r="E527" s="133"/>
      <c r="F527" s="134"/>
      <c r="G527" s="165"/>
      <c r="H527" s="166"/>
      <c r="I527" s="167"/>
      <c r="J527" s="150"/>
      <c r="K527" s="150"/>
      <c r="L527" s="151"/>
    </row>
    <row r="528" spans="2:12" ht="38.25" customHeight="1" x14ac:dyDescent="0.2">
      <c r="B528" s="98">
        <v>509</v>
      </c>
      <c r="C528" s="99"/>
      <c r="D528" s="132"/>
      <c r="E528" s="133"/>
      <c r="F528" s="134"/>
      <c r="G528" s="165"/>
      <c r="H528" s="166"/>
      <c r="I528" s="167"/>
      <c r="J528" s="150"/>
      <c r="K528" s="150"/>
      <c r="L528" s="151"/>
    </row>
    <row r="529" spans="2:12" ht="38.25" customHeight="1" x14ac:dyDescent="0.2">
      <c r="B529" s="98">
        <v>510</v>
      </c>
      <c r="C529" s="99"/>
      <c r="D529" s="148"/>
      <c r="E529" s="139"/>
      <c r="F529" s="140"/>
      <c r="G529" s="168"/>
      <c r="H529" s="169"/>
      <c r="I529" s="170"/>
      <c r="J529" s="150"/>
      <c r="K529" s="150"/>
      <c r="L529" s="151"/>
    </row>
    <row r="530" spans="2:12" ht="38.25" customHeight="1" x14ac:dyDescent="0.2">
      <c r="B530" s="105"/>
      <c r="C530" s="106"/>
      <c r="D530" s="107" t="s">
        <v>98</v>
      </c>
      <c r="E530" s="154"/>
      <c r="F530" s="155"/>
      <c r="G530" s="171"/>
      <c r="H530" s="172"/>
      <c r="I530" s="173"/>
      <c r="J530" s="156"/>
      <c r="K530" s="156"/>
      <c r="L530" s="157"/>
    </row>
    <row r="531" spans="2:12" ht="38.25" customHeight="1" x14ac:dyDescent="0.2">
      <c r="B531" s="98">
        <v>511</v>
      </c>
      <c r="C531" s="99"/>
      <c r="D531" s="115"/>
      <c r="E531" s="116"/>
      <c r="F531" s="117"/>
      <c r="G531" s="162"/>
      <c r="H531" s="163"/>
      <c r="I531" s="164"/>
      <c r="J531" s="150"/>
      <c r="K531" s="150"/>
      <c r="L531" s="151"/>
    </row>
    <row r="532" spans="2:12" ht="38.25" customHeight="1" x14ac:dyDescent="0.2">
      <c r="B532" s="98">
        <v>512</v>
      </c>
      <c r="C532" s="99"/>
      <c r="D532" s="132"/>
      <c r="E532" s="133"/>
      <c r="F532" s="134"/>
      <c r="G532" s="165"/>
      <c r="H532" s="166"/>
      <c r="I532" s="167"/>
      <c r="J532" s="150"/>
      <c r="K532" s="150"/>
      <c r="L532" s="151"/>
    </row>
    <row r="533" spans="2:12" ht="38.25" customHeight="1" x14ac:dyDescent="0.2">
      <c r="B533" s="98">
        <v>513</v>
      </c>
      <c r="C533" s="99"/>
      <c r="D533" s="132"/>
      <c r="E533" s="133"/>
      <c r="F533" s="134"/>
      <c r="G533" s="165"/>
      <c r="H533" s="166"/>
      <c r="I533" s="167"/>
      <c r="J533" s="150"/>
      <c r="K533" s="150"/>
      <c r="L533" s="151"/>
    </row>
    <row r="534" spans="2:12" ht="38.25" customHeight="1" x14ac:dyDescent="0.2">
      <c r="B534" s="98">
        <v>514</v>
      </c>
      <c r="C534" s="99"/>
      <c r="D534" s="132"/>
      <c r="E534" s="133"/>
      <c r="F534" s="134"/>
      <c r="G534" s="165"/>
      <c r="H534" s="166"/>
      <c r="I534" s="167"/>
      <c r="J534" s="150"/>
      <c r="K534" s="150"/>
      <c r="L534" s="151"/>
    </row>
    <row r="535" spans="2:12" ht="38.25" customHeight="1" x14ac:dyDescent="0.2">
      <c r="B535" s="98">
        <v>515</v>
      </c>
      <c r="C535" s="99"/>
      <c r="D535" s="132"/>
      <c r="E535" s="133"/>
      <c r="F535" s="134"/>
      <c r="G535" s="165"/>
      <c r="H535" s="166"/>
      <c r="I535" s="167"/>
      <c r="J535" s="150"/>
      <c r="K535" s="150"/>
      <c r="L535" s="151"/>
    </row>
    <row r="536" spans="2:12" ht="38.25" customHeight="1" x14ac:dyDescent="0.2">
      <c r="B536" s="98">
        <v>516</v>
      </c>
      <c r="C536" s="99"/>
      <c r="D536" s="132"/>
      <c r="E536" s="133"/>
      <c r="F536" s="134"/>
      <c r="G536" s="165"/>
      <c r="H536" s="166"/>
      <c r="I536" s="167"/>
      <c r="J536" s="150"/>
      <c r="K536" s="150"/>
      <c r="L536" s="151"/>
    </row>
    <row r="537" spans="2:12" ht="38.25" customHeight="1" x14ac:dyDescent="0.2">
      <c r="B537" s="98">
        <v>517</v>
      </c>
      <c r="C537" s="99"/>
      <c r="D537" s="132"/>
      <c r="E537" s="133"/>
      <c r="F537" s="134"/>
      <c r="G537" s="165"/>
      <c r="H537" s="166"/>
      <c r="I537" s="167"/>
      <c r="J537" s="150"/>
      <c r="K537" s="150"/>
      <c r="L537" s="151"/>
    </row>
    <row r="538" spans="2:12" ht="38.25" customHeight="1" x14ac:dyDescent="0.2">
      <c r="B538" s="98">
        <v>518</v>
      </c>
      <c r="C538" s="99"/>
      <c r="D538" s="132"/>
      <c r="E538" s="133"/>
      <c r="F538" s="134"/>
      <c r="G538" s="165"/>
      <c r="H538" s="166"/>
      <c r="I538" s="167"/>
      <c r="J538" s="150"/>
      <c r="K538" s="150"/>
      <c r="L538" s="151"/>
    </row>
    <row r="539" spans="2:12" ht="38.25" customHeight="1" x14ac:dyDescent="0.2">
      <c r="B539" s="98">
        <v>519</v>
      </c>
      <c r="C539" s="99"/>
      <c r="D539" s="132"/>
      <c r="E539" s="133"/>
      <c r="F539" s="134"/>
      <c r="G539" s="165"/>
      <c r="H539" s="166"/>
      <c r="I539" s="167"/>
      <c r="J539" s="150"/>
      <c r="K539" s="150"/>
      <c r="L539" s="151"/>
    </row>
    <row r="540" spans="2:12" ht="38.25" customHeight="1" x14ac:dyDescent="0.2">
      <c r="B540" s="98">
        <v>520</v>
      </c>
      <c r="C540" s="99"/>
      <c r="D540" s="132"/>
      <c r="E540" s="133"/>
      <c r="F540" s="134"/>
      <c r="G540" s="165"/>
      <c r="H540" s="166"/>
      <c r="I540" s="167"/>
      <c r="J540" s="150"/>
      <c r="K540" s="150"/>
      <c r="L540" s="151"/>
    </row>
    <row r="541" spans="2:12" ht="38.25" customHeight="1" x14ac:dyDescent="0.2">
      <c r="B541" s="98">
        <v>521</v>
      </c>
      <c r="C541" s="99"/>
      <c r="D541" s="132"/>
      <c r="E541" s="133"/>
      <c r="F541" s="134"/>
      <c r="G541" s="165"/>
      <c r="H541" s="166"/>
      <c r="I541" s="167"/>
      <c r="J541" s="150"/>
      <c r="K541" s="150"/>
      <c r="L541" s="151"/>
    </row>
    <row r="542" spans="2:12" ht="38.25" customHeight="1" x14ac:dyDescent="0.2">
      <c r="B542" s="98">
        <v>522</v>
      </c>
      <c r="C542" s="99"/>
      <c r="D542" s="132"/>
      <c r="E542" s="133"/>
      <c r="F542" s="134"/>
      <c r="G542" s="165"/>
      <c r="H542" s="166"/>
      <c r="I542" s="167"/>
      <c r="J542" s="150"/>
      <c r="K542" s="150"/>
      <c r="L542" s="151"/>
    </row>
    <row r="543" spans="2:12" ht="38.25" customHeight="1" x14ac:dyDescent="0.2">
      <c r="B543" s="98">
        <v>523</v>
      </c>
      <c r="C543" s="99"/>
      <c r="D543" s="132"/>
      <c r="E543" s="133"/>
      <c r="F543" s="134"/>
      <c r="G543" s="165"/>
      <c r="H543" s="166"/>
      <c r="I543" s="167"/>
      <c r="J543" s="150"/>
      <c r="K543" s="150"/>
      <c r="L543" s="151"/>
    </row>
    <row r="544" spans="2:12" ht="38.25" customHeight="1" x14ac:dyDescent="0.2">
      <c r="B544" s="98">
        <v>524</v>
      </c>
      <c r="C544" s="99"/>
      <c r="D544" s="132"/>
      <c r="E544" s="133"/>
      <c r="F544" s="134"/>
      <c r="G544" s="165"/>
      <c r="H544" s="166"/>
      <c r="I544" s="167"/>
      <c r="J544" s="150"/>
      <c r="K544" s="150"/>
      <c r="L544" s="151"/>
    </row>
    <row r="545" spans="2:12" ht="38.25" customHeight="1" x14ac:dyDescent="0.2">
      <c r="B545" s="98">
        <v>525</v>
      </c>
      <c r="C545" s="99"/>
      <c r="D545" s="132"/>
      <c r="E545" s="133"/>
      <c r="F545" s="134"/>
      <c r="G545" s="165"/>
      <c r="H545" s="166"/>
      <c r="I545" s="167"/>
      <c r="J545" s="150"/>
      <c r="K545" s="150"/>
      <c r="L545" s="151"/>
    </row>
    <row r="546" spans="2:12" ht="38.25" customHeight="1" x14ac:dyDescent="0.2">
      <c r="B546" s="98">
        <v>526</v>
      </c>
      <c r="C546" s="99"/>
      <c r="D546" s="132"/>
      <c r="E546" s="133"/>
      <c r="F546" s="134"/>
      <c r="G546" s="165"/>
      <c r="H546" s="166"/>
      <c r="I546" s="167"/>
      <c r="J546" s="150"/>
      <c r="K546" s="150"/>
      <c r="L546" s="151"/>
    </row>
    <row r="547" spans="2:12" ht="38.25" customHeight="1" x14ac:dyDescent="0.2">
      <c r="B547" s="98">
        <v>527</v>
      </c>
      <c r="C547" s="99"/>
      <c r="D547" s="132"/>
      <c r="E547" s="133"/>
      <c r="F547" s="134"/>
      <c r="G547" s="165"/>
      <c r="H547" s="166"/>
      <c r="I547" s="167"/>
      <c r="J547" s="150"/>
      <c r="K547" s="150"/>
      <c r="L547" s="151"/>
    </row>
    <row r="548" spans="2:12" ht="38.25" customHeight="1" x14ac:dyDescent="0.2">
      <c r="B548" s="98">
        <v>528</v>
      </c>
      <c r="C548" s="99"/>
      <c r="D548" s="132"/>
      <c r="E548" s="133"/>
      <c r="F548" s="134"/>
      <c r="G548" s="165"/>
      <c r="H548" s="166"/>
      <c r="I548" s="167"/>
      <c r="J548" s="150"/>
      <c r="K548" s="150"/>
      <c r="L548" s="151"/>
    </row>
    <row r="549" spans="2:12" ht="38.25" customHeight="1" x14ac:dyDescent="0.2">
      <c r="B549" s="98">
        <v>529</v>
      </c>
      <c r="C549" s="99"/>
      <c r="D549" s="132"/>
      <c r="E549" s="133"/>
      <c r="F549" s="134"/>
      <c r="G549" s="165"/>
      <c r="H549" s="166"/>
      <c r="I549" s="167"/>
      <c r="J549" s="150"/>
      <c r="K549" s="150"/>
      <c r="L549" s="151"/>
    </row>
    <row r="550" spans="2:12" ht="38.25" customHeight="1" x14ac:dyDescent="0.2">
      <c r="B550" s="98">
        <v>530</v>
      </c>
      <c r="C550" s="99"/>
      <c r="D550" s="132"/>
      <c r="E550" s="133"/>
      <c r="F550" s="134"/>
      <c r="G550" s="165"/>
      <c r="H550" s="166"/>
      <c r="I550" s="167"/>
      <c r="J550" s="150"/>
      <c r="K550" s="150"/>
      <c r="L550" s="151"/>
    </row>
    <row r="551" spans="2:12" ht="38.25" customHeight="1" x14ac:dyDescent="0.2">
      <c r="B551" s="98">
        <v>531</v>
      </c>
      <c r="C551" s="99"/>
      <c r="D551" s="132"/>
      <c r="E551" s="133"/>
      <c r="F551" s="134"/>
      <c r="G551" s="165"/>
      <c r="H551" s="166"/>
      <c r="I551" s="167"/>
      <c r="J551" s="150"/>
      <c r="K551" s="150"/>
      <c r="L551" s="151"/>
    </row>
    <row r="552" spans="2:12" ht="38.25" customHeight="1" x14ac:dyDescent="0.2">
      <c r="B552" s="98">
        <v>532</v>
      </c>
      <c r="C552" s="99"/>
      <c r="D552" s="132"/>
      <c r="E552" s="133"/>
      <c r="F552" s="134"/>
      <c r="G552" s="165"/>
      <c r="H552" s="166"/>
      <c r="I552" s="167"/>
      <c r="J552" s="150"/>
      <c r="K552" s="150"/>
      <c r="L552" s="151"/>
    </row>
    <row r="553" spans="2:12" ht="38.25" customHeight="1" x14ac:dyDescent="0.2">
      <c r="B553" s="98">
        <v>533</v>
      </c>
      <c r="C553" s="99"/>
      <c r="D553" s="132"/>
      <c r="E553" s="133"/>
      <c r="F553" s="134"/>
      <c r="G553" s="165"/>
      <c r="H553" s="166"/>
      <c r="I553" s="167"/>
      <c r="J553" s="150"/>
      <c r="K553" s="150"/>
      <c r="L553" s="151"/>
    </row>
    <row r="554" spans="2:12" ht="38.25" customHeight="1" x14ac:dyDescent="0.2">
      <c r="B554" s="98">
        <v>534</v>
      </c>
      <c r="C554" s="99"/>
      <c r="D554" s="132"/>
      <c r="E554" s="133"/>
      <c r="F554" s="134"/>
      <c r="G554" s="165"/>
      <c r="H554" s="166"/>
      <c r="I554" s="167"/>
      <c r="J554" s="150"/>
      <c r="K554" s="150"/>
      <c r="L554" s="151"/>
    </row>
    <row r="555" spans="2:12" ht="38.25" customHeight="1" x14ac:dyDescent="0.2">
      <c r="B555" s="98">
        <v>535</v>
      </c>
      <c r="C555" s="99"/>
      <c r="D555" s="132"/>
      <c r="E555" s="133"/>
      <c r="F555" s="134"/>
      <c r="G555" s="165"/>
      <c r="H555" s="166"/>
      <c r="I555" s="167"/>
      <c r="J555" s="150"/>
      <c r="K555" s="150"/>
      <c r="L555" s="151"/>
    </row>
    <row r="556" spans="2:12" ht="38.25" customHeight="1" x14ac:dyDescent="0.2">
      <c r="B556" s="98">
        <v>536</v>
      </c>
      <c r="C556" s="99"/>
      <c r="D556" s="132"/>
      <c r="E556" s="133"/>
      <c r="F556" s="134"/>
      <c r="G556" s="165"/>
      <c r="H556" s="166"/>
      <c r="I556" s="167"/>
      <c r="J556" s="150"/>
      <c r="K556" s="150"/>
      <c r="L556" s="151"/>
    </row>
    <row r="557" spans="2:12" ht="38.25" customHeight="1" x14ac:dyDescent="0.2">
      <c r="B557" s="98">
        <v>537</v>
      </c>
      <c r="C557" s="99"/>
      <c r="D557" s="132"/>
      <c r="E557" s="133"/>
      <c r="F557" s="134"/>
      <c r="G557" s="165"/>
      <c r="H557" s="166"/>
      <c r="I557" s="167"/>
      <c r="J557" s="150"/>
      <c r="K557" s="150"/>
      <c r="L557" s="151"/>
    </row>
    <row r="558" spans="2:12" ht="38.25" customHeight="1" x14ac:dyDescent="0.2">
      <c r="B558" s="98">
        <v>538</v>
      </c>
      <c r="C558" s="99"/>
      <c r="D558" s="132"/>
      <c r="E558" s="133"/>
      <c r="F558" s="134"/>
      <c r="G558" s="165"/>
      <c r="H558" s="166"/>
      <c r="I558" s="167"/>
      <c r="J558" s="150"/>
      <c r="K558" s="150"/>
      <c r="L558" s="151"/>
    </row>
    <row r="559" spans="2:12" ht="38.25" customHeight="1" x14ac:dyDescent="0.2">
      <c r="B559" s="98">
        <v>539</v>
      </c>
      <c r="C559" s="99"/>
      <c r="D559" s="132"/>
      <c r="E559" s="133"/>
      <c r="F559" s="134"/>
      <c r="G559" s="165"/>
      <c r="H559" s="166"/>
      <c r="I559" s="167"/>
      <c r="J559" s="150"/>
      <c r="K559" s="150"/>
      <c r="L559" s="151"/>
    </row>
    <row r="560" spans="2:12" ht="38.25" customHeight="1" x14ac:dyDescent="0.2">
      <c r="B560" s="98">
        <v>540</v>
      </c>
      <c r="C560" s="99"/>
      <c r="D560" s="148"/>
      <c r="E560" s="139"/>
      <c r="F560" s="140"/>
      <c r="G560" s="168"/>
      <c r="H560" s="169"/>
      <c r="I560" s="170"/>
      <c r="J560" s="150"/>
      <c r="K560" s="150"/>
      <c r="L560" s="151"/>
    </row>
    <row r="561" spans="2:12" ht="38.25" customHeight="1" x14ac:dyDescent="0.2">
      <c r="B561" s="105"/>
      <c r="C561" s="106"/>
      <c r="D561" s="107" t="s">
        <v>98</v>
      </c>
      <c r="E561" s="154"/>
      <c r="F561" s="155"/>
      <c r="G561" s="171"/>
      <c r="H561" s="172"/>
      <c r="I561" s="173"/>
      <c r="J561" s="156"/>
      <c r="K561" s="156"/>
      <c r="L561" s="157"/>
    </row>
    <row r="562" spans="2:12" ht="38.25" customHeight="1" x14ac:dyDescent="0.2">
      <c r="B562" s="98">
        <v>541</v>
      </c>
      <c r="C562" s="99"/>
      <c r="D562" s="115"/>
      <c r="E562" s="116"/>
      <c r="F562" s="117"/>
      <c r="G562" s="162"/>
      <c r="H562" s="163"/>
      <c r="I562" s="164"/>
      <c r="J562" s="150"/>
      <c r="K562" s="150"/>
      <c r="L562" s="151"/>
    </row>
    <row r="563" spans="2:12" ht="38.25" customHeight="1" x14ac:dyDescent="0.2">
      <c r="B563" s="98">
        <v>542</v>
      </c>
      <c r="C563" s="99"/>
      <c r="D563" s="132"/>
      <c r="E563" s="133"/>
      <c r="F563" s="134"/>
      <c r="G563" s="165"/>
      <c r="H563" s="166"/>
      <c r="I563" s="167"/>
      <c r="J563" s="150"/>
      <c r="K563" s="150"/>
      <c r="L563" s="151"/>
    </row>
    <row r="564" spans="2:12" ht="38.25" customHeight="1" x14ac:dyDescent="0.2">
      <c r="B564" s="98">
        <v>543</v>
      </c>
      <c r="C564" s="99"/>
      <c r="D564" s="132"/>
      <c r="E564" s="133"/>
      <c r="F564" s="134"/>
      <c r="G564" s="165"/>
      <c r="H564" s="166"/>
      <c r="I564" s="167"/>
      <c r="J564" s="150"/>
      <c r="K564" s="150"/>
      <c r="L564" s="151"/>
    </row>
    <row r="565" spans="2:12" ht="38.25" customHeight="1" x14ac:dyDescent="0.2">
      <c r="B565" s="98">
        <v>544</v>
      </c>
      <c r="C565" s="99"/>
      <c r="D565" s="132"/>
      <c r="E565" s="133"/>
      <c r="F565" s="134"/>
      <c r="G565" s="165"/>
      <c r="H565" s="166"/>
      <c r="I565" s="167"/>
      <c r="J565" s="150"/>
      <c r="K565" s="150"/>
      <c r="L565" s="151"/>
    </row>
    <row r="566" spans="2:12" ht="38.25" customHeight="1" x14ac:dyDescent="0.2">
      <c r="B566" s="98">
        <v>545</v>
      </c>
      <c r="C566" s="99"/>
      <c r="D566" s="132"/>
      <c r="E566" s="133"/>
      <c r="F566" s="134"/>
      <c r="G566" s="165"/>
      <c r="H566" s="166"/>
      <c r="I566" s="167"/>
      <c r="J566" s="150"/>
      <c r="K566" s="150"/>
      <c r="L566" s="151"/>
    </row>
    <row r="567" spans="2:12" ht="38.25" customHeight="1" x14ac:dyDescent="0.2">
      <c r="B567" s="98">
        <v>546</v>
      </c>
      <c r="C567" s="99"/>
      <c r="D567" s="132"/>
      <c r="E567" s="133"/>
      <c r="F567" s="134"/>
      <c r="G567" s="165"/>
      <c r="H567" s="166"/>
      <c r="I567" s="167"/>
      <c r="J567" s="150"/>
      <c r="K567" s="150"/>
      <c r="L567" s="151"/>
    </row>
    <row r="568" spans="2:12" ht="38.25" customHeight="1" x14ac:dyDescent="0.2">
      <c r="B568" s="98">
        <v>547</v>
      </c>
      <c r="C568" s="99"/>
      <c r="D568" s="132"/>
      <c r="E568" s="133"/>
      <c r="F568" s="134"/>
      <c r="G568" s="165"/>
      <c r="H568" s="166"/>
      <c r="I568" s="167"/>
      <c r="J568" s="150"/>
      <c r="K568" s="150"/>
      <c r="L568" s="151"/>
    </row>
    <row r="569" spans="2:12" ht="38.25" customHeight="1" x14ac:dyDescent="0.2">
      <c r="B569" s="98">
        <v>548</v>
      </c>
      <c r="C569" s="99"/>
      <c r="D569" s="132"/>
      <c r="E569" s="133"/>
      <c r="F569" s="134"/>
      <c r="G569" s="165"/>
      <c r="H569" s="166"/>
      <c r="I569" s="167"/>
      <c r="J569" s="150"/>
      <c r="K569" s="150"/>
      <c r="L569" s="151"/>
    </row>
    <row r="570" spans="2:12" ht="38.25" customHeight="1" x14ac:dyDescent="0.2">
      <c r="B570" s="98">
        <v>549</v>
      </c>
      <c r="C570" s="99"/>
      <c r="D570" s="132"/>
      <c r="E570" s="133"/>
      <c r="F570" s="134"/>
      <c r="G570" s="165"/>
      <c r="H570" s="166"/>
      <c r="I570" s="167"/>
      <c r="J570" s="150"/>
      <c r="K570" s="150"/>
      <c r="L570" s="151"/>
    </row>
    <row r="571" spans="2:12" ht="38.25" customHeight="1" x14ac:dyDescent="0.2">
      <c r="B571" s="98">
        <v>550</v>
      </c>
      <c r="C571" s="99"/>
      <c r="D571" s="132"/>
      <c r="E571" s="133"/>
      <c r="F571" s="134"/>
      <c r="G571" s="165"/>
      <c r="H571" s="166"/>
      <c r="I571" s="167"/>
      <c r="J571" s="150"/>
      <c r="K571" s="150"/>
      <c r="L571" s="151"/>
    </row>
    <row r="572" spans="2:12" ht="38.25" customHeight="1" x14ac:dyDescent="0.2">
      <c r="B572" s="98">
        <v>551</v>
      </c>
      <c r="C572" s="99"/>
      <c r="D572" s="132"/>
      <c r="E572" s="133"/>
      <c r="F572" s="134"/>
      <c r="G572" s="165"/>
      <c r="H572" s="166"/>
      <c r="I572" s="167"/>
      <c r="J572" s="150"/>
      <c r="K572" s="150"/>
      <c r="L572" s="151"/>
    </row>
    <row r="573" spans="2:12" ht="38.25" customHeight="1" x14ac:dyDescent="0.2">
      <c r="B573" s="98">
        <v>552</v>
      </c>
      <c r="C573" s="99"/>
      <c r="D573" s="132"/>
      <c r="E573" s="133"/>
      <c r="F573" s="134"/>
      <c r="G573" s="165"/>
      <c r="H573" s="166"/>
      <c r="I573" s="167"/>
      <c r="J573" s="150"/>
      <c r="K573" s="150"/>
      <c r="L573" s="151"/>
    </row>
    <row r="574" spans="2:12" ht="38.25" customHeight="1" x14ac:dyDescent="0.2">
      <c r="B574" s="98">
        <v>553</v>
      </c>
      <c r="C574" s="99"/>
      <c r="D574" s="132"/>
      <c r="E574" s="133"/>
      <c r="F574" s="134"/>
      <c r="G574" s="165"/>
      <c r="H574" s="166"/>
      <c r="I574" s="167"/>
      <c r="J574" s="150"/>
      <c r="K574" s="150"/>
      <c r="L574" s="151"/>
    </row>
    <row r="575" spans="2:12" ht="38.25" customHeight="1" x14ac:dyDescent="0.2">
      <c r="B575" s="98">
        <v>554</v>
      </c>
      <c r="C575" s="99"/>
      <c r="D575" s="132"/>
      <c r="E575" s="133"/>
      <c r="F575" s="134"/>
      <c r="G575" s="165"/>
      <c r="H575" s="166"/>
      <c r="I575" s="167"/>
      <c r="J575" s="150"/>
      <c r="K575" s="150"/>
      <c r="L575" s="151"/>
    </row>
    <row r="576" spans="2:12" ht="38.25" customHeight="1" x14ac:dyDescent="0.2">
      <c r="B576" s="98">
        <v>555</v>
      </c>
      <c r="C576" s="99"/>
      <c r="D576" s="132"/>
      <c r="E576" s="133"/>
      <c r="F576" s="134"/>
      <c r="G576" s="165"/>
      <c r="H576" s="166"/>
      <c r="I576" s="167"/>
      <c r="J576" s="150"/>
      <c r="K576" s="150"/>
      <c r="L576" s="151"/>
    </row>
    <row r="577" spans="2:12" ht="38.25" customHeight="1" x14ac:dyDescent="0.2">
      <c r="B577" s="98">
        <v>556</v>
      </c>
      <c r="C577" s="99"/>
      <c r="D577" s="132"/>
      <c r="E577" s="133"/>
      <c r="F577" s="134"/>
      <c r="G577" s="165"/>
      <c r="H577" s="166"/>
      <c r="I577" s="167"/>
      <c r="J577" s="150"/>
      <c r="K577" s="150"/>
      <c r="L577" s="151"/>
    </row>
    <row r="578" spans="2:12" ht="38.25" customHeight="1" x14ac:dyDescent="0.2">
      <c r="B578" s="98">
        <v>557</v>
      </c>
      <c r="C578" s="99"/>
      <c r="D578" s="132"/>
      <c r="E578" s="133"/>
      <c r="F578" s="134"/>
      <c r="G578" s="165"/>
      <c r="H578" s="166"/>
      <c r="I578" s="167"/>
      <c r="J578" s="150"/>
      <c r="K578" s="150"/>
      <c r="L578" s="151"/>
    </row>
    <row r="579" spans="2:12" ht="38.25" customHeight="1" x14ac:dyDescent="0.2">
      <c r="B579" s="98">
        <v>558</v>
      </c>
      <c r="C579" s="99"/>
      <c r="D579" s="132"/>
      <c r="E579" s="133"/>
      <c r="F579" s="134"/>
      <c r="G579" s="165"/>
      <c r="H579" s="166"/>
      <c r="I579" s="167"/>
      <c r="J579" s="150"/>
      <c r="K579" s="150"/>
      <c r="L579" s="151"/>
    </row>
    <row r="580" spans="2:12" ht="38.25" customHeight="1" x14ac:dyDescent="0.2">
      <c r="B580" s="98">
        <v>559</v>
      </c>
      <c r="C580" s="99"/>
      <c r="D580" s="132"/>
      <c r="E580" s="133"/>
      <c r="F580" s="134"/>
      <c r="G580" s="165"/>
      <c r="H580" s="166"/>
      <c r="I580" s="167"/>
      <c r="J580" s="150"/>
      <c r="K580" s="150"/>
      <c r="L580" s="151"/>
    </row>
    <row r="581" spans="2:12" ht="38.25" customHeight="1" x14ac:dyDescent="0.2">
      <c r="B581" s="98">
        <v>560</v>
      </c>
      <c r="C581" s="99"/>
      <c r="D581" s="132"/>
      <c r="E581" s="133"/>
      <c r="F581" s="134"/>
      <c r="G581" s="165"/>
      <c r="H581" s="166"/>
      <c r="I581" s="167"/>
      <c r="J581" s="150"/>
      <c r="K581" s="150"/>
      <c r="L581" s="151"/>
    </row>
    <row r="582" spans="2:12" ht="38.25" customHeight="1" x14ac:dyDescent="0.2">
      <c r="B582" s="98">
        <v>561</v>
      </c>
      <c r="C582" s="99"/>
      <c r="D582" s="132"/>
      <c r="E582" s="133"/>
      <c r="F582" s="134"/>
      <c r="G582" s="165"/>
      <c r="H582" s="166"/>
      <c r="I582" s="167"/>
      <c r="J582" s="150"/>
      <c r="K582" s="150"/>
      <c r="L582" s="151"/>
    </row>
    <row r="583" spans="2:12" ht="38.25" customHeight="1" x14ac:dyDescent="0.2">
      <c r="B583" s="98">
        <v>562</v>
      </c>
      <c r="C583" s="99"/>
      <c r="D583" s="132"/>
      <c r="E583" s="133"/>
      <c r="F583" s="134"/>
      <c r="G583" s="165"/>
      <c r="H583" s="166"/>
      <c r="I583" s="167"/>
      <c r="J583" s="150"/>
      <c r="K583" s="150"/>
      <c r="L583" s="151"/>
    </row>
    <row r="584" spans="2:12" ht="38.25" customHeight="1" x14ac:dyDescent="0.2">
      <c r="B584" s="98">
        <v>563</v>
      </c>
      <c r="C584" s="99"/>
      <c r="D584" s="132"/>
      <c r="E584" s="133"/>
      <c r="F584" s="134"/>
      <c r="G584" s="165"/>
      <c r="H584" s="166"/>
      <c r="I584" s="167"/>
      <c r="J584" s="150"/>
      <c r="K584" s="150"/>
      <c r="L584" s="151"/>
    </row>
    <row r="585" spans="2:12" ht="38.25" customHeight="1" x14ac:dyDescent="0.2">
      <c r="B585" s="98">
        <v>564</v>
      </c>
      <c r="C585" s="99"/>
      <c r="D585" s="132"/>
      <c r="E585" s="133"/>
      <c r="F585" s="134"/>
      <c r="G585" s="165"/>
      <c r="H585" s="166"/>
      <c r="I585" s="167"/>
      <c r="J585" s="150"/>
      <c r="K585" s="150"/>
      <c r="L585" s="151"/>
    </row>
    <row r="586" spans="2:12" ht="38.25" customHeight="1" x14ac:dyDescent="0.2">
      <c r="B586" s="98">
        <v>565</v>
      </c>
      <c r="C586" s="99"/>
      <c r="D586" s="132"/>
      <c r="E586" s="133"/>
      <c r="F586" s="134"/>
      <c r="G586" s="165"/>
      <c r="H586" s="166"/>
      <c r="I586" s="167"/>
      <c r="J586" s="150"/>
      <c r="K586" s="150"/>
      <c r="L586" s="151"/>
    </row>
    <row r="587" spans="2:12" ht="38.25" customHeight="1" x14ac:dyDescent="0.2">
      <c r="B587" s="98">
        <v>566</v>
      </c>
      <c r="C587" s="99"/>
      <c r="D587" s="132"/>
      <c r="E587" s="133"/>
      <c r="F587" s="134"/>
      <c r="G587" s="165"/>
      <c r="H587" s="166"/>
      <c r="I587" s="167"/>
      <c r="J587" s="150"/>
      <c r="K587" s="150"/>
      <c r="L587" s="151"/>
    </row>
    <row r="588" spans="2:12" ht="38.25" customHeight="1" x14ac:dyDescent="0.2">
      <c r="B588" s="98">
        <v>567</v>
      </c>
      <c r="C588" s="99"/>
      <c r="D588" s="132"/>
      <c r="E588" s="133"/>
      <c r="F588" s="134"/>
      <c r="G588" s="165"/>
      <c r="H588" s="166"/>
      <c r="I588" s="167"/>
      <c r="J588" s="150"/>
      <c r="K588" s="150"/>
      <c r="L588" s="151"/>
    </row>
    <row r="589" spans="2:12" ht="38.25" customHeight="1" x14ac:dyDescent="0.2">
      <c r="B589" s="98">
        <v>568</v>
      </c>
      <c r="C589" s="99"/>
      <c r="D589" s="132"/>
      <c r="E589" s="133"/>
      <c r="F589" s="134"/>
      <c r="G589" s="165"/>
      <c r="H589" s="166"/>
      <c r="I589" s="167"/>
      <c r="J589" s="150"/>
      <c r="K589" s="150"/>
      <c r="L589" s="151"/>
    </row>
    <row r="590" spans="2:12" ht="38.25" customHeight="1" x14ac:dyDescent="0.2">
      <c r="B590" s="98">
        <v>569</v>
      </c>
      <c r="C590" s="99"/>
      <c r="D590" s="132"/>
      <c r="E590" s="133"/>
      <c r="F590" s="134"/>
      <c r="G590" s="165"/>
      <c r="H590" s="166"/>
      <c r="I590" s="167"/>
      <c r="J590" s="150"/>
      <c r="K590" s="150"/>
      <c r="L590" s="151"/>
    </row>
    <row r="591" spans="2:12" ht="38.25" customHeight="1" x14ac:dyDescent="0.2">
      <c r="B591" s="98">
        <v>570</v>
      </c>
      <c r="C591" s="99"/>
      <c r="D591" s="148"/>
      <c r="E591" s="139"/>
      <c r="F591" s="140"/>
      <c r="G591" s="168"/>
      <c r="H591" s="169"/>
      <c r="I591" s="170"/>
      <c r="J591" s="150"/>
      <c r="K591" s="150"/>
      <c r="L591" s="151"/>
    </row>
    <row r="592" spans="2:12" ht="38.25" customHeight="1" x14ac:dyDescent="0.2">
      <c r="B592" s="105"/>
      <c r="C592" s="106"/>
      <c r="D592" s="107" t="s">
        <v>98</v>
      </c>
      <c r="E592" s="154"/>
      <c r="F592" s="155"/>
      <c r="G592" s="171"/>
      <c r="H592" s="172"/>
      <c r="I592" s="173"/>
      <c r="J592" s="156"/>
      <c r="K592" s="156"/>
      <c r="L592" s="157"/>
    </row>
    <row r="593" spans="2:12" ht="38.25" customHeight="1" x14ac:dyDescent="0.2">
      <c r="B593" s="98">
        <v>571</v>
      </c>
      <c r="C593" s="99"/>
      <c r="D593" s="115"/>
      <c r="E593" s="116"/>
      <c r="F593" s="117"/>
      <c r="G593" s="162"/>
      <c r="H593" s="163"/>
      <c r="I593" s="164"/>
      <c r="J593" s="150"/>
      <c r="K593" s="150"/>
      <c r="L593" s="151"/>
    </row>
    <row r="594" spans="2:12" ht="38.25" customHeight="1" x14ac:dyDescent="0.2">
      <c r="B594" s="98">
        <v>572</v>
      </c>
      <c r="C594" s="99"/>
      <c r="D594" s="132"/>
      <c r="E594" s="133"/>
      <c r="F594" s="134"/>
      <c r="G594" s="165"/>
      <c r="H594" s="166"/>
      <c r="I594" s="167"/>
      <c r="J594" s="150"/>
      <c r="K594" s="150"/>
      <c r="L594" s="151"/>
    </row>
    <row r="595" spans="2:12" ht="38.25" customHeight="1" x14ac:dyDescent="0.2">
      <c r="B595" s="98">
        <v>573</v>
      </c>
      <c r="C595" s="99"/>
      <c r="D595" s="132"/>
      <c r="E595" s="133"/>
      <c r="F595" s="134"/>
      <c r="G595" s="165"/>
      <c r="H595" s="166"/>
      <c r="I595" s="167"/>
      <c r="J595" s="150"/>
      <c r="K595" s="150"/>
      <c r="L595" s="151"/>
    </row>
    <row r="596" spans="2:12" ht="38.25" customHeight="1" x14ac:dyDescent="0.2">
      <c r="B596" s="98">
        <v>574</v>
      </c>
      <c r="C596" s="99"/>
      <c r="D596" s="132"/>
      <c r="E596" s="133"/>
      <c r="F596" s="134"/>
      <c r="G596" s="165"/>
      <c r="H596" s="166"/>
      <c r="I596" s="167"/>
      <c r="J596" s="150"/>
      <c r="K596" s="150"/>
      <c r="L596" s="151"/>
    </row>
    <row r="597" spans="2:12" ht="38.25" customHeight="1" x14ac:dyDescent="0.2">
      <c r="B597" s="98">
        <v>575</v>
      </c>
      <c r="C597" s="99"/>
      <c r="D597" s="132"/>
      <c r="E597" s="133"/>
      <c r="F597" s="134"/>
      <c r="G597" s="165"/>
      <c r="H597" s="166"/>
      <c r="I597" s="167"/>
      <c r="J597" s="150"/>
      <c r="K597" s="150"/>
      <c r="L597" s="151"/>
    </row>
    <row r="598" spans="2:12" ht="38.25" customHeight="1" x14ac:dyDescent="0.2">
      <c r="B598" s="98">
        <v>576</v>
      </c>
      <c r="C598" s="99"/>
      <c r="D598" s="132"/>
      <c r="E598" s="133"/>
      <c r="F598" s="134"/>
      <c r="G598" s="165"/>
      <c r="H598" s="166"/>
      <c r="I598" s="167"/>
      <c r="J598" s="150"/>
      <c r="K598" s="150"/>
      <c r="L598" s="151"/>
    </row>
    <row r="599" spans="2:12" ht="38.25" customHeight="1" x14ac:dyDescent="0.2">
      <c r="B599" s="98">
        <v>577</v>
      </c>
      <c r="C599" s="99"/>
      <c r="D599" s="132"/>
      <c r="E599" s="133"/>
      <c r="F599" s="134"/>
      <c r="G599" s="165"/>
      <c r="H599" s="166"/>
      <c r="I599" s="167"/>
      <c r="J599" s="150"/>
      <c r="K599" s="150"/>
      <c r="L599" s="151"/>
    </row>
    <row r="600" spans="2:12" ht="38.25" customHeight="1" x14ac:dyDescent="0.2">
      <c r="B600" s="98">
        <v>578</v>
      </c>
      <c r="C600" s="99"/>
      <c r="D600" s="132"/>
      <c r="E600" s="133"/>
      <c r="F600" s="134"/>
      <c r="G600" s="165"/>
      <c r="H600" s="166"/>
      <c r="I600" s="167"/>
      <c r="J600" s="150"/>
      <c r="K600" s="150"/>
      <c r="L600" s="151"/>
    </row>
    <row r="601" spans="2:12" ht="38.25" customHeight="1" x14ac:dyDescent="0.2">
      <c r="B601" s="98">
        <v>579</v>
      </c>
      <c r="C601" s="99"/>
      <c r="D601" s="132"/>
      <c r="E601" s="133"/>
      <c r="F601" s="134"/>
      <c r="G601" s="165"/>
      <c r="H601" s="166"/>
      <c r="I601" s="167"/>
      <c r="J601" s="150"/>
      <c r="K601" s="150"/>
      <c r="L601" s="151"/>
    </row>
    <row r="602" spans="2:12" ht="38.25" customHeight="1" x14ac:dyDescent="0.2">
      <c r="B602" s="98">
        <v>580</v>
      </c>
      <c r="C602" s="99"/>
      <c r="D602" s="132"/>
      <c r="E602" s="133"/>
      <c r="F602" s="134"/>
      <c r="G602" s="165"/>
      <c r="H602" s="166"/>
      <c r="I602" s="167"/>
      <c r="J602" s="150"/>
      <c r="K602" s="150"/>
      <c r="L602" s="151"/>
    </row>
    <row r="603" spans="2:12" ht="38.25" customHeight="1" x14ac:dyDescent="0.2">
      <c r="B603" s="98">
        <v>581</v>
      </c>
      <c r="C603" s="99"/>
      <c r="D603" s="132"/>
      <c r="E603" s="133"/>
      <c r="F603" s="134"/>
      <c r="G603" s="165"/>
      <c r="H603" s="166"/>
      <c r="I603" s="167"/>
      <c r="J603" s="150"/>
      <c r="K603" s="150"/>
      <c r="L603" s="151"/>
    </row>
    <row r="604" spans="2:12" ht="38.25" customHeight="1" x14ac:dyDescent="0.2">
      <c r="B604" s="98">
        <v>582</v>
      </c>
      <c r="C604" s="99"/>
      <c r="D604" s="132"/>
      <c r="E604" s="133"/>
      <c r="F604" s="134"/>
      <c r="G604" s="165"/>
      <c r="H604" s="166"/>
      <c r="I604" s="167"/>
      <c r="J604" s="150"/>
      <c r="K604" s="150"/>
      <c r="L604" s="151"/>
    </row>
    <row r="605" spans="2:12" ht="38.25" customHeight="1" x14ac:dyDescent="0.2">
      <c r="B605" s="98">
        <v>583</v>
      </c>
      <c r="C605" s="99"/>
      <c r="D605" s="132"/>
      <c r="E605" s="133"/>
      <c r="F605" s="134"/>
      <c r="G605" s="165"/>
      <c r="H605" s="166"/>
      <c r="I605" s="167"/>
      <c r="J605" s="150"/>
      <c r="K605" s="150"/>
      <c r="L605" s="151"/>
    </row>
    <row r="606" spans="2:12" ht="38.25" customHeight="1" x14ac:dyDescent="0.2">
      <c r="B606" s="98">
        <v>584</v>
      </c>
      <c r="C606" s="99"/>
      <c r="D606" s="132"/>
      <c r="E606" s="133"/>
      <c r="F606" s="134"/>
      <c r="G606" s="165"/>
      <c r="H606" s="166"/>
      <c r="I606" s="167"/>
      <c r="J606" s="150"/>
      <c r="K606" s="150"/>
      <c r="L606" s="151"/>
    </row>
    <row r="607" spans="2:12" ht="38.25" customHeight="1" x14ac:dyDescent="0.2">
      <c r="B607" s="98"/>
      <c r="C607" s="99"/>
      <c r="D607" s="132"/>
      <c r="E607" s="133"/>
      <c r="F607" s="134"/>
      <c r="G607" s="165"/>
      <c r="H607" s="166"/>
      <c r="I607" s="167"/>
      <c r="J607" s="150"/>
      <c r="K607" s="150"/>
      <c r="L607" s="151"/>
    </row>
    <row r="608" spans="2:12" ht="38.25" customHeight="1" x14ac:dyDescent="0.2">
      <c r="B608" s="98"/>
      <c r="C608" s="99"/>
      <c r="D608" s="132"/>
      <c r="E608" s="133"/>
      <c r="F608" s="134"/>
      <c r="G608" s="165"/>
      <c r="H608" s="166"/>
      <c r="I608" s="167"/>
      <c r="J608" s="150"/>
      <c r="K608" s="150"/>
      <c r="L608" s="151"/>
    </row>
    <row r="609" spans="2:12" ht="38.25" customHeight="1" x14ac:dyDescent="0.2">
      <c r="B609" s="98"/>
      <c r="C609" s="99"/>
      <c r="D609" s="132"/>
      <c r="E609" s="133"/>
      <c r="F609" s="134"/>
      <c r="G609" s="165"/>
      <c r="H609" s="166"/>
      <c r="I609" s="167"/>
      <c r="J609" s="150"/>
      <c r="K609" s="150"/>
      <c r="L609" s="151"/>
    </row>
    <row r="610" spans="2:12" ht="38.25" customHeight="1" x14ac:dyDescent="0.2">
      <c r="B610" s="98"/>
      <c r="C610" s="99"/>
      <c r="D610" s="132"/>
      <c r="E610" s="133"/>
      <c r="F610" s="134"/>
      <c r="G610" s="165"/>
      <c r="H610" s="166"/>
      <c r="I610" s="167"/>
      <c r="J610" s="150"/>
      <c r="K610" s="150"/>
      <c r="L610" s="151"/>
    </row>
    <row r="611" spans="2:12" ht="38.25" customHeight="1" x14ac:dyDescent="0.2">
      <c r="B611" s="98"/>
      <c r="C611" s="99"/>
      <c r="D611" s="132"/>
      <c r="E611" s="133"/>
      <c r="F611" s="134"/>
      <c r="G611" s="165"/>
      <c r="H611" s="166"/>
      <c r="I611" s="167"/>
      <c r="J611" s="150"/>
      <c r="K611" s="150"/>
      <c r="L611" s="151"/>
    </row>
    <row r="612" spans="2:12" ht="38.25" customHeight="1" x14ac:dyDescent="0.2">
      <c r="B612" s="98"/>
      <c r="C612" s="99"/>
      <c r="D612" s="132"/>
      <c r="E612" s="133"/>
      <c r="F612" s="134"/>
      <c r="G612" s="165"/>
      <c r="H612" s="166"/>
      <c r="I612" s="167"/>
      <c r="J612" s="150"/>
      <c r="K612" s="150"/>
      <c r="L612" s="151"/>
    </row>
    <row r="613" spans="2:12" ht="38.25" customHeight="1" x14ac:dyDescent="0.2">
      <c r="B613" s="98"/>
      <c r="C613" s="99"/>
      <c r="D613" s="132"/>
      <c r="E613" s="133"/>
      <c r="F613" s="134"/>
      <c r="G613" s="165"/>
      <c r="H613" s="166"/>
      <c r="I613" s="167"/>
      <c r="J613" s="150"/>
      <c r="K613" s="150"/>
      <c r="L613" s="151"/>
    </row>
    <row r="614" spans="2:12" ht="38.25" customHeight="1" x14ac:dyDescent="0.2">
      <c r="B614" s="98"/>
      <c r="C614" s="99"/>
      <c r="D614" s="132"/>
      <c r="E614" s="133"/>
      <c r="F614" s="134"/>
      <c r="G614" s="165"/>
      <c r="H614" s="166"/>
      <c r="I614" s="167"/>
      <c r="J614" s="150"/>
      <c r="K614" s="150"/>
      <c r="L614" s="151"/>
    </row>
    <row r="615" spans="2:12" ht="38.25" customHeight="1" x14ac:dyDescent="0.2">
      <c r="B615" s="98"/>
      <c r="C615" s="99"/>
      <c r="D615" s="132"/>
      <c r="E615" s="133"/>
      <c r="F615" s="134"/>
      <c r="G615" s="165"/>
      <c r="H615" s="166"/>
      <c r="I615" s="167"/>
      <c r="J615" s="150"/>
      <c r="K615" s="150"/>
      <c r="L615" s="151"/>
    </row>
    <row r="616" spans="2:12" ht="38.25" customHeight="1" x14ac:dyDescent="0.2">
      <c r="B616" s="98"/>
      <c r="C616" s="99"/>
      <c r="D616" s="132"/>
      <c r="E616" s="133"/>
      <c r="F616" s="134"/>
      <c r="G616" s="165"/>
      <c r="H616" s="166"/>
      <c r="I616" s="167"/>
      <c r="J616" s="150"/>
      <c r="K616" s="150"/>
      <c r="L616" s="151"/>
    </row>
    <row r="617" spans="2:12" ht="38.25" customHeight="1" x14ac:dyDescent="0.2">
      <c r="B617" s="98"/>
      <c r="C617" s="99"/>
      <c r="D617" s="132"/>
      <c r="E617" s="133"/>
      <c r="F617" s="134"/>
      <c r="G617" s="165"/>
      <c r="H617" s="166"/>
      <c r="I617" s="167"/>
      <c r="J617" s="150"/>
      <c r="K617" s="150"/>
      <c r="L617" s="151"/>
    </row>
    <row r="618" spans="2:12" ht="38.25" customHeight="1" x14ac:dyDescent="0.2">
      <c r="B618" s="98"/>
      <c r="C618" s="99"/>
      <c r="D618" s="132"/>
      <c r="E618" s="133"/>
      <c r="F618" s="134"/>
      <c r="G618" s="165"/>
      <c r="H618" s="166"/>
      <c r="I618" s="167"/>
      <c r="J618" s="150"/>
      <c r="K618" s="150"/>
      <c r="L618" s="151"/>
    </row>
    <row r="619" spans="2:12" ht="38.25" customHeight="1" x14ac:dyDescent="0.2">
      <c r="B619" s="98"/>
      <c r="C619" s="99"/>
      <c r="D619" s="132"/>
      <c r="E619" s="133"/>
      <c r="F619" s="134"/>
      <c r="G619" s="165"/>
      <c r="H619" s="166"/>
      <c r="I619" s="167"/>
      <c r="J619" s="150"/>
      <c r="K619" s="150"/>
      <c r="L619" s="151"/>
    </row>
    <row r="620" spans="2:12" ht="38.25" customHeight="1" x14ac:dyDescent="0.2">
      <c r="B620" s="98"/>
      <c r="C620" s="99"/>
      <c r="D620" s="132"/>
      <c r="E620" s="133"/>
      <c r="F620" s="134"/>
      <c r="G620" s="165"/>
      <c r="H620" s="166"/>
      <c r="I620" s="167"/>
      <c r="J620" s="150"/>
      <c r="K620" s="150"/>
      <c r="L620" s="151"/>
    </row>
    <row r="621" spans="2:12" ht="38.25" customHeight="1" x14ac:dyDescent="0.2">
      <c r="B621" s="98"/>
      <c r="C621" s="99"/>
      <c r="D621" s="132"/>
      <c r="E621" s="133"/>
      <c r="F621" s="134"/>
      <c r="G621" s="165"/>
      <c r="H621" s="166"/>
      <c r="I621" s="167"/>
      <c r="J621" s="150"/>
      <c r="K621" s="150"/>
      <c r="L621" s="151"/>
    </row>
    <row r="622" spans="2:12" ht="38.25" customHeight="1" x14ac:dyDescent="0.2">
      <c r="B622" s="98"/>
      <c r="C622" s="99"/>
      <c r="D622" s="148"/>
      <c r="E622" s="139"/>
      <c r="F622" s="140"/>
      <c r="G622" s="168"/>
      <c r="H622" s="169"/>
      <c r="I622" s="170"/>
      <c r="J622" s="150"/>
      <c r="K622" s="150"/>
      <c r="L622" s="151"/>
    </row>
    <row r="623" spans="2:12" ht="38.25" customHeight="1" x14ac:dyDescent="0.2">
      <c r="B623" s="105"/>
      <c r="C623" s="106"/>
      <c r="D623" s="107" t="s">
        <v>98</v>
      </c>
      <c r="E623" s="154"/>
      <c r="F623" s="155"/>
      <c r="G623" s="171"/>
      <c r="H623" s="172"/>
      <c r="I623" s="173"/>
      <c r="J623" s="156"/>
      <c r="K623" s="156"/>
      <c r="L623" s="157"/>
    </row>
    <row r="624" spans="2:12" ht="38.25" customHeight="1" x14ac:dyDescent="0.2">
      <c r="B624" s="98">
        <v>601</v>
      </c>
      <c r="C624" s="99"/>
      <c r="D624" s="115"/>
      <c r="E624" s="116"/>
      <c r="F624" s="117"/>
      <c r="G624" s="162"/>
      <c r="H624" s="163"/>
      <c r="I624" s="164"/>
      <c r="J624" s="150"/>
      <c r="K624" s="150"/>
      <c r="L624" s="151"/>
    </row>
    <row r="625" spans="2:12" ht="38.25" customHeight="1" x14ac:dyDescent="0.2">
      <c r="B625" s="98">
        <v>602</v>
      </c>
      <c r="C625" s="99"/>
      <c r="D625" s="132"/>
      <c r="E625" s="133"/>
      <c r="F625" s="134"/>
      <c r="G625" s="165"/>
      <c r="H625" s="166"/>
      <c r="I625" s="167"/>
      <c r="J625" s="150"/>
      <c r="K625" s="150"/>
      <c r="L625" s="151"/>
    </row>
    <row r="626" spans="2:12" ht="38.25" customHeight="1" x14ac:dyDescent="0.2">
      <c r="B626" s="98">
        <v>603</v>
      </c>
      <c r="C626" s="99"/>
      <c r="D626" s="132"/>
      <c r="E626" s="133"/>
      <c r="F626" s="134"/>
      <c r="G626" s="165"/>
      <c r="H626" s="166"/>
      <c r="I626" s="167"/>
      <c r="J626" s="150"/>
      <c r="K626" s="150"/>
      <c r="L626" s="151"/>
    </row>
    <row r="627" spans="2:12" ht="38.25" customHeight="1" x14ac:dyDescent="0.2">
      <c r="B627" s="98">
        <v>604</v>
      </c>
      <c r="C627" s="99"/>
      <c r="D627" s="132"/>
      <c r="E627" s="133"/>
      <c r="F627" s="134"/>
      <c r="G627" s="165"/>
      <c r="H627" s="166"/>
      <c r="I627" s="167"/>
      <c r="J627" s="150"/>
      <c r="K627" s="150"/>
      <c r="L627" s="151"/>
    </row>
    <row r="628" spans="2:12" ht="38.25" customHeight="1" x14ac:dyDescent="0.2">
      <c r="B628" s="98">
        <v>605</v>
      </c>
      <c r="C628" s="99"/>
      <c r="D628" s="132"/>
      <c r="E628" s="133"/>
      <c r="F628" s="134"/>
      <c r="G628" s="165"/>
      <c r="H628" s="166"/>
      <c r="I628" s="167"/>
      <c r="J628" s="150"/>
      <c r="K628" s="150"/>
      <c r="L628" s="151"/>
    </row>
    <row r="629" spans="2:12" ht="38.25" customHeight="1" x14ac:dyDescent="0.2">
      <c r="B629" s="98">
        <v>606</v>
      </c>
      <c r="C629" s="99"/>
      <c r="D629" s="132"/>
      <c r="E629" s="133"/>
      <c r="F629" s="134"/>
      <c r="G629" s="165"/>
      <c r="H629" s="166"/>
      <c r="I629" s="167"/>
      <c r="J629" s="150"/>
      <c r="K629" s="150"/>
      <c r="L629" s="151"/>
    </row>
    <row r="630" spans="2:12" ht="38.25" customHeight="1" x14ac:dyDescent="0.2">
      <c r="B630" s="98">
        <v>607</v>
      </c>
      <c r="C630" s="99"/>
      <c r="D630" s="132"/>
      <c r="E630" s="133"/>
      <c r="F630" s="134"/>
      <c r="G630" s="165"/>
      <c r="H630" s="166"/>
      <c r="I630" s="167"/>
      <c r="J630" s="150"/>
      <c r="K630" s="150"/>
      <c r="L630" s="151"/>
    </row>
    <row r="631" spans="2:12" ht="38.25" customHeight="1" x14ac:dyDescent="0.2">
      <c r="B631" s="98">
        <v>608</v>
      </c>
      <c r="C631" s="99"/>
      <c r="D631" s="132"/>
      <c r="E631" s="133"/>
      <c r="F631" s="134"/>
      <c r="G631" s="165"/>
      <c r="H631" s="166"/>
      <c r="I631" s="167"/>
      <c r="J631" s="150"/>
      <c r="K631" s="150"/>
      <c r="L631" s="151"/>
    </row>
    <row r="632" spans="2:12" ht="38.25" customHeight="1" x14ac:dyDescent="0.2">
      <c r="B632" s="98">
        <v>609</v>
      </c>
      <c r="C632" s="99"/>
      <c r="D632" s="132"/>
      <c r="E632" s="133"/>
      <c r="F632" s="134"/>
      <c r="G632" s="165"/>
      <c r="H632" s="166"/>
      <c r="I632" s="167"/>
      <c r="J632" s="150"/>
      <c r="K632" s="150"/>
      <c r="L632" s="151"/>
    </row>
    <row r="633" spans="2:12" ht="38.25" customHeight="1" x14ac:dyDescent="0.2">
      <c r="B633" s="98">
        <v>610</v>
      </c>
      <c r="C633" s="99"/>
      <c r="D633" s="132"/>
      <c r="E633" s="133"/>
      <c r="F633" s="134"/>
      <c r="G633" s="165"/>
      <c r="H633" s="166"/>
      <c r="I633" s="167"/>
      <c r="J633" s="150"/>
      <c r="K633" s="150"/>
      <c r="L633" s="151"/>
    </row>
    <row r="634" spans="2:12" ht="38.25" customHeight="1" x14ac:dyDescent="0.2">
      <c r="B634" s="98">
        <v>611</v>
      </c>
      <c r="C634" s="99"/>
      <c r="D634" s="132"/>
      <c r="E634" s="133"/>
      <c r="F634" s="134"/>
      <c r="G634" s="165"/>
      <c r="H634" s="166"/>
      <c r="I634" s="167"/>
      <c r="J634" s="150"/>
      <c r="K634" s="150"/>
      <c r="L634" s="151"/>
    </row>
    <row r="635" spans="2:12" ht="38.25" customHeight="1" x14ac:dyDescent="0.2">
      <c r="B635" s="98">
        <v>612</v>
      </c>
      <c r="C635" s="99"/>
      <c r="D635" s="132"/>
      <c r="E635" s="133"/>
      <c r="F635" s="134"/>
      <c r="G635" s="165"/>
      <c r="H635" s="166"/>
      <c r="I635" s="167"/>
      <c r="J635" s="150"/>
      <c r="K635" s="150"/>
      <c r="L635" s="151"/>
    </row>
    <row r="636" spans="2:12" ht="38.25" customHeight="1" x14ac:dyDescent="0.2">
      <c r="B636" s="98">
        <v>613</v>
      </c>
      <c r="C636" s="99"/>
      <c r="D636" s="132"/>
      <c r="E636" s="133"/>
      <c r="F636" s="134"/>
      <c r="G636" s="165"/>
      <c r="H636" s="166"/>
      <c r="I636" s="167"/>
      <c r="J636" s="150"/>
      <c r="K636" s="150"/>
      <c r="L636" s="151"/>
    </row>
    <row r="637" spans="2:12" ht="38.25" customHeight="1" x14ac:dyDescent="0.2">
      <c r="B637" s="98">
        <v>614</v>
      </c>
      <c r="C637" s="99"/>
      <c r="D637" s="132"/>
      <c r="E637" s="133"/>
      <c r="F637" s="134"/>
      <c r="G637" s="165"/>
      <c r="H637" s="166"/>
      <c r="I637" s="167"/>
      <c r="J637" s="150"/>
      <c r="K637" s="150"/>
      <c r="L637" s="151"/>
    </row>
    <row r="638" spans="2:12" ht="38.25" customHeight="1" x14ac:dyDescent="0.2">
      <c r="B638" s="98">
        <v>615</v>
      </c>
      <c r="C638" s="99"/>
      <c r="D638" s="132"/>
      <c r="E638" s="133"/>
      <c r="F638" s="134"/>
      <c r="G638" s="165"/>
      <c r="H638" s="166"/>
      <c r="I638" s="167"/>
      <c r="J638" s="150"/>
      <c r="K638" s="150"/>
      <c r="L638" s="151"/>
    </row>
    <row r="639" spans="2:12" ht="38.25" customHeight="1" x14ac:dyDescent="0.2">
      <c r="B639" s="98">
        <v>616</v>
      </c>
      <c r="C639" s="99"/>
      <c r="D639" s="132"/>
      <c r="E639" s="133"/>
      <c r="F639" s="134"/>
      <c r="G639" s="165"/>
      <c r="H639" s="166"/>
      <c r="I639" s="167"/>
      <c r="J639" s="150"/>
      <c r="K639" s="150"/>
      <c r="L639" s="151"/>
    </row>
    <row r="640" spans="2:12" ht="38.25" customHeight="1" x14ac:dyDescent="0.2">
      <c r="B640" s="98">
        <v>617</v>
      </c>
      <c r="C640" s="99"/>
      <c r="D640" s="132"/>
      <c r="E640" s="133"/>
      <c r="F640" s="134"/>
      <c r="G640" s="165"/>
      <c r="H640" s="166"/>
      <c r="I640" s="167"/>
      <c r="J640" s="150"/>
      <c r="K640" s="150"/>
      <c r="L640" s="151"/>
    </row>
    <row r="641" spans="2:12" ht="38.25" customHeight="1" x14ac:dyDescent="0.2">
      <c r="B641" s="98">
        <v>618</v>
      </c>
      <c r="C641" s="99"/>
      <c r="D641" s="132"/>
      <c r="E641" s="133"/>
      <c r="F641" s="134"/>
      <c r="G641" s="165"/>
      <c r="H641" s="166"/>
      <c r="I641" s="167"/>
      <c r="J641" s="150"/>
      <c r="K641" s="150"/>
      <c r="L641" s="151"/>
    </row>
    <row r="642" spans="2:12" ht="38.25" customHeight="1" x14ac:dyDescent="0.2">
      <c r="B642" s="98">
        <v>619</v>
      </c>
      <c r="C642" s="99"/>
      <c r="D642" s="132"/>
      <c r="E642" s="133"/>
      <c r="F642" s="134"/>
      <c r="G642" s="165"/>
      <c r="H642" s="166"/>
      <c r="I642" s="167"/>
      <c r="J642" s="150"/>
      <c r="K642" s="150"/>
      <c r="L642" s="151"/>
    </row>
    <row r="643" spans="2:12" ht="38.25" customHeight="1" x14ac:dyDescent="0.2">
      <c r="B643" s="98">
        <v>620</v>
      </c>
      <c r="C643" s="99"/>
      <c r="D643" s="132"/>
      <c r="E643" s="133"/>
      <c r="F643" s="134"/>
      <c r="G643" s="165"/>
      <c r="H643" s="166"/>
      <c r="I643" s="167"/>
      <c r="J643" s="150"/>
      <c r="K643" s="150"/>
      <c r="L643" s="151"/>
    </row>
    <row r="644" spans="2:12" ht="38.25" customHeight="1" x14ac:dyDescent="0.2">
      <c r="B644" s="98">
        <v>621</v>
      </c>
      <c r="C644" s="99"/>
      <c r="D644" s="132"/>
      <c r="E644" s="133"/>
      <c r="F644" s="134"/>
      <c r="G644" s="165"/>
      <c r="H644" s="166"/>
      <c r="I644" s="167"/>
      <c r="J644" s="150"/>
      <c r="K644" s="150"/>
      <c r="L644" s="151"/>
    </row>
    <row r="645" spans="2:12" ht="38.25" customHeight="1" x14ac:dyDescent="0.2">
      <c r="B645" s="98">
        <v>622</v>
      </c>
      <c r="C645" s="99"/>
      <c r="D645" s="132"/>
      <c r="E645" s="133"/>
      <c r="F645" s="134"/>
      <c r="G645" s="165"/>
      <c r="H645" s="166"/>
      <c r="I645" s="167"/>
      <c r="J645" s="150"/>
      <c r="K645" s="150"/>
      <c r="L645" s="151"/>
    </row>
    <row r="646" spans="2:12" ht="38.25" customHeight="1" x14ac:dyDescent="0.2">
      <c r="B646" s="98">
        <v>623</v>
      </c>
      <c r="C646" s="99"/>
      <c r="D646" s="132"/>
      <c r="E646" s="133"/>
      <c r="F646" s="134"/>
      <c r="G646" s="165"/>
      <c r="H646" s="166"/>
      <c r="I646" s="167"/>
      <c r="J646" s="150"/>
      <c r="K646" s="150"/>
      <c r="L646" s="151"/>
    </row>
    <row r="647" spans="2:12" ht="38.25" customHeight="1" x14ac:dyDescent="0.2">
      <c r="B647" s="98">
        <v>624</v>
      </c>
      <c r="C647" s="99"/>
      <c r="D647" s="132"/>
      <c r="E647" s="133"/>
      <c r="F647" s="134"/>
      <c r="G647" s="165"/>
      <c r="H647" s="166"/>
      <c r="I647" s="167"/>
      <c r="J647" s="150"/>
      <c r="K647" s="150"/>
      <c r="L647" s="151"/>
    </row>
    <row r="648" spans="2:12" ht="38.25" customHeight="1" x14ac:dyDescent="0.2">
      <c r="B648" s="98">
        <v>625</v>
      </c>
      <c r="C648" s="99"/>
      <c r="D648" s="132"/>
      <c r="E648" s="133"/>
      <c r="F648" s="134"/>
      <c r="G648" s="165"/>
      <c r="H648" s="166"/>
      <c r="I648" s="167"/>
      <c r="J648" s="150"/>
      <c r="K648" s="150"/>
      <c r="L648" s="151"/>
    </row>
    <row r="649" spans="2:12" ht="38.25" customHeight="1" x14ac:dyDescent="0.2">
      <c r="B649" s="98">
        <v>626</v>
      </c>
      <c r="C649" s="99"/>
      <c r="D649" s="132"/>
      <c r="E649" s="133"/>
      <c r="F649" s="134"/>
      <c r="G649" s="165"/>
      <c r="H649" s="166"/>
      <c r="I649" s="167"/>
      <c r="J649" s="150"/>
      <c r="K649" s="150"/>
      <c r="L649" s="151"/>
    </row>
    <row r="650" spans="2:12" ht="38.25" customHeight="1" x14ac:dyDescent="0.2">
      <c r="B650" s="98">
        <v>627</v>
      </c>
      <c r="C650" s="99"/>
      <c r="D650" s="132"/>
      <c r="E650" s="133"/>
      <c r="F650" s="134"/>
      <c r="G650" s="165"/>
      <c r="H650" s="166"/>
      <c r="I650" s="167"/>
      <c r="J650" s="150"/>
      <c r="K650" s="150"/>
      <c r="L650" s="151"/>
    </row>
    <row r="651" spans="2:12" ht="38.25" customHeight="1" x14ac:dyDescent="0.2">
      <c r="B651" s="98">
        <v>628</v>
      </c>
      <c r="C651" s="99"/>
      <c r="D651" s="132"/>
      <c r="E651" s="133"/>
      <c r="F651" s="134"/>
      <c r="G651" s="165"/>
      <c r="H651" s="166"/>
      <c r="I651" s="167"/>
      <c r="J651" s="150"/>
      <c r="K651" s="150"/>
      <c r="L651" s="151"/>
    </row>
    <row r="652" spans="2:12" ht="38.25" customHeight="1" x14ac:dyDescent="0.2">
      <c r="B652" s="98">
        <v>629</v>
      </c>
      <c r="C652" s="99"/>
      <c r="D652" s="132"/>
      <c r="E652" s="133"/>
      <c r="F652" s="134"/>
      <c r="G652" s="165"/>
      <c r="H652" s="166"/>
      <c r="I652" s="167"/>
      <c r="J652" s="150"/>
      <c r="K652" s="150"/>
      <c r="L652" s="151"/>
    </row>
    <row r="653" spans="2:12" ht="38.25" customHeight="1" x14ac:dyDescent="0.2">
      <c r="B653" s="98">
        <v>630</v>
      </c>
      <c r="C653" s="99"/>
      <c r="D653" s="148"/>
      <c r="E653" s="139"/>
      <c r="F653" s="140"/>
      <c r="G653" s="168"/>
      <c r="H653" s="169"/>
      <c r="I653" s="170"/>
      <c r="J653" s="150"/>
      <c r="K653" s="150"/>
      <c r="L653" s="151"/>
    </row>
    <row r="654" spans="2:12" ht="38.25" customHeight="1" x14ac:dyDescent="0.2">
      <c r="B654" s="105"/>
      <c r="C654" s="106"/>
      <c r="D654" s="107" t="s">
        <v>98</v>
      </c>
      <c r="E654" s="154"/>
      <c r="F654" s="155"/>
      <c r="G654" s="171"/>
      <c r="H654" s="172"/>
      <c r="I654" s="173"/>
      <c r="J654" s="156"/>
      <c r="K654" s="156"/>
      <c r="L654" s="157"/>
    </row>
    <row r="655" spans="2:12" ht="38.25" customHeight="1" x14ac:dyDescent="0.2">
      <c r="B655" s="98">
        <v>631</v>
      </c>
      <c r="C655" s="99"/>
      <c r="D655" s="115"/>
      <c r="E655" s="116"/>
      <c r="F655" s="117"/>
      <c r="G655" s="162"/>
      <c r="H655" s="163"/>
      <c r="I655" s="164"/>
      <c r="J655" s="150"/>
      <c r="K655" s="150"/>
      <c r="L655" s="151"/>
    </row>
    <row r="656" spans="2:12" ht="38.25" customHeight="1" x14ac:dyDescent="0.2">
      <c r="B656" s="98">
        <v>632</v>
      </c>
      <c r="C656" s="99"/>
      <c r="D656" s="132"/>
      <c r="E656" s="133"/>
      <c r="F656" s="134"/>
      <c r="G656" s="165"/>
      <c r="H656" s="166"/>
      <c r="I656" s="167"/>
      <c r="J656" s="150"/>
      <c r="K656" s="150"/>
      <c r="L656" s="151"/>
    </row>
    <row r="657" spans="2:12" ht="38.25" customHeight="1" x14ac:dyDescent="0.2">
      <c r="B657" s="98">
        <v>633</v>
      </c>
      <c r="C657" s="99"/>
      <c r="D657" s="132"/>
      <c r="E657" s="133"/>
      <c r="F657" s="134"/>
      <c r="G657" s="165"/>
      <c r="H657" s="166"/>
      <c r="I657" s="167"/>
      <c r="J657" s="150"/>
      <c r="K657" s="150"/>
      <c r="L657" s="151"/>
    </row>
    <row r="658" spans="2:12" ht="38.25" customHeight="1" x14ac:dyDescent="0.2">
      <c r="B658" s="98">
        <v>634</v>
      </c>
      <c r="C658" s="99"/>
      <c r="D658" s="132"/>
      <c r="E658" s="133"/>
      <c r="F658" s="134"/>
      <c r="G658" s="165"/>
      <c r="H658" s="166"/>
      <c r="I658" s="167"/>
      <c r="J658" s="150"/>
      <c r="K658" s="150"/>
      <c r="L658" s="151"/>
    </row>
    <row r="659" spans="2:12" ht="38.25" customHeight="1" x14ac:dyDescent="0.2">
      <c r="B659" s="98">
        <v>635</v>
      </c>
      <c r="C659" s="99"/>
      <c r="D659" s="132"/>
      <c r="E659" s="133"/>
      <c r="F659" s="134"/>
      <c r="G659" s="165"/>
      <c r="H659" s="166"/>
      <c r="I659" s="167"/>
      <c r="J659" s="150"/>
      <c r="K659" s="150"/>
      <c r="L659" s="151"/>
    </row>
    <row r="660" spans="2:12" ht="38.25" customHeight="1" x14ac:dyDescent="0.2">
      <c r="B660" s="98">
        <v>636</v>
      </c>
      <c r="C660" s="99"/>
      <c r="D660" s="132"/>
      <c r="E660" s="133"/>
      <c r="F660" s="134"/>
      <c r="G660" s="165"/>
      <c r="H660" s="166"/>
      <c r="I660" s="167"/>
      <c r="J660" s="150"/>
      <c r="K660" s="150"/>
      <c r="L660" s="151"/>
    </row>
    <row r="661" spans="2:12" ht="38.25" customHeight="1" x14ac:dyDescent="0.2">
      <c r="B661" s="98">
        <v>637</v>
      </c>
      <c r="C661" s="99"/>
      <c r="D661" s="132"/>
      <c r="E661" s="133"/>
      <c r="F661" s="134"/>
      <c r="G661" s="165"/>
      <c r="H661" s="166"/>
      <c r="I661" s="167"/>
      <c r="J661" s="150"/>
      <c r="K661" s="150"/>
      <c r="L661" s="151"/>
    </row>
    <row r="662" spans="2:12" ht="38.25" customHeight="1" x14ac:dyDescent="0.2">
      <c r="B662" s="98">
        <v>638</v>
      </c>
      <c r="C662" s="99"/>
      <c r="D662" s="132"/>
      <c r="E662" s="133"/>
      <c r="F662" s="134"/>
      <c r="G662" s="165"/>
      <c r="H662" s="166"/>
      <c r="I662" s="167"/>
      <c r="J662" s="150"/>
      <c r="K662" s="150"/>
      <c r="L662" s="151"/>
    </row>
    <row r="663" spans="2:12" ht="38.25" customHeight="1" x14ac:dyDescent="0.2">
      <c r="B663" s="98">
        <v>639</v>
      </c>
      <c r="C663" s="99"/>
      <c r="D663" s="132"/>
      <c r="E663" s="133"/>
      <c r="F663" s="134"/>
      <c r="G663" s="165"/>
      <c r="H663" s="166"/>
      <c r="I663" s="167"/>
      <c r="J663" s="150"/>
      <c r="K663" s="150"/>
      <c r="L663" s="151"/>
    </row>
    <row r="664" spans="2:12" ht="38.25" customHeight="1" x14ac:dyDescent="0.2">
      <c r="B664" s="98">
        <v>640</v>
      </c>
      <c r="C664" s="99"/>
      <c r="D664" s="132"/>
      <c r="E664" s="133"/>
      <c r="F664" s="134"/>
      <c r="G664" s="165"/>
      <c r="H664" s="166"/>
      <c r="I664" s="167"/>
      <c r="J664" s="150"/>
      <c r="K664" s="150"/>
      <c r="L664" s="151"/>
    </row>
    <row r="665" spans="2:12" ht="38.25" customHeight="1" x14ac:dyDescent="0.2">
      <c r="B665" s="98">
        <v>641</v>
      </c>
      <c r="C665" s="99"/>
      <c r="D665" s="132"/>
      <c r="E665" s="133"/>
      <c r="F665" s="134"/>
      <c r="G665" s="165"/>
      <c r="H665" s="166"/>
      <c r="I665" s="167"/>
      <c r="J665" s="150"/>
      <c r="K665" s="150"/>
      <c r="L665" s="151"/>
    </row>
    <row r="666" spans="2:12" ht="38.25" customHeight="1" x14ac:dyDescent="0.2">
      <c r="B666" s="98">
        <v>642</v>
      </c>
      <c r="C666" s="99"/>
      <c r="D666" s="132"/>
      <c r="E666" s="133"/>
      <c r="F666" s="134"/>
      <c r="G666" s="165"/>
      <c r="H666" s="166"/>
      <c r="I666" s="167"/>
      <c r="J666" s="150"/>
      <c r="K666" s="150"/>
      <c r="L666" s="151"/>
    </row>
    <row r="667" spans="2:12" ht="38.25" customHeight="1" x14ac:dyDescent="0.2">
      <c r="B667" s="98">
        <v>643</v>
      </c>
      <c r="C667" s="99"/>
      <c r="D667" s="132"/>
      <c r="E667" s="133"/>
      <c r="F667" s="134"/>
      <c r="G667" s="165"/>
      <c r="H667" s="166"/>
      <c r="I667" s="167"/>
      <c r="J667" s="150"/>
      <c r="K667" s="150"/>
      <c r="L667" s="151"/>
    </row>
    <row r="668" spans="2:12" ht="38.25" customHeight="1" x14ac:dyDescent="0.2">
      <c r="B668" s="98">
        <v>644</v>
      </c>
      <c r="C668" s="99"/>
      <c r="D668" s="132"/>
      <c r="E668" s="133"/>
      <c r="F668" s="134"/>
      <c r="G668" s="165"/>
      <c r="H668" s="166"/>
      <c r="I668" s="167"/>
      <c r="J668" s="150"/>
      <c r="K668" s="150"/>
      <c r="L668" s="151"/>
    </row>
    <row r="669" spans="2:12" ht="38.25" customHeight="1" x14ac:dyDescent="0.2">
      <c r="B669" s="98">
        <v>645</v>
      </c>
      <c r="C669" s="99"/>
      <c r="D669" s="132"/>
      <c r="E669" s="133"/>
      <c r="F669" s="134"/>
      <c r="G669" s="165"/>
      <c r="H669" s="166"/>
      <c r="I669" s="167"/>
      <c r="J669" s="150"/>
      <c r="K669" s="150"/>
      <c r="L669" s="151"/>
    </row>
    <row r="670" spans="2:12" ht="38.25" customHeight="1" x14ac:dyDescent="0.2">
      <c r="B670" s="98">
        <v>646</v>
      </c>
      <c r="C670" s="99"/>
      <c r="D670" s="132"/>
      <c r="E670" s="133"/>
      <c r="F670" s="134"/>
      <c r="G670" s="165"/>
      <c r="H670" s="166"/>
      <c r="I670" s="167"/>
      <c r="J670" s="150"/>
      <c r="K670" s="150"/>
      <c r="L670" s="151"/>
    </row>
    <row r="671" spans="2:12" ht="38.25" customHeight="1" x14ac:dyDescent="0.2">
      <c r="B671" s="98">
        <v>647</v>
      </c>
      <c r="C671" s="99"/>
      <c r="D671" s="132"/>
      <c r="E671" s="133"/>
      <c r="F671" s="134"/>
      <c r="G671" s="165"/>
      <c r="H671" s="166"/>
      <c r="I671" s="167"/>
      <c r="J671" s="150"/>
      <c r="K671" s="150"/>
      <c r="L671" s="151"/>
    </row>
    <row r="672" spans="2:12" ht="38.25" customHeight="1" x14ac:dyDescent="0.2">
      <c r="B672" s="98">
        <v>648</v>
      </c>
      <c r="C672" s="99"/>
      <c r="D672" s="132"/>
      <c r="E672" s="133"/>
      <c r="F672" s="134"/>
      <c r="G672" s="165"/>
      <c r="H672" s="166"/>
      <c r="I672" s="167"/>
      <c r="J672" s="150"/>
      <c r="K672" s="150"/>
      <c r="L672" s="151"/>
    </row>
    <row r="673" spans="2:12" ht="38.25" customHeight="1" x14ac:dyDescent="0.2">
      <c r="B673" s="98">
        <v>649</v>
      </c>
      <c r="C673" s="99"/>
      <c r="D673" s="132"/>
      <c r="E673" s="133"/>
      <c r="F673" s="134"/>
      <c r="G673" s="165"/>
      <c r="H673" s="166"/>
      <c r="I673" s="167"/>
      <c r="J673" s="150"/>
      <c r="K673" s="150"/>
      <c r="L673" s="151"/>
    </row>
    <row r="674" spans="2:12" ht="38.25" customHeight="1" x14ac:dyDescent="0.2">
      <c r="B674" s="98">
        <v>650</v>
      </c>
      <c r="C674" s="99"/>
      <c r="D674" s="132"/>
      <c r="E674" s="133"/>
      <c r="F674" s="134"/>
      <c r="G674" s="165"/>
      <c r="H674" s="166"/>
      <c r="I674" s="167"/>
      <c r="J674" s="150"/>
      <c r="K674" s="150"/>
      <c r="L674" s="151"/>
    </row>
    <row r="675" spans="2:12" ht="38.25" customHeight="1" x14ac:dyDescent="0.2">
      <c r="B675" s="98">
        <v>651</v>
      </c>
      <c r="C675" s="99"/>
      <c r="D675" s="132"/>
      <c r="E675" s="133"/>
      <c r="F675" s="134"/>
      <c r="G675" s="165"/>
      <c r="H675" s="166"/>
      <c r="I675" s="167"/>
      <c r="J675" s="150"/>
      <c r="K675" s="150"/>
      <c r="L675" s="151"/>
    </row>
    <row r="676" spans="2:12" ht="38.25" customHeight="1" x14ac:dyDescent="0.2">
      <c r="B676" s="98">
        <v>652</v>
      </c>
      <c r="C676" s="99"/>
      <c r="D676" s="132"/>
      <c r="E676" s="133"/>
      <c r="F676" s="134"/>
      <c r="G676" s="165"/>
      <c r="H676" s="166"/>
      <c r="I676" s="167"/>
      <c r="J676" s="150"/>
      <c r="K676" s="150"/>
      <c r="L676" s="151"/>
    </row>
    <row r="677" spans="2:12" ht="38.25" customHeight="1" x14ac:dyDescent="0.2">
      <c r="B677" s="98">
        <v>653</v>
      </c>
      <c r="C677" s="99"/>
      <c r="D677" s="132"/>
      <c r="E677" s="133"/>
      <c r="F677" s="134"/>
      <c r="G677" s="165"/>
      <c r="H677" s="166"/>
      <c r="I677" s="167"/>
      <c r="J677" s="150"/>
      <c r="K677" s="150"/>
      <c r="L677" s="151"/>
    </row>
    <row r="678" spans="2:12" ht="38.25" customHeight="1" x14ac:dyDescent="0.2">
      <c r="B678" s="98">
        <v>654</v>
      </c>
      <c r="C678" s="99"/>
      <c r="D678" s="132"/>
      <c r="E678" s="133"/>
      <c r="F678" s="134"/>
      <c r="G678" s="165"/>
      <c r="H678" s="166"/>
      <c r="I678" s="167"/>
      <c r="J678" s="150"/>
      <c r="K678" s="150"/>
      <c r="L678" s="151"/>
    </row>
    <row r="679" spans="2:12" ht="38.25" customHeight="1" x14ac:dyDescent="0.2">
      <c r="B679" s="98">
        <v>655</v>
      </c>
      <c r="C679" s="99"/>
      <c r="D679" s="132"/>
      <c r="E679" s="133"/>
      <c r="F679" s="134"/>
      <c r="G679" s="165"/>
      <c r="H679" s="166"/>
      <c r="I679" s="167"/>
      <c r="J679" s="150"/>
      <c r="K679" s="150"/>
      <c r="L679" s="151"/>
    </row>
    <row r="680" spans="2:12" ht="38.25" customHeight="1" x14ac:dyDescent="0.2">
      <c r="B680" s="98">
        <v>656</v>
      </c>
      <c r="C680" s="99"/>
      <c r="D680" s="132"/>
      <c r="E680" s="133"/>
      <c r="F680" s="134"/>
      <c r="G680" s="165"/>
      <c r="H680" s="166"/>
      <c r="I680" s="167"/>
      <c r="J680" s="150"/>
      <c r="K680" s="150"/>
      <c r="L680" s="151"/>
    </row>
    <row r="681" spans="2:12" ht="38.25" customHeight="1" x14ac:dyDescent="0.2">
      <c r="B681" s="98">
        <v>657</v>
      </c>
      <c r="C681" s="99"/>
      <c r="D681" s="132"/>
      <c r="E681" s="133"/>
      <c r="F681" s="134"/>
      <c r="G681" s="165"/>
      <c r="H681" s="166"/>
      <c r="I681" s="167"/>
      <c r="J681" s="150"/>
      <c r="K681" s="150"/>
      <c r="L681" s="151"/>
    </row>
    <row r="682" spans="2:12" ht="38.25" customHeight="1" x14ac:dyDescent="0.2">
      <c r="B682" s="98">
        <v>658</v>
      </c>
      <c r="C682" s="99"/>
      <c r="D682" s="132"/>
      <c r="E682" s="133"/>
      <c r="F682" s="134"/>
      <c r="G682" s="165"/>
      <c r="H682" s="166"/>
      <c r="I682" s="167"/>
      <c r="J682" s="150"/>
      <c r="K682" s="150"/>
      <c r="L682" s="151"/>
    </row>
    <row r="683" spans="2:12" ht="38.25" customHeight="1" x14ac:dyDescent="0.2">
      <c r="B683" s="98">
        <v>659</v>
      </c>
      <c r="C683" s="99"/>
      <c r="D683" s="132"/>
      <c r="E683" s="133"/>
      <c r="F683" s="134"/>
      <c r="G683" s="165"/>
      <c r="H683" s="166"/>
      <c r="I683" s="167"/>
      <c r="J683" s="150"/>
      <c r="K683" s="150"/>
      <c r="L683" s="151"/>
    </row>
    <row r="684" spans="2:12" ht="38.25" customHeight="1" x14ac:dyDescent="0.2">
      <c r="B684" s="98">
        <v>660</v>
      </c>
      <c r="C684" s="99"/>
      <c r="D684" s="148"/>
      <c r="E684" s="139"/>
      <c r="F684" s="140"/>
      <c r="G684" s="168"/>
      <c r="H684" s="169"/>
      <c r="I684" s="170"/>
      <c r="J684" s="150"/>
      <c r="K684" s="150"/>
      <c r="L684" s="151"/>
    </row>
    <row r="685" spans="2:12" ht="38.25" customHeight="1" x14ac:dyDescent="0.2">
      <c r="B685" s="105"/>
      <c r="C685" s="106"/>
      <c r="D685" s="107" t="s">
        <v>98</v>
      </c>
      <c r="E685" s="154"/>
      <c r="F685" s="155"/>
      <c r="G685" s="171"/>
      <c r="H685" s="172"/>
      <c r="I685" s="173"/>
      <c r="J685" s="156"/>
      <c r="K685" s="156"/>
      <c r="L685" s="157"/>
    </row>
    <row r="686" spans="2:12" ht="38.25" customHeight="1" x14ac:dyDescent="0.2">
      <c r="B686" s="98">
        <v>661</v>
      </c>
      <c r="C686" s="99"/>
      <c r="D686" s="115"/>
      <c r="E686" s="116"/>
      <c r="F686" s="117"/>
      <c r="G686" s="162"/>
      <c r="H686" s="163"/>
      <c r="I686" s="164"/>
      <c r="J686" s="150"/>
      <c r="K686" s="150"/>
      <c r="L686" s="151"/>
    </row>
    <row r="687" spans="2:12" ht="38.25" customHeight="1" x14ac:dyDescent="0.2">
      <c r="B687" s="98">
        <v>662</v>
      </c>
      <c r="C687" s="99"/>
      <c r="D687" s="132"/>
      <c r="E687" s="133"/>
      <c r="F687" s="134"/>
      <c r="G687" s="165"/>
      <c r="H687" s="166"/>
      <c r="I687" s="167"/>
      <c r="J687" s="150"/>
      <c r="K687" s="150"/>
      <c r="L687" s="151"/>
    </row>
    <row r="688" spans="2:12" ht="38.25" customHeight="1" x14ac:dyDescent="0.2">
      <c r="B688" s="98">
        <v>663</v>
      </c>
      <c r="C688" s="99"/>
      <c r="D688" s="132"/>
      <c r="E688" s="133"/>
      <c r="F688" s="134"/>
      <c r="G688" s="165"/>
      <c r="H688" s="166"/>
      <c r="I688" s="167"/>
      <c r="J688" s="150"/>
      <c r="K688" s="150"/>
      <c r="L688" s="151"/>
    </row>
    <row r="689" spans="2:12" ht="38.25" customHeight="1" x14ac:dyDescent="0.2">
      <c r="B689" s="98">
        <v>664</v>
      </c>
      <c r="C689" s="99"/>
      <c r="D689" s="132"/>
      <c r="E689" s="133"/>
      <c r="F689" s="134"/>
      <c r="G689" s="165"/>
      <c r="H689" s="166"/>
      <c r="I689" s="167"/>
      <c r="J689" s="150"/>
      <c r="K689" s="150"/>
      <c r="L689" s="151"/>
    </row>
    <row r="690" spans="2:12" ht="38.25" customHeight="1" x14ac:dyDescent="0.2">
      <c r="B690" s="98">
        <v>665</v>
      </c>
      <c r="C690" s="99"/>
      <c r="D690" s="132"/>
      <c r="E690" s="133"/>
      <c r="F690" s="134"/>
      <c r="G690" s="165"/>
      <c r="H690" s="166"/>
      <c r="I690" s="167"/>
      <c r="J690" s="150"/>
      <c r="K690" s="150"/>
      <c r="L690" s="151"/>
    </row>
    <row r="691" spans="2:12" ht="38.25" customHeight="1" x14ac:dyDescent="0.2">
      <c r="B691" s="98">
        <v>666</v>
      </c>
      <c r="C691" s="99"/>
      <c r="D691" s="132"/>
      <c r="E691" s="133"/>
      <c r="F691" s="134"/>
      <c r="G691" s="165"/>
      <c r="H691" s="166"/>
      <c r="I691" s="167"/>
      <c r="J691" s="150"/>
      <c r="K691" s="150"/>
      <c r="L691" s="151"/>
    </row>
    <row r="692" spans="2:12" ht="38.25" customHeight="1" x14ac:dyDescent="0.2">
      <c r="B692" s="98">
        <v>667</v>
      </c>
      <c r="C692" s="99"/>
      <c r="D692" s="132"/>
      <c r="E692" s="133"/>
      <c r="F692" s="134"/>
      <c r="G692" s="165"/>
      <c r="H692" s="166"/>
      <c r="I692" s="167"/>
      <c r="J692" s="150"/>
      <c r="K692" s="150"/>
      <c r="L692" s="151"/>
    </row>
    <row r="693" spans="2:12" ht="38.25" customHeight="1" x14ac:dyDescent="0.2">
      <c r="B693" s="98">
        <v>668</v>
      </c>
      <c r="C693" s="99"/>
      <c r="D693" s="132"/>
      <c r="E693" s="133"/>
      <c r="F693" s="134"/>
      <c r="G693" s="165"/>
      <c r="H693" s="166"/>
      <c r="I693" s="167"/>
      <c r="J693" s="150"/>
      <c r="K693" s="150"/>
      <c r="L693" s="151"/>
    </row>
    <row r="694" spans="2:12" ht="38.25" customHeight="1" x14ac:dyDescent="0.2">
      <c r="B694" s="98">
        <v>669</v>
      </c>
      <c r="C694" s="99"/>
      <c r="D694" s="132"/>
      <c r="E694" s="133"/>
      <c r="F694" s="134"/>
      <c r="G694" s="165"/>
      <c r="H694" s="166"/>
      <c r="I694" s="167"/>
      <c r="J694" s="150"/>
      <c r="K694" s="150"/>
      <c r="L694" s="151"/>
    </row>
    <row r="695" spans="2:12" ht="38.25" customHeight="1" x14ac:dyDescent="0.2">
      <c r="B695" s="98">
        <v>670</v>
      </c>
      <c r="C695" s="99"/>
      <c r="D695" s="132"/>
      <c r="E695" s="133"/>
      <c r="F695" s="134"/>
      <c r="G695" s="165"/>
      <c r="H695" s="166"/>
      <c r="I695" s="167"/>
      <c r="J695" s="150"/>
      <c r="K695" s="150"/>
      <c r="L695" s="151"/>
    </row>
    <row r="696" spans="2:12" ht="38.25" customHeight="1" x14ac:dyDescent="0.2">
      <c r="B696" s="98">
        <v>671</v>
      </c>
      <c r="C696" s="99"/>
      <c r="D696" s="132"/>
      <c r="E696" s="133"/>
      <c r="F696" s="134"/>
      <c r="G696" s="165"/>
      <c r="H696" s="166"/>
      <c r="I696" s="167"/>
      <c r="J696" s="150"/>
      <c r="K696" s="150"/>
      <c r="L696" s="151"/>
    </row>
    <row r="697" spans="2:12" ht="38.25" customHeight="1" x14ac:dyDescent="0.2">
      <c r="B697" s="98">
        <v>672</v>
      </c>
      <c r="C697" s="99"/>
      <c r="D697" s="132"/>
      <c r="E697" s="133"/>
      <c r="F697" s="134"/>
      <c r="G697" s="165"/>
      <c r="H697" s="166"/>
      <c r="I697" s="167"/>
      <c r="J697" s="150"/>
      <c r="K697" s="150"/>
      <c r="L697" s="151"/>
    </row>
    <row r="698" spans="2:12" ht="38.25" customHeight="1" x14ac:dyDescent="0.2">
      <c r="B698" s="98">
        <v>673</v>
      </c>
      <c r="C698" s="99"/>
      <c r="D698" s="132"/>
      <c r="E698" s="133"/>
      <c r="F698" s="134"/>
      <c r="G698" s="165"/>
      <c r="H698" s="166"/>
      <c r="I698" s="167"/>
      <c r="J698" s="150"/>
      <c r="K698" s="150"/>
      <c r="L698" s="151"/>
    </row>
    <row r="699" spans="2:12" ht="38.25" customHeight="1" x14ac:dyDescent="0.2">
      <c r="B699" s="98">
        <v>674</v>
      </c>
      <c r="C699" s="99"/>
      <c r="D699" s="132"/>
      <c r="E699" s="133"/>
      <c r="F699" s="134"/>
      <c r="G699" s="165"/>
      <c r="H699" s="166"/>
      <c r="I699" s="167"/>
      <c r="J699" s="150"/>
      <c r="K699" s="150"/>
      <c r="L699" s="151"/>
    </row>
    <row r="700" spans="2:12" ht="38.25" customHeight="1" x14ac:dyDescent="0.2">
      <c r="B700" s="98">
        <v>675</v>
      </c>
      <c r="C700" s="99"/>
      <c r="D700" s="132"/>
      <c r="E700" s="133"/>
      <c r="F700" s="134"/>
      <c r="G700" s="165"/>
      <c r="H700" s="166"/>
      <c r="I700" s="167"/>
      <c r="J700" s="150"/>
      <c r="K700" s="150"/>
      <c r="L700" s="151"/>
    </row>
    <row r="701" spans="2:12" ht="38.25" customHeight="1" x14ac:dyDescent="0.2">
      <c r="B701" s="98">
        <v>676</v>
      </c>
      <c r="C701" s="99"/>
      <c r="D701" s="132"/>
      <c r="E701" s="133"/>
      <c r="F701" s="134"/>
      <c r="G701" s="165"/>
      <c r="H701" s="166"/>
      <c r="I701" s="167"/>
      <c r="J701" s="150"/>
      <c r="K701" s="150"/>
      <c r="L701" s="151"/>
    </row>
    <row r="702" spans="2:12" ht="38.25" customHeight="1" x14ac:dyDescent="0.2">
      <c r="B702" s="98">
        <v>677</v>
      </c>
      <c r="C702" s="99"/>
      <c r="D702" s="132"/>
      <c r="E702" s="133"/>
      <c r="F702" s="134"/>
      <c r="G702" s="165"/>
      <c r="H702" s="166"/>
      <c r="I702" s="167"/>
      <c r="J702" s="150"/>
      <c r="K702" s="150"/>
      <c r="L702" s="151"/>
    </row>
    <row r="703" spans="2:12" ht="38.25" customHeight="1" x14ac:dyDescent="0.2">
      <c r="B703" s="98">
        <v>678</v>
      </c>
      <c r="C703" s="99"/>
      <c r="D703" s="132"/>
      <c r="E703" s="133"/>
      <c r="F703" s="134"/>
      <c r="G703" s="165"/>
      <c r="H703" s="166"/>
      <c r="I703" s="167"/>
      <c r="J703" s="150"/>
      <c r="K703" s="150"/>
      <c r="L703" s="151"/>
    </row>
    <row r="704" spans="2:12" ht="38.25" customHeight="1" x14ac:dyDescent="0.2">
      <c r="B704" s="98">
        <v>679</v>
      </c>
      <c r="C704" s="99"/>
      <c r="D704" s="132"/>
      <c r="E704" s="133"/>
      <c r="F704" s="134"/>
      <c r="G704" s="165"/>
      <c r="H704" s="166"/>
      <c r="I704" s="167"/>
      <c r="J704" s="150"/>
      <c r="K704" s="150"/>
      <c r="L704" s="151"/>
    </row>
    <row r="705" spans="2:12" ht="38.25" customHeight="1" x14ac:dyDescent="0.2">
      <c r="B705" s="98">
        <v>680</v>
      </c>
      <c r="C705" s="99"/>
      <c r="D705" s="132"/>
      <c r="E705" s="133"/>
      <c r="F705" s="134"/>
      <c r="G705" s="165"/>
      <c r="H705" s="166"/>
      <c r="I705" s="167"/>
      <c r="J705" s="150"/>
      <c r="K705" s="150"/>
      <c r="L705" s="151"/>
    </row>
    <row r="706" spans="2:12" ht="38.25" customHeight="1" x14ac:dyDescent="0.2">
      <c r="B706" s="98">
        <v>681</v>
      </c>
      <c r="C706" s="99"/>
      <c r="D706" s="132"/>
      <c r="E706" s="133"/>
      <c r="F706" s="134"/>
      <c r="G706" s="165"/>
      <c r="H706" s="166"/>
      <c r="I706" s="167"/>
      <c r="J706" s="150"/>
      <c r="K706" s="150"/>
      <c r="L706" s="151"/>
    </row>
    <row r="707" spans="2:12" ht="38.25" customHeight="1" x14ac:dyDescent="0.2">
      <c r="B707" s="98">
        <v>682</v>
      </c>
      <c r="C707" s="99"/>
      <c r="D707" s="132"/>
      <c r="E707" s="133"/>
      <c r="F707" s="134"/>
      <c r="G707" s="165"/>
      <c r="H707" s="166"/>
      <c r="I707" s="167"/>
      <c r="J707" s="150"/>
      <c r="K707" s="150"/>
      <c r="L707" s="151"/>
    </row>
    <row r="708" spans="2:12" ht="38.25" customHeight="1" x14ac:dyDescent="0.2">
      <c r="B708" s="98">
        <v>683</v>
      </c>
      <c r="C708" s="99"/>
      <c r="D708" s="132"/>
      <c r="E708" s="133"/>
      <c r="F708" s="134"/>
      <c r="G708" s="165"/>
      <c r="H708" s="166"/>
      <c r="I708" s="167"/>
      <c r="J708" s="150"/>
      <c r="K708" s="150"/>
      <c r="L708" s="151"/>
    </row>
    <row r="709" spans="2:12" ht="38.25" customHeight="1" x14ac:dyDescent="0.2">
      <c r="B709" s="98">
        <v>684</v>
      </c>
      <c r="C709" s="99"/>
      <c r="D709" s="132"/>
      <c r="E709" s="133"/>
      <c r="F709" s="134"/>
      <c r="G709" s="165"/>
      <c r="H709" s="166"/>
      <c r="I709" s="167"/>
      <c r="J709" s="150"/>
      <c r="K709" s="150"/>
      <c r="L709" s="151"/>
    </row>
    <row r="710" spans="2:12" ht="38.25" customHeight="1" x14ac:dyDescent="0.2">
      <c r="B710" s="98">
        <v>685</v>
      </c>
      <c r="C710" s="99"/>
      <c r="D710" s="132"/>
      <c r="E710" s="133"/>
      <c r="F710" s="134"/>
      <c r="G710" s="165"/>
      <c r="H710" s="166"/>
      <c r="I710" s="167"/>
      <c r="J710" s="150"/>
      <c r="K710" s="150"/>
      <c r="L710" s="151"/>
    </row>
    <row r="711" spans="2:12" ht="38.25" customHeight="1" x14ac:dyDescent="0.2">
      <c r="B711" s="98">
        <v>686</v>
      </c>
      <c r="C711" s="99"/>
      <c r="D711" s="132"/>
      <c r="E711" s="133"/>
      <c r="F711" s="134"/>
      <c r="G711" s="165"/>
      <c r="H711" s="166"/>
      <c r="I711" s="167"/>
      <c r="J711" s="150"/>
      <c r="K711" s="150"/>
      <c r="L711" s="151"/>
    </row>
    <row r="712" spans="2:12" ht="38.25" customHeight="1" x14ac:dyDescent="0.2">
      <c r="B712" s="98">
        <v>687</v>
      </c>
      <c r="C712" s="99"/>
      <c r="D712" s="132"/>
      <c r="E712" s="133"/>
      <c r="F712" s="134"/>
      <c r="G712" s="165"/>
      <c r="H712" s="166"/>
      <c r="I712" s="167"/>
      <c r="J712" s="150"/>
      <c r="K712" s="150"/>
      <c r="L712" s="151"/>
    </row>
    <row r="713" spans="2:12" ht="38.25" customHeight="1" x14ac:dyDescent="0.2">
      <c r="B713" s="98">
        <v>688</v>
      </c>
      <c r="C713" s="99"/>
      <c r="D713" s="132"/>
      <c r="E713" s="133"/>
      <c r="F713" s="134"/>
      <c r="G713" s="165"/>
      <c r="H713" s="166"/>
      <c r="I713" s="167"/>
      <c r="J713" s="150"/>
      <c r="K713" s="150"/>
      <c r="L713" s="151"/>
    </row>
    <row r="714" spans="2:12" ht="38.25" customHeight="1" x14ac:dyDescent="0.2">
      <c r="B714" s="98">
        <v>689</v>
      </c>
      <c r="C714" s="99"/>
      <c r="D714" s="132"/>
      <c r="E714" s="133"/>
      <c r="F714" s="134"/>
      <c r="G714" s="165"/>
      <c r="H714" s="166"/>
      <c r="I714" s="167"/>
      <c r="J714" s="150"/>
      <c r="K714" s="150"/>
      <c r="L714" s="151"/>
    </row>
    <row r="715" spans="2:12" ht="38.25" customHeight="1" x14ac:dyDescent="0.2">
      <c r="B715" s="98">
        <v>690</v>
      </c>
      <c r="C715" s="99"/>
      <c r="D715" s="148"/>
      <c r="E715" s="139"/>
      <c r="F715" s="140"/>
      <c r="G715" s="168"/>
      <c r="H715" s="169"/>
      <c r="I715" s="170"/>
      <c r="J715" s="150"/>
      <c r="K715" s="150"/>
      <c r="L715" s="151"/>
    </row>
    <row r="716" spans="2:12" ht="38.25" customHeight="1" x14ac:dyDescent="0.2">
      <c r="B716" s="105"/>
      <c r="C716" s="106"/>
      <c r="D716" s="107" t="s">
        <v>98</v>
      </c>
      <c r="E716" s="154"/>
      <c r="F716" s="155"/>
      <c r="G716" s="171"/>
      <c r="H716" s="172"/>
      <c r="I716" s="173"/>
      <c r="J716" s="156"/>
      <c r="K716" s="156"/>
      <c r="L716" s="157"/>
    </row>
    <row r="717" spans="2:12" ht="38.25" customHeight="1" x14ac:dyDescent="0.2">
      <c r="B717" s="105"/>
      <c r="C717" s="106"/>
      <c r="D717" s="174" t="s">
        <v>34</v>
      </c>
      <c r="E717" s="175"/>
      <c r="F717" s="155"/>
      <c r="G717" s="171"/>
      <c r="H717" s="172"/>
      <c r="I717" s="173"/>
      <c r="J717" s="156"/>
      <c r="K717" s="156"/>
      <c r="L717" s="157"/>
    </row>
  </sheetData>
  <mergeCells count="3">
    <mergeCell ref="B2:L2"/>
    <mergeCell ref="N2:X2"/>
    <mergeCell ref="N3:X3"/>
  </mergeCells>
  <phoneticPr fontId="5"/>
  <printOptions horizontalCentered="1"/>
  <pageMargins left="0.98425196850393704" right="0" top="0.59055118110236227" bottom="0.39370078740157483" header="0.51181102362204722" footer="0.51181102362204722"/>
  <pageSetup paperSize="9" scale="64" orientation="portrait" horizontalDpi="300" verticalDpi="300" r:id="rId1"/>
  <headerFooter alignWithMargins="0">
    <oddHeader xml:space="preserve">&amp;R&amp;11別紙&amp;"ＭＳ Ｐゴシック,標準"
</oddHeader>
  </headerFooter>
  <rowBreaks count="9" manualBreakCount="9">
    <brk id="34" min="1" max="11" man="1"/>
    <brk id="65" min="1" max="11" man="1"/>
    <brk id="96" min="1" max="11" man="1"/>
    <brk id="127" min="1" max="11" man="1"/>
    <brk id="158" min="1" max="11" man="1"/>
    <brk id="189" min="1" max="11" man="1"/>
    <brk id="220" min="1" max="11" man="1"/>
    <brk id="251" min="1" max="11" man="1"/>
    <brk id="282" min="1"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1]!内訳書別紙合計35挿入">
                <anchor moveWithCells="1" sizeWithCells="1">
                  <from>
                    <xdr:col>0</xdr:col>
                    <xdr:colOff>9525</xdr:colOff>
                    <xdr:row>33</xdr:row>
                    <xdr:rowOff>9525</xdr:rowOff>
                  </from>
                  <to>
                    <xdr:col>1</xdr:col>
                    <xdr:colOff>0</xdr:colOff>
                    <xdr:row>33</xdr:row>
                    <xdr:rowOff>352425</xdr:rowOff>
                  </to>
                </anchor>
              </controlPr>
            </control>
          </mc:Choice>
        </mc:AlternateContent>
        <mc:AlternateContent xmlns:mc="http://schemas.openxmlformats.org/markup-compatibility/2006">
          <mc:Choice Requires="x14">
            <control shapeId="3074" r:id="rId5" name="Button 2">
              <controlPr defaultSize="0" print="0" autoFill="0" autoPict="0" macro="[1]!内訳書別紙合計66挿入">
                <anchor moveWithCells="1" sizeWithCells="1">
                  <from>
                    <xdr:col>0</xdr:col>
                    <xdr:colOff>9525</xdr:colOff>
                    <xdr:row>64</xdr:row>
                    <xdr:rowOff>9525</xdr:rowOff>
                  </from>
                  <to>
                    <xdr:col>1</xdr:col>
                    <xdr:colOff>0</xdr:colOff>
                    <xdr:row>64</xdr:row>
                    <xdr:rowOff>352425</xdr:rowOff>
                  </to>
                </anchor>
              </controlPr>
            </control>
          </mc:Choice>
        </mc:AlternateContent>
        <mc:AlternateContent xmlns:mc="http://schemas.openxmlformats.org/markup-compatibility/2006">
          <mc:Choice Requires="x14">
            <control shapeId="3075" r:id="rId6" name="Button 3">
              <controlPr defaultSize="0" print="0" autoFill="0" autoPict="0" macro="[1]!内訳書別紙合計97挿入">
                <anchor moveWithCells="1" sizeWithCells="1">
                  <from>
                    <xdr:col>0</xdr:col>
                    <xdr:colOff>9525</xdr:colOff>
                    <xdr:row>96</xdr:row>
                    <xdr:rowOff>9525</xdr:rowOff>
                  </from>
                  <to>
                    <xdr:col>1</xdr:col>
                    <xdr:colOff>0</xdr:colOff>
                    <xdr:row>96</xdr:row>
                    <xdr:rowOff>352425</xdr:rowOff>
                  </to>
                </anchor>
              </controlPr>
            </control>
          </mc:Choice>
        </mc:AlternateContent>
        <mc:AlternateContent xmlns:mc="http://schemas.openxmlformats.org/markup-compatibility/2006">
          <mc:Choice Requires="x14">
            <control shapeId="3076" r:id="rId7" name="Button 4">
              <controlPr defaultSize="0" print="0" autoFill="0" autoPict="0" macro="[1]!内訳書別紙合計128挿入">
                <anchor moveWithCells="1" sizeWithCells="1">
                  <from>
                    <xdr:col>0</xdr:col>
                    <xdr:colOff>9525</xdr:colOff>
                    <xdr:row>127</xdr:row>
                    <xdr:rowOff>9525</xdr:rowOff>
                  </from>
                  <to>
                    <xdr:col>1</xdr:col>
                    <xdr:colOff>0</xdr:colOff>
                    <xdr:row>127</xdr:row>
                    <xdr:rowOff>352425</xdr:rowOff>
                  </to>
                </anchor>
              </controlPr>
            </control>
          </mc:Choice>
        </mc:AlternateContent>
        <mc:AlternateContent xmlns:mc="http://schemas.openxmlformats.org/markup-compatibility/2006">
          <mc:Choice Requires="x14">
            <control shapeId="3077" r:id="rId8" name="Button 5">
              <controlPr defaultSize="0" print="0" autoFill="0" autoPict="0" macro="[1]!内訳書別紙合計159挿入">
                <anchor moveWithCells="1" sizeWithCells="1">
                  <from>
                    <xdr:col>0</xdr:col>
                    <xdr:colOff>9525</xdr:colOff>
                    <xdr:row>159</xdr:row>
                    <xdr:rowOff>9525</xdr:rowOff>
                  </from>
                  <to>
                    <xdr:col>1</xdr:col>
                    <xdr:colOff>0</xdr:colOff>
                    <xdr:row>159</xdr:row>
                    <xdr:rowOff>352425</xdr:rowOff>
                  </to>
                </anchor>
              </controlPr>
            </control>
          </mc:Choice>
        </mc:AlternateContent>
        <mc:AlternateContent xmlns:mc="http://schemas.openxmlformats.org/markup-compatibility/2006">
          <mc:Choice Requires="x14">
            <control shapeId="3078" r:id="rId9" name="Button 6">
              <controlPr defaultSize="0" print="0" autoFill="0" autoPict="0" macro="[1]!内訳書別紙合計190挿入">
                <anchor moveWithCells="1" sizeWithCells="1">
                  <from>
                    <xdr:col>0</xdr:col>
                    <xdr:colOff>9525</xdr:colOff>
                    <xdr:row>190</xdr:row>
                    <xdr:rowOff>9525</xdr:rowOff>
                  </from>
                  <to>
                    <xdr:col>1</xdr:col>
                    <xdr:colOff>0</xdr:colOff>
                    <xdr:row>190</xdr:row>
                    <xdr:rowOff>352425</xdr:rowOff>
                  </to>
                </anchor>
              </controlPr>
            </control>
          </mc:Choice>
        </mc:AlternateContent>
        <mc:AlternateContent xmlns:mc="http://schemas.openxmlformats.org/markup-compatibility/2006">
          <mc:Choice Requires="x14">
            <control shapeId="3079" r:id="rId10" name="Button 7">
              <controlPr defaultSize="0" print="0" autoFill="0" autoPict="0" macro="[1]!内訳書別紙合計221挿入">
                <anchor moveWithCells="1" sizeWithCells="1">
                  <from>
                    <xdr:col>0</xdr:col>
                    <xdr:colOff>9525</xdr:colOff>
                    <xdr:row>221</xdr:row>
                    <xdr:rowOff>9525</xdr:rowOff>
                  </from>
                  <to>
                    <xdr:col>1</xdr:col>
                    <xdr:colOff>0</xdr:colOff>
                    <xdr:row>221</xdr:row>
                    <xdr:rowOff>352425</xdr:rowOff>
                  </to>
                </anchor>
              </controlPr>
            </control>
          </mc:Choice>
        </mc:AlternateContent>
        <mc:AlternateContent xmlns:mc="http://schemas.openxmlformats.org/markup-compatibility/2006">
          <mc:Choice Requires="x14">
            <control shapeId="3080" r:id="rId11" name="Button 8">
              <controlPr defaultSize="0" print="0" autoFill="0" autoPict="0" macro="[1]!内訳書別紙合計252挿入">
                <anchor moveWithCells="1" sizeWithCells="1">
                  <from>
                    <xdr:col>0</xdr:col>
                    <xdr:colOff>9525</xdr:colOff>
                    <xdr:row>252</xdr:row>
                    <xdr:rowOff>9525</xdr:rowOff>
                  </from>
                  <to>
                    <xdr:col>1</xdr:col>
                    <xdr:colOff>0</xdr:colOff>
                    <xdr:row>252</xdr:row>
                    <xdr:rowOff>352425</xdr:rowOff>
                  </to>
                </anchor>
              </controlPr>
            </control>
          </mc:Choice>
        </mc:AlternateContent>
        <mc:AlternateContent xmlns:mc="http://schemas.openxmlformats.org/markup-compatibility/2006">
          <mc:Choice Requires="x14">
            <control shapeId="3081" r:id="rId12" name="Button 9">
              <controlPr defaultSize="0" print="0" autoFill="0" autoPict="0" macro="[1]!内訳書別紙合計283挿入">
                <anchor moveWithCells="1" sizeWithCells="1">
                  <from>
                    <xdr:col>0</xdr:col>
                    <xdr:colOff>9525</xdr:colOff>
                    <xdr:row>283</xdr:row>
                    <xdr:rowOff>9525</xdr:rowOff>
                  </from>
                  <to>
                    <xdr:col>1</xdr:col>
                    <xdr:colOff>0</xdr:colOff>
                    <xdr:row>283</xdr:row>
                    <xdr:rowOff>352425</xdr:rowOff>
                  </to>
                </anchor>
              </controlPr>
            </control>
          </mc:Choice>
        </mc:AlternateContent>
        <mc:AlternateContent xmlns:mc="http://schemas.openxmlformats.org/markup-compatibility/2006">
          <mc:Choice Requires="x14">
            <control shapeId="3082" r:id="rId13" name="Button 10">
              <controlPr defaultSize="0" print="0" autoFill="0" autoPict="0" macro="[1]!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3083" r:id="rId14" name="Button 11">
              <controlPr defaultSize="0" print="0" autoFill="0" autoPict="0" macro="[1]!MENU">
                <anchor moveWithCells="1" sizeWithCells="1">
                  <from>
                    <xdr:col>0</xdr:col>
                    <xdr:colOff>0</xdr:colOff>
                    <xdr:row>128</xdr:row>
                    <xdr:rowOff>0</xdr:rowOff>
                  </from>
                  <to>
                    <xdr:col>2</xdr:col>
                    <xdr:colOff>0</xdr:colOff>
                    <xdr:row>130</xdr:row>
                    <xdr:rowOff>0</xdr:rowOff>
                  </to>
                </anchor>
              </controlPr>
            </control>
          </mc:Choice>
        </mc:AlternateContent>
        <mc:AlternateContent xmlns:mc="http://schemas.openxmlformats.org/markup-compatibility/2006">
          <mc:Choice Requires="x14">
            <control shapeId="3084" r:id="rId15" name="Button 12">
              <controlPr defaultSize="0" print="0" autoFill="0" autoPict="0" macro="[1]!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3085" r:id="rId16" name="Button 13">
              <controlPr defaultSize="0" print="0" autoFill="0" autoPict="0" macro="[1]!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3086" r:id="rId17" name="Button 14">
              <controlPr defaultSize="0" print="0" autoFill="0" autoPict="0">
                <anchor moveWithCells="1" sizeWithCells="1">
                  <from>
                    <xdr:col>0</xdr:col>
                    <xdr:colOff>9525</xdr:colOff>
                    <xdr:row>33</xdr:row>
                    <xdr:rowOff>9525</xdr:rowOff>
                  </from>
                  <to>
                    <xdr:col>1</xdr:col>
                    <xdr:colOff>0</xdr:colOff>
                    <xdr:row>33</xdr:row>
                    <xdr:rowOff>352425</xdr:rowOff>
                  </to>
                </anchor>
              </controlPr>
            </control>
          </mc:Choice>
        </mc:AlternateContent>
        <mc:AlternateContent xmlns:mc="http://schemas.openxmlformats.org/markup-compatibility/2006">
          <mc:Choice Requires="x14">
            <control shapeId="3087" r:id="rId18" name="Button 15">
              <controlPr defaultSize="0" print="0" autoFill="0" autoPict="0">
                <anchor moveWithCells="1" sizeWithCells="1">
                  <from>
                    <xdr:col>0</xdr:col>
                    <xdr:colOff>9525</xdr:colOff>
                    <xdr:row>64</xdr:row>
                    <xdr:rowOff>9525</xdr:rowOff>
                  </from>
                  <to>
                    <xdr:col>1</xdr:col>
                    <xdr:colOff>0</xdr:colOff>
                    <xdr:row>64</xdr:row>
                    <xdr:rowOff>352425</xdr:rowOff>
                  </to>
                </anchor>
              </controlPr>
            </control>
          </mc:Choice>
        </mc:AlternateContent>
        <mc:AlternateContent xmlns:mc="http://schemas.openxmlformats.org/markup-compatibility/2006">
          <mc:Choice Requires="x14">
            <control shapeId="3088" r:id="rId19" name="Button 16">
              <controlPr defaultSize="0" print="0" autoFill="0" autoPict="0">
                <anchor moveWithCells="1" sizeWithCells="1">
                  <from>
                    <xdr:col>0</xdr:col>
                    <xdr:colOff>9525</xdr:colOff>
                    <xdr:row>96</xdr:row>
                    <xdr:rowOff>9525</xdr:rowOff>
                  </from>
                  <to>
                    <xdr:col>1</xdr:col>
                    <xdr:colOff>0</xdr:colOff>
                    <xdr:row>96</xdr:row>
                    <xdr:rowOff>352425</xdr:rowOff>
                  </to>
                </anchor>
              </controlPr>
            </control>
          </mc:Choice>
        </mc:AlternateContent>
        <mc:AlternateContent xmlns:mc="http://schemas.openxmlformats.org/markup-compatibility/2006">
          <mc:Choice Requires="x14">
            <control shapeId="3089" r:id="rId20" name="Button 17">
              <controlPr defaultSize="0" print="0" autoFill="0" autoPict="0">
                <anchor moveWithCells="1" sizeWithCells="1">
                  <from>
                    <xdr:col>0</xdr:col>
                    <xdr:colOff>9525</xdr:colOff>
                    <xdr:row>127</xdr:row>
                    <xdr:rowOff>9525</xdr:rowOff>
                  </from>
                  <to>
                    <xdr:col>1</xdr:col>
                    <xdr:colOff>0</xdr:colOff>
                    <xdr:row>127</xdr:row>
                    <xdr:rowOff>352425</xdr:rowOff>
                  </to>
                </anchor>
              </controlPr>
            </control>
          </mc:Choice>
        </mc:AlternateContent>
        <mc:AlternateContent xmlns:mc="http://schemas.openxmlformats.org/markup-compatibility/2006">
          <mc:Choice Requires="x14">
            <control shapeId="3090" r:id="rId21" name="Button 18">
              <controlPr defaultSize="0" print="0" autoFill="0" autoPict="0">
                <anchor moveWithCells="1" sizeWithCells="1">
                  <from>
                    <xdr:col>0</xdr:col>
                    <xdr:colOff>9525</xdr:colOff>
                    <xdr:row>159</xdr:row>
                    <xdr:rowOff>9525</xdr:rowOff>
                  </from>
                  <to>
                    <xdr:col>1</xdr:col>
                    <xdr:colOff>0</xdr:colOff>
                    <xdr:row>159</xdr:row>
                    <xdr:rowOff>352425</xdr:rowOff>
                  </to>
                </anchor>
              </controlPr>
            </control>
          </mc:Choice>
        </mc:AlternateContent>
        <mc:AlternateContent xmlns:mc="http://schemas.openxmlformats.org/markup-compatibility/2006">
          <mc:Choice Requires="x14">
            <control shapeId="3091" r:id="rId22" name="Button 19">
              <controlPr defaultSize="0" print="0" autoFill="0" autoPict="0">
                <anchor moveWithCells="1" sizeWithCells="1">
                  <from>
                    <xdr:col>0</xdr:col>
                    <xdr:colOff>9525</xdr:colOff>
                    <xdr:row>190</xdr:row>
                    <xdr:rowOff>9525</xdr:rowOff>
                  </from>
                  <to>
                    <xdr:col>1</xdr:col>
                    <xdr:colOff>0</xdr:colOff>
                    <xdr:row>190</xdr:row>
                    <xdr:rowOff>352425</xdr:rowOff>
                  </to>
                </anchor>
              </controlPr>
            </control>
          </mc:Choice>
        </mc:AlternateContent>
        <mc:AlternateContent xmlns:mc="http://schemas.openxmlformats.org/markup-compatibility/2006">
          <mc:Choice Requires="x14">
            <control shapeId="3092" r:id="rId23" name="Button 20">
              <controlPr defaultSize="0" print="0" autoFill="0" autoPict="0">
                <anchor moveWithCells="1" sizeWithCells="1">
                  <from>
                    <xdr:col>0</xdr:col>
                    <xdr:colOff>9525</xdr:colOff>
                    <xdr:row>221</xdr:row>
                    <xdr:rowOff>9525</xdr:rowOff>
                  </from>
                  <to>
                    <xdr:col>1</xdr:col>
                    <xdr:colOff>0</xdr:colOff>
                    <xdr:row>221</xdr:row>
                    <xdr:rowOff>352425</xdr:rowOff>
                  </to>
                </anchor>
              </controlPr>
            </control>
          </mc:Choice>
        </mc:AlternateContent>
        <mc:AlternateContent xmlns:mc="http://schemas.openxmlformats.org/markup-compatibility/2006">
          <mc:Choice Requires="x14">
            <control shapeId="3093" r:id="rId24" name="Button 21">
              <controlPr defaultSize="0" print="0" autoFill="0" autoPict="0">
                <anchor moveWithCells="1" sizeWithCells="1">
                  <from>
                    <xdr:col>0</xdr:col>
                    <xdr:colOff>9525</xdr:colOff>
                    <xdr:row>252</xdr:row>
                    <xdr:rowOff>9525</xdr:rowOff>
                  </from>
                  <to>
                    <xdr:col>1</xdr:col>
                    <xdr:colOff>0</xdr:colOff>
                    <xdr:row>252</xdr:row>
                    <xdr:rowOff>352425</xdr:rowOff>
                  </to>
                </anchor>
              </controlPr>
            </control>
          </mc:Choice>
        </mc:AlternateContent>
        <mc:AlternateContent xmlns:mc="http://schemas.openxmlformats.org/markup-compatibility/2006">
          <mc:Choice Requires="x14">
            <control shapeId="3094" r:id="rId25" name="Button 22">
              <controlPr defaultSize="0" print="0" autoFill="0" autoPict="0">
                <anchor moveWithCells="1" sizeWithCells="1">
                  <from>
                    <xdr:col>0</xdr:col>
                    <xdr:colOff>9525</xdr:colOff>
                    <xdr:row>283</xdr:row>
                    <xdr:rowOff>9525</xdr:rowOff>
                  </from>
                  <to>
                    <xdr:col>1</xdr:col>
                    <xdr:colOff>0</xdr:colOff>
                    <xdr:row>283</xdr:row>
                    <xdr:rowOff>352425</xdr:rowOff>
                  </to>
                </anchor>
              </controlPr>
            </control>
          </mc:Choice>
        </mc:AlternateContent>
        <mc:AlternateContent xmlns:mc="http://schemas.openxmlformats.org/markup-compatibility/2006">
          <mc:Choice Requires="x14">
            <control shapeId="3095" r:id="rId26" name="Button 23">
              <controlPr defaultSize="0" print="0" autoFill="0" autoPict="0">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3096" r:id="rId27" name="Button 24">
              <controlPr defaultSize="0" print="0" autoFill="0" autoPict="0">
                <anchor moveWithCells="1" sizeWithCells="1">
                  <from>
                    <xdr:col>0</xdr:col>
                    <xdr:colOff>0</xdr:colOff>
                    <xdr:row>128</xdr:row>
                    <xdr:rowOff>0</xdr:rowOff>
                  </from>
                  <to>
                    <xdr:col>2</xdr:col>
                    <xdr:colOff>0</xdr:colOff>
                    <xdr:row>130</xdr:row>
                    <xdr:rowOff>0</xdr:rowOff>
                  </to>
                </anchor>
              </controlPr>
            </control>
          </mc:Choice>
        </mc:AlternateContent>
        <mc:AlternateContent xmlns:mc="http://schemas.openxmlformats.org/markup-compatibility/2006">
          <mc:Choice Requires="x14">
            <control shapeId="3097" r:id="rId28" name="Button 25">
              <controlPr defaultSize="0" print="0" autoFill="0" autoPict="0">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3098" r:id="rId29" name="Button 26">
              <controlPr defaultSize="0" print="0" autoFill="0" autoPict="0">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3099" r:id="rId30" name="Button 27">
              <controlPr defaultSize="0" print="0" autoFill="0" autoPict="0">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3100" r:id="rId31" name="Button 28">
              <controlPr defaultSize="0" print="0" autoFill="0" autoPict="0">
                <anchor moveWithCells="1" sizeWithCells="1">
                  <from>
                    <xdr:col>0</xdr:col>
                    <xdr:colOff>0</xdr:colOff>
                    <xdr:row>128</xdr:row>
                    <xdr:rowOff>0</xdr:rowOff>
                  </from>
                  <to>
                    <xdr:col>2</xdr:col>
                    <xdr:colOff>0</xdr:colOff>
                    <xdr:row>130</xdr:row>
                    <xdr:rowOff>0</xdr:rowOff>
                  </to>
                </anchor>
              </controlPr>
            </control>
          </mc:Choice>
        </mc:AlternateContent>
        <mc:AlternateContent xmlns:mc="http://schemas.openxmlformats.org/markup-compatibility/2006">
          <mc:Choice Requires="x14">
            <control shapeId="3101" r:id="rId32" name="Button 29">
              <controlPr defaultSize="0" print="0" autoFill="0" autoPict="0">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3102" r:id="rId33" name="Button 30">
              <controlPr defaultSize="0" print="0" autoFill="0" autoPict="0">
                <anchor moveWithCells="1" sizeWithCells="1">
                  <from>
                    <xdr:col>0</xdr:col>
                    <xdr:colOff>0</xdr:colOff>
                    <xdr:row>0</xdr:row>
                    <xdr:rowOff>0</xdr:rowOff>
                  </from>
                  <to>
                    <xdr:col>2</xdr:col>
                    <xdr:colOff>0</xdr:colOff>
                    <xdr:row>2</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011F1-70BF-4024-9BA7-E521A1C9D220}">
  <sheetPr codeName="Sheet9">
    <tabColor rgb="FF92D050"/>
    <pageSetUpPr autoPageBreaks="0"/>
  </sheetPr>
  <dimension ref="A1:O28"/>
  <sheetViews>
    <sheetView showGridLines="0" showRowColHeaders="0" showZeros="0" view="pageBreakPreview" zoomScale="75" zoomScaleNormal="70" zoomScaleSheetLayoutView="75" workbookViewId="0">
      <selection activeCell="H13" sqref="H13"/>
    </sheetView>
  </sheetViews>
  <sheetFormatPr defaultRowHeight="27" customHeight="1" x14ac:dyDescent="0.15"/>
  <cols>
    <col min="1" max="1" width="5.625" style="182" bestFit="1" customWidth="1"/>
    <col min="2" max="2" width="16.5" style="182" customWidth="1"/>
    <col min="3" max="3" width="20.25" style="182" customWidth="1"/>
    <col min="4" max="4" width="4.625" style="182" customWidth="1"/>
    <col min="5" max="5" width="7.625" style="182" customWidth="1"/>
    <col min="6" max="6" width="8.875" style="182" customWidth="1"/>
    <col min="7" max="7" width="20.125" style="182" customWidth="1"/>
    <col min="8" max="8" width="14.375" style="182" customWidth="1"/>
    <col min="9" max="9" width="3.125" style="182" customWidth="1"/>
    <col min="10" max="10" width="11.375" style="182" customWidth="1"/>
    <col min="11" max="11" width="20.625" style="182" customWidth="1"/>
    <col min="12" max="13" width="4.375" style="182" customWidth="1"/>
    <col min="14" max="14" width="15.375" style="182" customWidth="1"/>
    <col min="15" max="15" width="9" style="182"/>
    <col min="16" max="16" width="10.875" style="182" customWidth="1"/>
    <col min="17" max="256" width="9" style="182"/>
    <col min="257" max="257" width="5.625" style="182" bestFit="1" customWidth="1"/>
    <col min="258" max="258" width="16.5" style="182" customWidth="1"/>
    <col min="259" max="259" width="20.25" style="182" customWidth="1"/>
    <col min="260" max="260" width="4.625" style="182" customWidth="1"/>
    <col min="261" max="261" width="7.625" style="182" customWidth="1"/>
    <col min="262" max="262" width="8.875" style="182" customWidth="1"/>
    <col min="263" max="263" width="20.125" style="182" customWidth="1"/>
    <col min="264" max="264" width="14.375" style="182" customWidth="1"/>
    <col min="265" max="265" width="3.125" style="182" customWidth="1"/>
    <col min="266" max="266" width="11.375" style="182" customWidth="1"/>
    <col min="267" max="267" width="20.625" style="182" customWidth="1"/>
    <col min="268" max="269" width="4.375" style="182" customWidth="1"/>
    <col min="270" max="270" width="15.375" style="182" customWidth="1"/>
    <col min="271" max="271" width="9" style="182"/>
    <col min="272" max="272" width="10.875" style="182" customWidth="1"/>
    <col min="273" max="512" width="9" style="182"/>
    <col min="513" max="513" width="5.625" style="182" bestFit="1" customWidth="1"/>
    <col min="514" max="514" width="16.5" style="182" customWidth="1"/>
    <col min="515" max="515" width="20.25" style="182" customWidth="1"/>
    <col min="516" max="516" width="4.625" style="182" customWidth="1"/>
    <col min="517" max="517" width="7.625" style="182" customWidth="1"/>
    <col min="518" max="518" width="8.875" style="182" customWidth="1"/>
    <col min="519" max="519" width="20.125" style="182" customWidth="1"/>
    <col min="520" max="520" width="14.375" style="182" customWidth="1"/>
    <col min="521" max="521" width="3.125" style="182" customWidth="1"/>
    <col min="522" max="522" width="11.375" style="182" customWidth="1"/>
    <col min="523" max="523" width="20.625" style="182" customWidth="1"/>
    <col min="524" max="525" width="4.375" style="182" customWidth="1"/>
    <col min="526" max="526" width="15.375" style="182" customWidth="1"/>
    <col min="527" max="527" width="9" style="182"/>
    <col min="528" max="528" width="10.875" style="182" customWidth="1"/>
    <col min="529" max="768" width="9" style="182"/>
    <col min="769" max="769" width="5.625" style="182" bestFit="1" customWidth="1"/>
    <col min="770" max="770" width="16.5" style="182" customWidth="1"/>
    <col min="771" max="771" width="20.25" style="182" customWidth="1"/>
    <col min="772" max="772" width="4.625" style="182" customWidth="1"/>
    <col min="773" max="773" width="7.625" style="182" customWidth="1"/>
    <col min="774" max="774" width="8.875" style="182" customWidth="1"/>
    <col min="775" max="775" width="20.125" style="182" customWidth="1"/>
    <col min="776" max="776" width="14.375" style="182" customWidth="1"/>
    <col min="777" max="777" width="3.125" style="182" customWidth="1"/>
    <col min="778" max="778" width="11.375" style="182" customWidth="1"/>
    <col min="779" max="779" width="20.625" style="182" customWidth="1"/>
    <col min="780" max="781" width="4.375" style="182" customWidth="1"/>
    <col min="782" max="782" width="15.375" style="182" customWidth="1"/>
    <col min="783" max="783" width="9" style="182"/>
    <col min="784" max="784" width="10.875" style="182" customWidth="1"/>
    <col min="785" max="1024" width="9" style="182"/>
    <col min="1025" max="1025" width="5.625" style="182" bestFit="1" customWidth="1"/>
    <col min="1026" max="1026" width="16.5" style="182" customWidth="1"/>
    <col min="1027" max="1027" width="20.25" style="182" customWidth="1"/>
    <col min="1028" max="1028" width="4.625" style="182" customWidth="1"/>
    <col min="1029" max="1029" width="7.625" style="182" customWidth="1"/>
    <col min="1030" max="1030" width="8.875" style="182" customWidth="1"/>
    <col min="1031" max="1031" width="20.125" style="182" customWidth="1"/>
    <col min="1032" max="1032" width="14.375" style="182" customWidth="1"/>
    <col min="1033" max="1033" width="3.125" style="182" customWidth="1"/>
    <col min="1034" max="1034" width="11.375" style="182" customWidth="1"/>
    <col min="1035" max="1035" width="20.625" style="182" customWidth="1"/>
    <col min="1036" max="1037" width="4.375" style="182" customWidth="1"/>
    <col min="1038" max="1038" width="15.375" style="182" customWidth="1"/>
    <col min="1039" max="1039" width="9" style="182"/>
    <col min="1040" max="1040" width="10.875" style="182" customWidth="1"/>
    <col min="1041" max="1280" width="9" style="182"/>
    <col min="1281" max="1281" width="5.625" style="182" bestFit="1" customWidth="1"/>
    <col min="1282" max="1282" width="16.5" style="182" customWidth="1"/>
    <col min="1283" max="1283" width="20.25" style="182" customWidth="1"/>
    <col min="1284" max="1284" width="4.625" style="182" customWidth="1"/>
    <col min="1285" max="1285" width="7.625" style="182" customWidth="1"/>
    <col min="1286" max="1286" width="8.875" style="182" customWidth="1"/>
    <col min="1287" max="1287" width="20.125" style="182" customWidth="1"/>
    <col min="1288" max="1288" width="14.375" style="182" customWidth="1"/>
    <col min="1289" max="1289" width="3.125" style="182" customWidth="1"/>
    <col min="1290" max="1290" width="11.375" style="182" customWidth="1"/>
    <col min="1291" max="1291" width="20.625" style="182" customWidth="1"/>
    <col min="1292" max="1293" width="4.375" style="182" customWidth="1"/>
    <col min="1294" max="1294" width="15.375" style="182" customWidth="1"/>
    <col min="1295" max="1295" width="9" style="182"/>
    <col min="1296" max="1296" width="10.875" style="182" customWidth="1"/>
    <col min="1297" max="1536" width="9" style="182"/>
    <col min="1537" max="1537" width="5.625" style="182" bestFit="1" customWidth="1"/>
    <col min="1538" max="1538" width="16.5" style="182" customWidth="1"/>
    <col min="1539" max="1539" width="20.25" style="182" customWidth="1"/>
    <col min="1540" max="1540" width="4.625" style="182" customWidth="1"/>
    <col min="1541" max="1541" width="7.625" style="182" customWidth="1"/>
    <col min="1542" max="1542" width="8.875" style="182" customWidth="1"/>
    <col min="1543" max="1543" width="20.125" style="182" customWidth="1"/>
    <col min="1544" max="1544" width="14.375" style="182" customWidth="1"/>
    <col min="1545" max="1545" width="3.125" style="182" customWidth="1"/>
    <col min="1546" max="1546" width="11.375" style="182" customWidth="1"/>
    <col min="1547" max="1547" width="20.625" style="182" customWidth="1"/>
    <col min="1548" max="1549" width="4.375" style="182" customWidth="1"/>
    <col min="1550" max="1550" width="15.375" style="182" customWidth="1"/>
    <col min="1551" max="1551" width="9" style="182"/>
    <col min="1552" max="1552" width="10.875" style="182" customWidth="1"/>
    <col min="1553" max="1792" width="9" style="182"/>
    <col min="1793" max="1793" width="5.625" style="182" bestFit="1" customWidth="1"/>
    <col min="1794" max="1794" width="16.5" style="182" customWidth="1"/>
    <col min="1795" max="1795" width="20.25" style="182" customWidth="1"/>
    <col min="1796" max="1796" width="4.625" style="182" customWidth="1"/>
    <col min="1797" max="1797" width="7.625" style="182" customWidth="1"/>
    <col min="1798" max="1798" width="8.875" style="182" customWidth="1"/>
    <col min="1799" max="1799" width="20.125" style="182" customWidth="1"/>
    <col min="1800" max="1800" width="14.375" style="182" customWidth="1"/>
    <col min="1801" max="1801" width="3.125" style="182" customWidth="1"/>
    <col min="1802" max="1802" width="11.375" style="182" customWidth="1"/>
    <col min="1803" max="1803" width="20.625" style="182" customWidth="1"/>
    <col min="1804" max="1805" width="4.375" style="182" customWidth="1"/>
    <col min="1806" max="1806" width="15.375" style="182" customWidth="1"/>
    <col min="1807" max="1807" width="9" style="182"/>
    <col min="1808" max="1808" width="10.875" style="182" customWidth="1"/>
    <col min="1809" max="2048" width="9" style="182"/>
    <col min="2049" max="2049" width="5.625" style="182" bestFit="1" customWidth="1"/>
    <col min="2050" max="2050" width="16.5" style="182" customWidth="1"/>
    <col min="2051" max="2051" width="20.25" style="182" customWidth="1"/>
    <col min="2052" max="2052" width="4.625" style="182" customWidth="1"/>
    <col min="2053" max="2053" width="7.625" style="182" customWidth="1"/>
    <col min="2054" max="2054" width="8.875" style="182" customWidth="1"/>
    <col min="2055" max="2055" width="20.125" style="182" customWidth="1"/>
    <col min="2056" max="2056" width="14.375" style="182" customWidth="1"/>
    <col min="2057" max="2057" width="3.125" style="182" customWidth="1"/>
    <col min="2058" max="2058" width="11.375" style="182" customWidth="1"/>
    <col min="2059" max="2059" width="20.625" style="182" customWidth="1"/>
    <col min="2060" max="2061" width="4.375" style="182" customWidth="1"/>
    <col min="2062" max="2062" width="15.375" style="182" customWidth="1"/>
    <col min="2063" max="2063" width="9" style="182"/>
    <col min="2064" max="2064" width="10.875" style="182" customWidth="1"/>
    <col min="2065" max="2304" width="9" style="182"/>
    <col min="2305" max="2305" width="5.625" style="182" bestFit="1" customWidth="1"/>
    <col min="2306" max="2306" width="16.5" style="182" customWidth="1"/>
    <col min="2307" max="2307" width="20.25" style="182" customWidth="1"/>
    <col min="2308" max="2308" width="4.625" style="182" customWidth="1"/>
    <col min="2309" max="2309" width="7.625" style="182" customWidth="1"/>
    <col min="2310" max="2310" width="8.875" style="182" customWidth="1"/>
    <col min="2311" max="2311" width="20.125" style="182" customWidth="1"/>
    <col min="2312" max="2312" width="14.375" style="182" customWidth="1"/>
    <col min="2313" max="2313" width="3.125" style="182" customWidth="1"/>
    <col min="2314" max="2314" width="11.375" style="182" customWidth="1"/>
    <col min="2315" max="2315" width="20.625" style="182" customWidth="1"/>
    <col min="2316" max="2317" width="4.375" style="182" customWidth="1"/>
    <col min="2318" max="2318" width="15.375" style="182" customWidth="1"/>
    <col min="2319" max="2319" width="9" style="182"/>
    <col min="2320" max="2320" width="10.875" style="182" customWidth="1"/>
    <col min="2321" max="2560" width="9" style="182"/>
    <col min="2561" max="2561" width="5.625" style="182" bestFit="1" customWidth="1"/>
    <col min="2562" max="2562" width="16.5" style="182" customWidth="1"/>
    <col min="2563" max="2563" width="20.25" style="182" customWidth="1"/>
    <col min="2564" max="2564" width="4.625" style="182" customWidth="1"/>
    <col min="2565" max="2565" width="7.625" style="182" customWidth="1"/>
    <col min="2566" max="2566" width="8.875" style="182" customWidth="1"/>
    <col min="2567" max="2567" width="20.125" style="182" customWidth="1"/>
    <col min="2568" max="2568" width="14.375" style="182" customWidth="1"/>
    <col min="2569" max="2569" width="3.125" style="182" customWidth="1"/>
    <col min="2570" max="2570" width="11.375" style="182" customWidth="1"/>
    <col min="2571" max="2571" width="20.625" style="182" customWidth="1"/>
    <col min="2572" max="2573" width="4.375" style="182" customWidth="1"/>
    <col min="2574" max="2574" width="15.375" style="182" customWidth="1"/>
    <col min="2575" max="2575" width="9" style="182"/>
    <col min="2576" max="2576" width="10.875" style="182" customWidth="1"/>
    <col min="2577" max="2816" width="9" style="182"/>
    <col min="2817" max="2817" width="5.625" style="182" bestFit="1" customWidth="1"/>
    <col min="2818" max="2818" width="16.5" style="182" customWidth="1"/>
    <col min="2819" max="2819" width="20.25" style="182" customWidth="1"/>
    <col min="2820" max="2820" width="4.625" style="182" customWidth="1"/>
    <col min="2821" max="2821" width="7.625" style="182" customWidth="1"/>
    <col min="2822" max="2822" width="8.875" style="182" customWidth="1"/>
    <col min="2823" max="2823" width="20.125" style="182" customWidth="1"/>
    <col min="2824" max="2824" width="14.375" style="182" customWidth="1"/>
    <col min="2825" max="2825" width="3.125" style="182" customWidth="1"/>
    <col min="2826" max="2826" width="11.375" style="182" customWidth="1"/>
    <col min="2827" max="2827" width="20.625" style="182" customWidth="1"/>
    <col min="2828" max="2829" width="4.375" style="182" customWidth="1"/>
    <col min="2830" max="2830" width="15.375" style="182" customWidth="1"/>
    <col min="2831" max="2831" width="9" style="182"/>
    <col min="2832" max="2832" width="10.875" style="182" customWidth="1"/>
    <col min="2833" max="3072" width="9" style="182"/>
    <col min="3073" max="3073" width="5.625" style="182" bestFit="1" customWidth="1"/>
    <col min="3074" max="3074" width="16.5" style="182" customWidth="1"/>
    <col min="3075" max="3075" width="20.25" style="182" customWidth="1"/>
    <col min="3076" max="3076" width="4.625" style="182" customWidth="1"/>
    <col min="3077" max="3077" width="7.625" style="182" customWidth="1"/>
    <col min="3078" max="3078" width="8.875" style="182" customWidth="1"/>
    <col min="3079" max="3079" width="20.125" style="182" customWidth="1"/>
    <col min="3080" max="3080" width="14.375" style="182" customWidth="1"/>
    <col min="3081" max="3081" width="3.125" style="182" customWidth="1"/>
    <col min="3082" max="3082" width="11.375" style="182" customWidth="1"/>
    <col min="3083" max="3083" width="20.625" style="182" customWidth="1"/>
    <col min="3084" max="3085" width="4.375" style="182" customWidth="1"/>
    <col min="3086" max="3086" width="15.375" style="182" customWidth="1"/>
    <col min="3087" max="3087" width="9" style="182"/>
    <col min="3088" max="3088" width="10.875" style="182" customWidth="1"/>
    <col min="3089" max="3328" width="9" style="182"/>
    <col min="3329" max="3329" width="5.625" style="182" bestFit="1" customWidth="1"/>
    <col min="3330" max="3330" width="16.5" style="182" customWidth="1"/>
    <col min="3331" max="3331" width="20.25" style="182" customWidth="1"/>
    <col min="3332" max="3332" width="4.625" style="182" customWidth="1"/>
    <col min="3333" max="3333" width="7.625" style="182" customWidth="1"/>
    <col min="3334" max="3334" width="8.875" style="182" customWidth="1"/>
    <col min="3335" max="3335" width="20.125" style="182" customWidth="1"/>
    <col min="3336" max="3336" width="14.375" style="182" customWidth="1"/>
    <col min="3337" max="3337" width="3.125" style="182" customWidth="1"/>
    <col min="3338" max="3338" width="11.375" style="182" customWidth="1"/>
    <col min="3339" max="3339" width="20.625" style="182" customWidth="1"/>
    <col min="3340" max="3341" width="4.375" style="182" customWidth="1"/>
    <col min="3342" max="3342" width="15.375" style="182" customWidth="1"/>
    <col min="3343" max="3343" width="9" style="182"/>
    <col min="3344" max="3344" width="10.875" style="182" customWidth="1"/>
    <col min="3345" max="3584" width="9" style="182"/>
    <col min="3585" max="3585" width="5.625" style="182" bestFit="1" customWidth="1"/>
    <col min="3586" max="3586" width="16.5" style="182" customWidth="1"/>
    <col min="3587" max="3587" width="20.25" style="182" customWidth="1"/>
    <col min="3588" max="3588" width="4.625" style="182" customWidth="1"/>
    <col min="3589" max="3589" width="7.625" style="182" customWidth="1"/>
    <col min="3590" max="3590" width="8.875" style="182" customWidth="1"/>
    <col min="3591" max="3591" width="20.125" style="182" customWidth="1"/>
    <col min="3592" max="3592" width="14.375" style="182" customWidth="1"/>
    <col min="3593" max="3593" width="3.125" style="182" customWidth="1"/>
    <col min="3594" max="3594" width="11.375" style="182" customWidth="1"/>
    <col min="3595" max="3595" width="20.625" style="182" customWidth="1"/>
    <col min="3596" max="3597" width="4.375" style="182" customWidth="1"/>
    <col min="3598" max="3598" width="15.375" style="182" customWidth="1"/>
    <col min="3599" max="3599" width="9" style="182"/>
    <col min="3600" max="3600" width="10.875" style="182" customWidth="1"/>
    <col min="3601" max="3840" width="9" style="182"/>
    <col min="3841" max="3841" width="5.625" style="182" bestFit="1" customWidth="1"/>
    <col min="3842" max="3842" width="16.5" style="182" customWidth="1"/>
    <col min="3843" max="3843" width="20.25" style="182" customWidth="1"/>
    <col min="3844" max="3844" width="4.625" style="182" customWidth="1"/>
    <col min="3845" max="3845" width="7.625" style="182" customWidth="1"/>
    <col min="3846" max="3846" width="8.875" style="182" customWidth="1"/>
    <col min="3847" max="3847" width="20.125" style="182" customWidth="1"/>
    <col min="3848" max="3848" width="14.375" style="182" customWidth="1"/>
    <col min="3849" max="3849" width="3.125" style="182" customWidth="1"/>
    <col min="3850" max="3850" width="11.375" style="182" customWidth="1"/>
    <col min="3851" max="3851" width="20.625" style="182" customWidth="1"/>
    <col min="3852" max="3853" width="4.375" style="182" customWidth="1"/>
    <col min="3854" max="3854" width="15.375" style="182" customWidth="1"/>
    <col min="3855" max="3855" width="9" style="182"/>
    <col min="3856" max="3856" width="10.875" style="182" customWidth="1"/>
    <col min="3857" max="4096" width="9" style="182"/>
    <col min="4097" max="4097" width="5.625" style="182" bestFit="1" customWidth="1"/>
    <col min="4098" max="4098" width="16.5" style="182" customWidth="1"/>
    <col min="4099" max="4099" width="20.25" style="182" customWidth="1"/>
    <col min="4100" max="4100" width="4.625" style="182" customWidth="1"/>
    <col min="4101" max="4101" width="7.625" style="182" customWidth="1"/>
    <col min="4102" max="4102" width="8.875" style="182" customWidth="1"/>
    <col min="4103" max="4103" width="20.125" style="182" customWidth="1"/>
    <col min="4104" max="4104" width="14.375" style="182" customWidth="1"/>
    <col min="4105" max="4105" width="3.125" style="182" customWidth="1"/>
    <col min="4106" max="4106" width="11.375" style="182" customWidth="1"/>
    <col min="4107" max="4107" width="20.625" style="182" customWidth="1"/>
    <col min="4108" max="4109" width="4.375" style="182" customWidth="1"/>
    <col min="4110" max="4110" width="15.375" style="182" customWidth="1"/>
    <col min="4111" max="4111" width="9" style="182"/>
    <col min="4112" max="4112" width="10.875" style="182" customWidth="1"/>
    <col min="4113" max="4352" width="9" style="182"/>
    <col min="4353" max="4353" width="5.625" style="182" bestFit="1" customWidth="1"/>
    <col min="4354" max="4354" width="16.5" style="182" customWidth="1"/>
    <col min="4355" max="4355" width="20.25" style="182" customWidth="1"/>
    <col min="4356" max="4356" width="4.625" style="182" customWidth="1"/>
    <col min="4357" max="4357" width="7.625" style="182" customWidth="1"/>
    <col min="4358" max="4358" width="8.875" style="182" customWidth="1"/>
    <col min="4359" max="4359" width="20.125" style="182" customWidth="1"/>
    <col min="4360" max="4360" width="14.375" style="182" customWidth="1"/>
    <col min="4361" max="4361" width="3.125" style="182" customWidth="1"/>
    <col min="4362" max="4362" width="11.375" style="182" customWidth="1"/>
    <col min="4363" max="4363" width="20.625" style="182" customWidth="1"/>
    <col min="4364" max="4365" width="4.375" style="182" customWidth="1"/>
    <col min="4366" max="4366" width="15.375" style="182" customWidth="1"/>
    <col min="4367" max="4367" width="9" style="182"/>
    <col min="4368" max="4368" width="10.875" style="182" customWidth="1"/>
    <col min="4369" max="4608" width="9" style="182"/>
    <col min="4609" max="4609" width="5.625" style="182" bestFit="1" customWidth="1"/>
    <col min="4610" max="4610" width="16.5" style="182" customWidth="1"/>
    <col min="4611" max="4611" width="20.25" style="182" customWidth="1"/>
    <col min="4612" max="4612" width="4.625" style="182" customWidth="1"/>
    <col min="4613" max="4613" width="7.625" style="182" customWidth="1"/>
    <col min="4614" max="4614" width="8.875" style="182" customWidth="1"/>
    <col min="4615" max="4615" width="20.125" style="182" customWidth="1"/>
    <col min="4616" max="4616" width="14.375" style="182" customWidth="1"/>
    <col min="4617" max="4617" width="3.125" style="182" customWidth="1"/>
    <col min="4618" max="4618" width="11.375" style="182" customWidth="1"/>
    <col min="4619" max="4619" width="20.625" style="182" customWidth="1"/>
    <col min="4620" max="4621" width="4.375" style="182" customWidth="1"/>
    <col min="4622" max="4622" width="15.375" style="182" customWidth="1"/>
    <col min="4623" max="4623" width="9" style="182"/>
    <col min="4624" max="4624" width="10.875" style="182" customWidth="1"/>
    <col min="4625" max="4864" width="9" style="182"/>
    <col min="4865" max="4865" width="5.625" style="182" bestFit="1" customWidth="1"/>
    <col min="4866" max="4866" width="16.5" style="182" customWidth="1"/>
    <col min="4867" max="4867" width="20.25" style="182" customWidth="1"/>
    <col min="4868" max="4868" width="4.625" style="182" customWidth="1"/>
    <col min="4869" max="4869" width="7.625" style="182" customWidth="1"/>
    <col min="4870" max="4870" width="8.875" style="182" customWidth="1"/>
    <col min="4871" max="4871" width="20.125" style="182" customWidth="1"/>
    <col min="4872" max="4872" width="14.375" style="182" customWidth="1"/>
    <col min="4873" max="4873" width="3.125" style="182" customWidth="1"/>
    <col min="4874" max="4874" width="11.375" style="182" customWidth="1"/>
    <col min="4875" max="4875" width="20.625" style="182" customWidth="1"/>
    <col min="4876" max="4877" width="4.375" style="182" customWidth="1"/>
    <col min="4878" max="4878" width="15.375" style="182" customWidth="1"/>
    <col min="4879" max="4879" width="9" style="182"/>
    <col min="4880" max="4880" width="10.875" style="182" customWidth="1"/>
    <col min="4881" max="5120" width="9" style="182"/>
    <col min="5121" max="5121" width="5.625" style="182" bestFit="1" customWidth="1"/>
    <col min="5122" max="5122" width="16.5" style="182" customWidth="1"/>
    <col min="5123" max="5123" width="20.25" style="182" customWidth="1"/>
    <col min="5124" max="5124" width="4.625" style="182" customWidth="1"/>
    <col min="5125" max="5125" width="7.625" style="182" customWidth="1"/>
    <col min="5126" max="5126" width="8.875" style="182" customWidth="1"/>
    <col min="5127" max="5127" width="20.125" style="182" customWidth="1"/>
    <col min="5128" max="5128" width="14.375" style="182" customWidth="1"/>
    <col min="5129" max="5129" width="3.125" style="182" customWidth="1"/>
    <col min="5130" max="5130" width="11.375" style="182" customWidth="1"/>
    <col min="5131" max="5131" width="20.625" style="182" customWidth="1"/>
    <col min="5132" max="5133" width="4.375" style="182" customWidth="1"/>
    <col min="5134" max="5134" width="15.375" style="182" customWidth="1"/>
    <col min="5135" max="5135" width="9" style="182"/>
    <col min="5136" max="5136" width="10.875" style="182" customWidth="1"/>
    <col min="5137" max="5376" width="9" style="182"/>
    <col min="5377" max="5377" width="5.625" style="182" bestFit="1" customWidth="1"/>
    <col min="5378" max="5378" width="16.5" style="182" customWidth="1"/>
    <col min="5379" max="5379" width="20.25" style="182" customWidth="1"/>
    <col min="5380" max="5380" width="4.625" style="182" customWidth="1"/>
    <col min="5381" max="5381" width="7.625" style="182" customWidth="1"/>
    <col min="5382" max="5382" width="8.875" style="182" customWidth="1"/>
    <col min="5383" max="5383" width="20.125" style="182" customWidth="1"/>
    <col min="5384" max="5384" width="14.375" style="182" customWidth="1"/>
    <col min="5385" max="5385" width="3.125" style="182" customWidth="1"/>
    <col min="5386" max="5386" width="11.375" style="182" customWidth="1"/>
    <col min="5387" max="5387" width="20.625" style="182" customWidth="1"/>
    <col min="5388" max="5389" width="4.375" style="182" customWidth="1"/>
    <col min="5390" max="5390" width="15.375" style="182" customWidth="1"/>
    <col min="5391" max="5391" width="9" style="182"/>
    <col min="5392" max="5392" width="10.875" style="182" customWidth="1"/>
    <col min="5393" max="5632" width="9" style="182"/>
    <col min="5633" max="5633" width="5.625" style="182" bestFit="1" customWidth="1"/>
    <col min="5634" max="5634" width="16.5" style="182" customWidth="1"/>
    <col min="5635" max="5635" width="20.25" style="182" customWidth="1"/>
    <col min="5636" max="5636" width="4.625" style="182" customWidth="1"/>
    <col min="5637" max="5637" width="7.625" style="182" customWidth="1"/>
    <col min="5638" max="5638" width="8.875" style="182" customWidth="1"/>
    <col min="5639" max="5639" width="20.125" style="182" customWidth="1"/>
    <col min="5640" max="5640" width="14.375" style="182" customWidth="1"/>
    <col min="5641" max="5641" width="3.125" style="182" customWidth="1"/>
    <col min="5642" max="5642" width="11.375" style="182" customWidth="1"/>
    <col min="5643" max="5643" width="20.625" style="182" customWidth="1"/>
    <col min="5644" max="5645" width="4.375" style="182" customWidth="1"/>
    <col min="5646" max="5646" width="15.375" style="182" customWidth="1"/>
    <col min="5647" max="5647" width="9" style="182"/>
    <col min="5648" max="5648" width="10.875" style="182" customWidth="1"/>
    <col min="5649" max="5888" width="9" style="182"/>
    <col min="5889" max="5889" width="5.625" style="182" bestFit="1" customWidth="1"/>
    <col min="5890" max="5890" width="16.5" style="182" customWidth="1"/>
    <col min="5891" max="5891" width="20.25" style="182" customWidth="1"/>
    <col min="5892" max="5892" width="4.625" style="182" customWidth="1"/>
    <col min="5893" max="5893" width="7.625" style="182" customWidth="1"/>
    <col min="5894" max="5894" width="8.875" style="182" customWidth="1"/>
    <col min="5895" max="5895" width="20.125" style="182" customWidth="1"/>
    <col min="5896" max="5896" width="14.375" style="182" customWidth="1"/>
    <col min="5897" max="5897" width="3.125" style="182" customWidth="1"/>
    <col min="5898" max="5898" width="11.375" style="182" customWidth="1"/>
    <col min="5899" max="5899" width="20.625" style="182" customWidth="1"/>
    <col min="5900" max="5901" width="4.375" style="182" customWidth="1"/>
    <col min="5902" max="5902" width="15.375" style="182" customWidth="1"/>
    <col min="5903" max="5903" width="9" style="182"/>
    <col min="5904" max="5904" width="10.875" style="182" customWidth="1"/>
    <col min="5905" max="6144" width="9" style="182"/>
    <col min="6145" max="6145" width="5.625" style="182" bestFit="1" customWidth="1"/>
    <col min="6146" max="6146" width="16.5" style="182" customWidth="1"/>
    <col min="6147" max="6147" width="20.25" style="182" customWidth="1"/>
    <col min="6148" max="6148" width="4.625" style="182" customWidth="1"/>
    <col min="6149" max="6149" width="7.625" style="182" customWidth="1"/>
    <col min="6150" max="6150" width="8.875" style="182" customWidth="1"/>
    <col min="6151" max="6151" width="20.125" style="182" customWidth="1"/>
    <col min="6152" max="6152" width="14.375" style="182" customWidth="1"/>
    <col min="6153" max="6153" width="3.125" style="182" customWidth="1"/>
    <col min="6154" max="6154" width="11.375" style="182" customWidth="1"/>
    <col min="6155" max="6155" width="20.625" style="182" customWidth="1"/>
    <col min="6156" max="6157" width="4.375" style="182" customWidth="1"/>
    <col min="6158" max="6158" width="15.375" style="182" customWidth="1"/>
    <col min="6159" max="6159" width="9" style="182"/>
    <col min="6160" max="6160" width="10.875" style="182" customWidth="1"/>
    <col min="6161" max="6400" width="9" style="182"/>
    <col min="6401" max="6401" width="5.625" style="182" bestFit="1" customWidth="1"/>
    <col min="6402" max="6402" width="16.5" style="182" customWidth="1"/>
    <col min="6403" max="6403" width="20.25" style="182" customWidth="1"/>
    <col min="6404" max="6404" width="4.625" style="182" customWidth="1"/>
    <col min="6405" max="6405" width="7.625" style="182" customWidth="1"/>
    <col min="6406" max="6406" width="8.875" style="182" customWidth="1"/>
    <col min="6407" max="6407" width="20.125" style="182" customWidth="1"/>
    <col min="6408" max="6408" width="14.375" style="182" customWidth="1"/>
    <col min="6409" max="6409" width="3.125" style="182" customWidth="1"/>
    <col min="6410" max="6410" width="11.375" style="182" customWidth="1"/>
    <col min="6411" max="6411" width="20.625" style="182" customWidth="1"/>
    <col min="6412" max="6413" width="4.375" style="182" customWidth="1"/>
    <col min="6414" max="6414" width="15.375" style="182" customWidth="1"/>
    <col min="6415" max="6415" width="9" style="182"/>
    <col min="6416" max="6416" width="10.875" style="182" customWidth="1"/>
    <col min="6417" max="6656" width="9" style="182"/>
    <col min="6657" max="6657" width="5.625" style="182" bestFit="1" customWidth="1"/>
    <col min="6658" max="6658" width="16.5" style="182" customWidth="1"/>
    <col min="6659" max="6659" width="20.25" style="182" customWidth="1"/>
    <col min="6660" max="6660" width="4.625" style="182" customWidth="1"/>
    <col min="6661" max="6661" width="7.625" style="182" customWidth="1"/>
    <col min="6662" max="6662" width="8.875" style="182" customWidth="1"/>
    <col min="6663" max="6663" width="20.125" style="182" customWidth="1"/>
    <col min="6664" max="6664" width="14.375" style="182" customWidth="1"/>
    <col min="6665" max="6665" width="3.125" style="182" customWidth="1"/>
    <col min="6666" max="6666" width="11.375" style="182" customWidth="1"/>
    <col min="6667" max="6667" width="20.625" style="182" customWidth="1"/>
    <col min="6668" max="6669" width="4.375" style="182" customWidth="1"/>
    <col min="6670" max="6670" width="15.375" style="182" customWidth="1"/>
    <col min="6671" max="6671" width="9" style="182"/>
    <col min="6672" max="6672" width="10.875" style="182" customWidth="1"/>
    <col min="6673" max="6912" width="9" style="182"/>
    <col min="6913" max="6913" width="5.625" style="182" bestFit="1" customWidth="1"/>
    <col min="6914" max="6914" width="16.5" style="182" customWidth="1"/>
    <col min="6915" max="6915" width="20.25" style="182" customWidth="1"/>
    <col min="6916" max="6916" width="4.625" style="182" customWidth="1"/>
    <col min="6917" max="6917" width="7.625" style="182" customWidth="1"/>
    <col min="6918" max="6918" width="8.875" style="182" customWidth="1"/>
    <col min="6919" max="6919" width="20.125" style="182" customWidth="1"/>
    <col min="6920" max="6920" width="14.375" style="182" customWidth="1"/>
    <col min="6921" max="6921" width="3.125" style="182" customWidth="1"/>
    <col min="6922" max="6922" width="11.375" style="182" customWidth="1"/>
    <col min="6923" max="6923" width="20.625" style="182" customWidth="1"/>
    <col min="6924" max="6925" width="4.375" style="182" customWidth="1"/>
    <col min="6926" max="6926" width="15.375" style="182" customWidth="1"/>
    <col min="6927" max="6927" width="9" style="182"/>
    <col min="6928" max="6928" width="10.875" style="182" customWidth="1"/>
    <col min="6929" max="7168" width="9" style="182"/>
    <col min="7169" max="7169" width="5.625" style="182" bestFit="1" customWidth="1"/>
    <col min="7170" max="7170" width="16.5" style="182" customWidth="1"/>
    <col min="7171" max="7171" width="20.25" style="182" customWidth="1"/>
    <col min="7172" max="7172" width="4.625" style="182" customWidth="1"/>
    <col min="7173" max="7173" width="7.625" style="182" customWidth="1"/>
    <col min="7174" max="7174" width="8.875" style="182" customWidth="1"/>
    <col min="7175" max="7175" width="20.125" style="182" customWidth="1"/>
    <col min="7176" max="7176" width="14.375" style="182" customWidth="1"/>
    <col min="7177" max="7177" width="3.125" style="182" customWidth="1"/>
    <col min="7178" max="7178" width="11.375" style="182" customWidth="1"/>
    <col min="7179" max="7179" width="20.625" style="182" customWidth="1"/>
    <col min="7180" max="7181" width="4.375" style="182" customWidth="1"/>
    <col min="7182" max="7182" width="15.375" style="182" customWidth="1"/>
    <col min="7183" max="7183" width="9" style="182"/>
    <col min="7184" max="7184" width="10.875" style="182" customWidth="1"/>
    <col min="7185" max="7424" width="9" style="182"/>
    <col min="7425" max="7425" width="5.625" style="182" bestFit="1" customWidth="1"/>
    <col min="7426" max="7426" width="16.5" style="182" customWidth="1"/>
    <col min="7427" max="7427" width="20.25" style="182" customWidth="1"/>
    <col min="7428" max="7428" width="4.625" style="182" customWidth="1"/>
    <col min="7429" max="7429" width="7.625" style="182" customWidth="1"/>
    <col min="7430" max="7430" width="8.875" style="182" customWidth="1"/>
    <col min="7431" max="7431" width="20.125" style="182" customWidth="1"/>
    <col min="7432" max="7432" width="14.375" style="182" customWidth="1"/>
    <col min="7433" max="7433" width="3.125" style="182" customWidth="1"/>
    <col min="7434" max="7434" width="11.375" style="182" customWidth="1"/>
    <col min="7435" max="7435" width="20.625" style="182" customWidth="1"/>
    <col min="7436" max="7437" width="4.375" style="182" customWidth="1"/>
    <col min="7438" max="7438" width="15.375" style="182" customWidth="1"/>
    <col min="7439" max="7439" width="9" style="182"/>
    <col min="7440" max="7440" width="10.875" style="182" customWidth="1"/>
    <col min="7441" max="7680" width="9" style="182"/>
    <col min="7681" max="7681" width="5.625" style="182" bestFit="1" customWidth="1"/>
    <col min="7682" max="7682" width="16.5" style="182" customWidth="1"/>
    <col min="7683" max="7683" width="20.25" style="182" customWidth="1"/>
    <col min="7684" max="7684" width="4.625" style="182" customWidth="1"/>
    <col min="7685" max="7685" width="7.625" style="182" customWidth="1"/>
    <col min="7686" max="7686" width="8.875" style="182" customWidth="1"/>
    <col min="7687" max="7687" width="20.125" style="182" customWidth="1"/>
    <col min="7688" max="7688" width="14.375" style="182" customWidth="1"/>
    <col min="7689" max="7689" width="3.125" style="182" customWidth="1"/>
    <col min="7690" max="7690" width="11.375" style="182" customWidth="1"/>
    <col min="7691" max="7691" width="20.625" style="182" customWidth="1"/>
    <col min="7692" max="7693" width="4.375" style="182" customWidth="1"/>
    <col min="7694" max="7694" width="15.375" style="182" customWidth="1"/>
    <col min="7695" max="7695" width="9" style="182"/>
    <col min="7696" max="7696" width="10.875" style="182" customWidth="1"/>
    <col min="7697" max="7936" width="9" style="182"/>
    <col min="7937" max="7937" width="5.625" style="182" bestFit="1" customWidth="1"/>
    <col min="7938" max="7938" width="16.5" style="182" customWidth="1"/>
    <col min="7939" max="7939" width="20.25" style="182" customWidth="1"/>
    <col min="7940" max="7940" width="4.625" style="182" customWidth="1"/>
    <col min="7941" max="7941" width="7.625" style="182" customWidth="1"/>
    <col min="7942" max="7942" width="8.875" style="182" customWidth="1"/>
    <col min="7943" max="7943" width="20.125" style="182" customWidth="1"/>
    <col min="7944" max="7944" width="14.375" style="182" customWidth="1"/>
    <col min="7945" max="7945" width="3.125" style="182" customWidth="1"/>
    <col min="7946" max="7946" width="11.375" style="182" customWidth="1"/>
    <col min="7947" max="7947" width="20.625" style="182" customWidth="1"/>
    <col min="7948" max="7949" width="4.375" style="182" customWidth="1"/>
    <col min="7950" max="7950" width="15.375" style="182" customWidth="1"/>
    <col min="7951" max="7951" width="9" style="182"/>
    <col min="7952" max="7952" width="10.875" style="182" customWidth="1"/>
    <col min="7953" max="8192" width="9" style="182"/>
    <col min="8193" max="8193" width="5.625" style="182" bestFit="1" customWidth="1"/>
    <col min="8194" max="8194" width="16.5" style="182" customWidth="1"/>
    <col min="8195" max="8195" width="20.25" style="182" customWidth="1"/>
    <col min="8196" max="8196" width="4.625" style="182" customWidth="1"/>
    <col min="8197" max="8197" width="7.625" style="182" customWidth="1"/>
    <col min="8198" max="8198" width="8.875" style="182" customWidth="1"/>
    <col min="8199" max="8199" width="20.125" style="182" customWidth="1"/>
    <col min="8200" max="8200" width="14.375" style="182" customWidth="1"/>
    <col min="8201" max="8201" width="3.125" style="182" customWidth="1"/>
    <col min="8202" max="8202" width="11.375" style="182" customWidth="1"/>
    <col min="8203" max="8203" width="20.625" style="182" customWidth="1"/>
    <col min="8204" max="8205" width="4.375" style="182" customWidth="1"/>
    <col min="8206" max="8206" width="15.375" style="182" customWidth="1"/>
    <col min="8207" max="8207" width="9" style="182"/>
    <col min="8208" max="8208" width="10.875" style="182" customWidth="1"/>
    <col min="8209" max="8448" width="9" style="182"/>
    <col min="8449" max="8449" width="5.625" style="182" bestFit="1" customWidth="1"/>
    <col min="8450" max="8450" width="16.5" style="182" customWidth="1"/>
    <col min="8451" max="8451" width="20.25" style="182" customWidth="1"/>
    <col min="8452" max="8452" width="4.625" style="182" customWidth="1"/>
    <col min="8453" max="8453" width="7.625" style="182" customWidth="1"/>
    <col min="8454" max="8454" width="8.875" style="182" customWidth="1"/>
    <col min="8455" max="8455" width="20.125" style="182" customWidth="1"/>
    <col min="8456" max="8456" width="14.375" style="182" customWidth="1"/>
    <col min="8457" max="8457" width="3.125" style="182" customWidth="1"/>
    <col min="8458" max="8458" width="11.375" style="182" customWidth="1"/>
    <col min="8459" max="8459" width="20.625" style="182" customWidth="1"/>
    <col min="8460" max="8461" width="4.375" style="182" customWidth="1"/>
    <col min="8462" max="8462" width="15.375" style="182" customWidth="1"/>
    <col min="8463" max="8463" width="9" style="182"/>
    <col min="8464" max="8464" width="10.875" style="182" customWidth="1"/>
    <col min="8465" max="8704" width="9" style="182"/>
    <col min="8705" max="8705" width="5.625" style="182" bestFit="1" customWidth="1"/>
    <col min="8706" max="8706" width="16.5" style="182" customWidth="1"/>
    <col min="8707" max="8707" width="20.25" style="182" customWidth="1"/>
    <col min="8708" max="8708" width="4.625" style="182" customWidth="1"/>
    <col min="8709" max="8709" width="7.625" style="182" customWidth="1"/>
    <col min="8710" max="8710" width="8.875" style="182" customWidth="1"/>
    <col min="8711" max="8711" width="20.125" style="182" customWidth="1"/>
    <col min="8712" max="8712" width="14.375" style="182" customWidth="1"/>
    <col min="8713" max="8713" width="3.125" style="182" customWidth="1"/>
    <col min="8714" max="8714" width="11.375" style="182" customWidth="1"/>
    <col min="8715" max="8715" width="20.625" style="182" customWidth="1"/>
    <col min="8716" max="8717" width="4.375" style="182" customWidth="1"/>
    <col min="8718" max="8718" width="15.375" style="182" customWidth="1"/>
    <col min="8719" max="8719" width="9" style="182"/>
    <col min="8720" max="8720" width="10.875" style="182" customWidth="1"/>
    <col min="8721" max="8960" width="9" style="182"/>
    <col min="8961" max="8961" width="5.625" style="182" bestFit="1" customWidth="1"/>
    <col min="8962" max="8962" width="16.5" style="182" customWidth="1"/>
    <col min="8963" max="8963" width="20.25" style="182" customWidth="1"/>
    <col min="8964" max="8964" width="4.625" style="182" customWidth="1"/>
    <col min="8965" max="8965" width="7.625" style="182" customWidth="1"/>
    <col min="8966" max="8966" width="8.875" style="182" customWidth="1"/>
    <col min="8967" max="8967" width="20.125" style="182" customWidth="1"/>
    <col min="8968" max="8968" width="14.375" style="182" customWidth="1"/>
    <col min="8969" max="8969" width="3.125" style="182" customWidth="1"/>
    <col min="8970" max="8970" width="11.375" style="182" customWidth="1"/>
    <col min="8971" max="8971" width="20.625" style="182" customWidth="1"/>
    <col min="8972" max="8973" width="4.375" style="182" customWidth="1"/>
    <col min="8974" max="8974" width="15.375" style="182" customWidth="1"/>
    <col min="8975" max="8975" width="9" style="182"/>
    <col min="8976" max="8976" width="10.875" style="182" customWidth="1"/>
    <col min="8977" max="9216" width="9" style="182"/>
    <col min="9217" max="9217" width="5.625" style="182" bestFit="1" customWidth="1"/>
    <col min="9218" max="9218" width="16.5" style="182" customWidth="1"/>
    <col min="9219" max="9219" width="20.25" style="182" customWidth="1"/>
    <col min="9220" max="9220" width="4.625" style="182" customWidth="1"/>
    <col min="9221" max="9221" width="7.625" style="182" customWidth="1"/>
    <col min="9222" max="9222" width="8.875" style="182" customWidth="1"/>
    <col min="9223" max="9223" width="20.125" style="182" customWidth="1"/>
    <col min="9224" max="9224" width="14.375" style="182" customWidth="1"/>
    <col min="9225" max="9225" width="3.125" style="182" customWidth="1"/>
    <col min="9226" max="9226" width="11.375" style="182" customWidth="1"/>
    <col min="9227" max="9227" width="20.625" style="182" customWidth="1"/>
    <col min="9228" max="9229" width="4.375" style="182" customWidth="1"/>
    <col min="9230" max="9230" width="15.375" style="182" customWidth="1"/>
    <col min="9231" max="9231" width="9" style="182"/>
    <col min="9232" max="9232" width="10.875" style="182" customWidth="1"/>
    <col min="9233" max="9472" width="9" style="182"/>
    <col min="9473" max="9473" width="5.625" style="182" bestFit="1" customWidth="1"/>
    <col min="9474" max="9474" width="16.5" style="182" customWidth="1"/>
    <col min="9475" max="9475" width="20.25" style="182" customWidth="1"/>
    <col min="9476" max="9476" width="4.625" style="182" customWidth="1"/>
    <col min="9477" max="9477" width="7.625" style="182" customWidth="1"/>
    <col min="9478" max="9478" width="8.875" style="182" customWidth="1"/>
    <col min="9479" max="9479" width="20.125" style="182" customWidth="1"/>
    <col min="9480" max="9480" width="14.375" style="182" customWidth="1"/>
    <col min="9481" max="9481" width="3.125" style="182" customWidth="1"/>
    <col min="9482" max="9482" width="11.375" style="182" customWidth="1"/>
    <col min="9483" max="9483" width="20.625" style="182" customWidth="1"/>
    <col min="9484" max="9485" width="4.375" style="182" customWidth="1"/>
    <col min="9486" max="9486" width="15.375" style="182" customWidth="1"/>
    <col min="9487" max="9487" width="9" style="182"/>
    <col min="9488" max="9488" width="10.875" style="182" customWidth="1"/>
    <col min="9489" max="9728" width="9" style="182"/>
    <col min="9729" max="9729" width="5.625" style="182" bestFit="1" customWidth="1"/>
    <col min="9730" max="9730" width="16.5" style="182" customWidth="1"/>
    <col min="9731" max="9731" width="20.25" style="182" customWidth="1"/>
    <col min="9732" max="9732" width="4.625" style="182" customWidth="1"/>
    <col min="9733" max="9733" width="7.625" style="182" customWidth="1"/>
    <col min="9734" max="9734" width="8.875" style="182" customWidth="1"/>
    <col min="9735" max="9735" width="20.125" style="182" customWidth="1"/>
    <col min="9736" max="9736" width="14.375" style="182" customWidth="1"/>
    <col min="9737" max="9737" width="3.125" style="182" customWidth="1"/>
    <col min="9738" max="9738" width="11.375" style="182" customWidth="1"/>
    <col min="9739" max="9739" width="20.625" style="182" customWidth="1"/>
    <col min="9740" max="9741" width="4.375" style="182" customWidth="1"/>
    <col min="9742" max="9742" width="15.375" style="182" customWidth="1"/>
    <col min="9743" max="9743" width="9" style="182"/>
    <col min="9744" max="9744" width="10.875" style="182" customWidth="1"/>
    <col min="9745" max="9984" width="9" style="182"/>
    <col min="9985" max="9985" width="5.625" style="182" bestFit="1" customWidth="1"/>
    <col min="9986" max="9986" width="16.5" style="182" customWidth="1"/>
    <col min="9987" max="9987" width="20.25" style="182" customWidth="1"/>
    <col min="9988" max="9988" width="4.625" style="182" customWidth="1"/>
    <col min="9989" max="9989" width="7.625" style="182" customWidth="1"/>
    <col min="9990" max="9990" width="8.875" style="182" customWidth="1"/>
    <col min="9991" max="9991" width="20.125" style="182" customWidth="1"/>
    <col min="9992" max="9992" width="14.375" style="182" customWidth="1"/>
    <col min="9993" max="9993" width="3.125" style="182" customWidth="1"/>
    <col min="9994" max="9994" width="11.375" style="182" customWidth="1"/>
    <col min="9995" max="9995" width="20.625" style="182" customWidth="1"/>
    <col min="9996" max="9997" width="4.375" style="182" customWidth="1"/>
    <col min="9998" max="9998" width="15.375" style="182" customWidth="1"/>
    <col min="9999" max="9999" width="9" style="182"/>
    <col min="10000" max="10000" width="10.875" style="182" customWidth="1"/>
    <col min="10001" max="10240" width="9" style="182"/>
    <col min="10241" max="10241" width="5.625" style="182" bestFit="1" customWidth="1"/>
    <col min="10242" max="10242" width="16.5" style="182" customWidth="1"/>
    <col min="10243" max="10243" width="20.25" style="182" customWidth="1"/>
    <col min="10244" max="10244" width="4.625" style="182" customWidth="1"/>
    <col min="10245" max="10245" width="7.625" style="182" customWidth="1"/>
    <col min="10246" max="10246" width="8.875" style="182" customWidth="1"/>
    <col min="10247" max="10247" width="20.125" style="182" customWidth="1"/>
    <col min="10248" max="10248" width="14.375" style="182" customWidth="1"/>
    <col min="10249" max="10249" width="3.125" style="182" customWidth="1"/>
    <col min="10250" max="10250" width="11.375" style="182" customWidth="1"/>
    <col min="10251" max="10251" width="20.625" style="182" customWidth="1"/>
    <col min="10252" max="10253" width="4.375" style="182" customWidth="1"/>
    <col min="10254" max="10254" width="15.375" style="182" customWidth="1"/>
    <col min="10255" max="10255" width="9" style="182"/>
    <col min="10256" max="10256" width="10.875" style="182" customWidth="1"/>
    <col min="10257" max="10496" width="9" style="182"/>
    <col min="10497" max="10497" width="5.625" style="182" bestFit="1" customWidth="1"/>
    <col min="10498" max="10498" width="16.5" style="182" customWidth="1"/>
    <col min="10499" max="10499" width="20.25" style="182" customWidth="1"/>
    <col min="10500" max="10500" width="4.625" style="182" customWidth="1"/>
    <col min="10501" max="10501" width="7.625" style="182" customWidth="1"/>
    <col min="10502" max="10502" width="8.875" style="182" customWidth="1"/>
    <col min="10503" max="10503" width="20.125" style="182" customWidth="1"/>
    <col min="10504" max="10504" width="14.375" style="182" customWidth="1"/>
    <col min="10505" max="10505" width="3.125" style="182" customWidth="1"/>
    <col min="10506" max="10506" width="11.375" style="182" customWidth="1"/>
    <col min="10507" max="10507" width="20.625" style="182" customWidth="1"/>
    <col min="10508" max="10509" width="4.375" style="182" customWidth="1"/>
    <col min="10510" max="10510" width="15.375" style="182" customWidth="1"/>
    <col min="10511" max="10511" width="9" style="182"/>
    <col min="10512" max="10512" width="10.875" style="182" customWidth="1"/>
    <col min="10513" max="10752" width="9" style="182"/>
    <col min="10753" max="10753" width="5.625" style="182" bestFit="1" customWidth="1"/>
    <col min="10754" max="10754" width="16.5" style="182" customWidth="1"/>
    <col min="10755" max="10755" width="20.25" style="182" customWidth="1"/>
    <col min="10756" max="10756" width="4.625" style="182" customWidth="1"/>
    <col min="10757" max="10757" width="7.625" style="182" customWidth="1"/>
    <col min="10758" max="10758" width="8.875" style="182" customWidth="1"/>
    <col min="10759" max="10759" width="20.125" style="182" customWidth="1"/>
    <col min="10760" max="10760" width="14.375" style="182" customWidth="1"/>
    <col min="10761" max="10761" width="3.125" style="182" customWidth="1"/>
    <col min="10762" max="10762" width="11.375" style="182" customWidth="1"/>
    <col min="10763" max="10763" width="20.625" style="182" customWidth="1"/>
    <col min="10764" max="10765" width="4.375" style="182" customWidth="1"/>
    <col min="10766" max="10766" width="15.375" style="182" customWidth="1"/>
    <col min="10767" max="10767" width="9" style="182"/>
    <col min="10768" max="10768" width="10.875" style="182" customWidth="1"/>
    <col min="10769" max="11008" width="9" style="182"/>
    <col min="11009" max="11009" width="5.625" style="182" bestFit="1" customWidth="1"/>
    <col min="11010" max="11010" width="16.5" style="182" customWidth="1"/>
    <col min="11011" max="11011" width="20.25" style="182" customWidth="1"/>
    <col min="11012" max="11012" width="4.625" style="182" customWidth="1"/>
    <col min="11013" max="11013" width="7.625" style="182" customWidth="1"/>
    <col min="11014" max="11014" width="8.875" style="182" customWidth="1"/>
    <col min="11015" max="11015" width="20.125" style="182" customWidth="1"/>
    <col min="11016" max="11016" width="14.375" style="182" customWidth="1"/>
    <col min="11017" max="11017" width="3.125" style="182" customWidth="1"/>
    <col min="11018" max="11018" width="11.375" style="182" customWidth="1"/>
    <col min="11019" max="11019" width="20.625" style="182" customWidth="1"/>
    <col min="11020" max="11021" width="4.375" style="182" customWidth="1"/>
    <col min="11022" max="11022" width="15.375" style="182" customWidth="1"/>
    <col min="11023" max="11023" width="9" style="182"/>
    <col min="11024" max="11024" width="10.875" style="182" customWidth="1"/>
    <col min="11025" max="11264" width="9" style="182"/>
    <col min="11265" max="11265" width="5.625" style="182" bestFit="1" customWidth="1"/>
    <col min="11266" max="11266" width="16.5" style="182" customWidth="1"/>
    <col min="11267" max="11267" width="20.25" style="182" customWidth="1"/>
    <col min="11268" max="11268" width="4.625" style="182" customWidth="1"/>
    <col min="11269" max="11269" width="7.625" style="182" customWidth="1"/>
    <col min="11270" max="11270" width="8.875" style="182" customWidth="1"/>
    <col min="11271" max="11271" width="20.125" style="182" customWidth="1"/>
    <col min="11272" max="11272" width="14.375" style="182" customWidth="1"/>
    <col min="11273" max="11273" width="3.125" style="182" customWidth="1"/>
    <col min="11274" max="11274" width="11.375" style="182" customWidth="1"/>
    <col min="11275" max="11275" width="20.625" style="182" customWidth="1"/>
    <col min="11276" max="11277" width="4.375" style="182" customWidth="1"/>
    <col min="11278" max="11278" width="15.375" style="182" customWidth="1"/>
    <col min="11279" max="11279" width="9" style="182"/>
    <col min="11280" max="11280" width="10.875" style="182" customWidth="1"/>
    <col min="11281" max="11520" width="9" style="182"/>
    <col min="11521" max="11521" width="5.625" style="182" bestFit="1" customWidth="1"/>
    <col min="11522" max="11522" width="16.5" style="182" customWidth="1"/>
    <col min="11523" max="11523" width="20.25" style="182" customWidth="1"/>
    <col min="11524" max="11524" width="4.625" style="182" customWidth="1"/>
    <col min="11525" max="11525" width="7.625" style="182" customWidth="1"/>
    <col min="11526" max="11526" width="8.875" style="182" customWidth="1"/>
    <col min="11527" max="11527" width="20.125" style="182" customWidth="1"/>
    <col min="11528" max="11528" width="14.375" style="182" customWidth="1"/>
    <col min="11529" max="11529" width="3.125" style="182" customWidth="1"/>
    <col min="11530" max="11530" width="11.375" style="182" customWidth="1"/>
    <col min="11531" max="11531" width="20.625" style="182" customWidth="1"/>
    <col min="11532" max="11533" width="4.375" style="182" customWidth="1"/>
    <col min="11534" max="11534" width="15.375" style="182" customWidth="1"/>
    <col min="11535" max="11535" width="9" style="182"/>
    <col min="11536" max="11536" width="10.875" style="182" customWidth="1"/>
    <col min="11537" max="11776" width="9" style="182"/>
    <col min="11777" max="11777" width="5.625" style="182" bestFit="1" customWidth="1"/>
    <col min="11778" max="11778" width="16.5" style="182" customWidth="1"/>
    <col min="11779" max="11779" width="20.25" style="182" customWidth="1"/>
    <col min="11780" max="11780" width="4.625" style="182" customWidth="1"/>
    <col min="11781" max="11781" width="7.625" style="182" customWidth="1"/>
    <col min="11782" max="11782" width="8.875" style="182" customWidth="1"/>
    <col min="11783" max="11783" width="20.125" style="182" customWidth="1"/>
    <col min="11784" max="11784" width="14.375" style="182" customWidth="1"/>
    <col min="11785" max="11785" width="3.125" style="182" customWidth="1"/>
    <col min="11786" max="11786" width="11.375" style="182" customWidth="1"/>
    <col min="11787" max="11787" width="20.625" style="182" customWidth="1"/>
    <col min="11788" max="11789" width="4.375" style="182" customWidth="1"/>
    <col min="11790" max="11790" width="15.375" style="182" customWidth="1"/>
    <col min="11791" max="11791" width="9" style="182"/>
    <col min="11792" max="11792" width="10.875" style="182" customWidth="1"/>
    <col min="11793" max="12032" width="9" style="182"/>
    <col min="12033" max="12033" width="5.625" style="182" bestFit="1" customWidth="1"/>
    <col min="12034" max="12034" width="16.5" style="182" customWidth="1"/>
    <col min="12035" max="12035" width="20.25" style="182" customWidth="1"/>
    <col min="12036" max="12036" width="4.625" style="182" customWidth="1"/>
    <col min="12037" max="12037" width="7.625" style="182" customWidth="1"/>
    <col min="12038" max="12038" width="8.875" style="182" customWidth="1"/>
    <col min="12039" max="12039" width="20.125" style="182" customWidth="1"/>
    <col min="12040" max="12040" width="14.375" style="182" customWidth="1"/>
    <col min="12041" max="12041" width="3.125" style="182" customWidth="1"/>
    <col min="12042" max="12042" width="11.375" style="182" customWidth="1"/>
    <col min="12043" max="12043" width="20.625" style="182" customWidth="1"/>
    <col min="12044" max="12045" width="4.375" style="182" customWidth="1"/>
    <col min="12046" max="12046" width="15.375" style="182" customWidth="1"/>
    <col min="12047" max="12047" width="9" style="182"/>
    <col min="12048" max="12048" width="10.875" style="182" customWidth="1"/>
    <col min="12049" max="12288" width="9" style="182"/>
    <col min="12289" max="12289" width="5.625" style="182" bestFit="1" customWidth="1"/>
    <col min="12290" max="12290" width="16.5" style="182" customWidth="1"/>
    <col min="12291" max="12291" width="20.25" style="182" customWidth="1"/>
    <col min="12292" max="12292" width="4.625" style="182" customWidth="1"/>
    <col min="12293" max="12293" width="7.625" style="182" customWidth="1"/>
    <col min="12294" max="12294" width="8.875" style="182" customWidth="1"/>
    <col min="12295" max="12295" width="20.125" style="182" customWidth="1"/>
    <col min="12296" max="12296" width="14.375" style="182" customWidth="1"/>
    <col min="12297" max="12297" width="3.125" style="182" customWidth="1"/>
    <col min="12298" max="12298" width="11.375" style="182" customWidth="1"/>
    <col min="12299" max="12299" width="20.625" style="182" customWidth="1"/>
    <col min="12300" max="12301" width="4.375" style="182" customWidth="1"/>
    <col min="12302" max="12302" width="15.375" style="182" customWidth="1"/>
    <col min="12303" max="12303" width="9" style="182"/>
    <col min="12304" max="12304" width="10.875" style="182" customWidth="1"/>
    <col min="12305" max="12544" width="9" style="182"/>
    <col min="12545" max="12545" width="5.625" style="182" bestFit="1" customWidth="1"/>
    <col min="12546" max="12546" width="16.5" style="182" customWidth="1"/>
    <col min="12547" max="12547" width="20.25" style="182" customWidth="1"/>
    <col min="12548" max="12548" width="4.625" style="182" customWidth="1"/>
    <col min="12549" max="12549" width="7.625" style="182" customWidth="1"/>
    <col min="12550" max="12550" width="8.875" style="182" customWidth="1"/>
    <col min="12551" max="12551" width="20.125" style="182" customWidth="1"/>
    <col min="12552" max="12552" width="14.375" style="182" customWidth="1"/>
    <col min="12553" max="12553" width="3.125" style="182" customWidth="1"/>
    <col min="12554" max="12554" width="11.375" style="182" customWidth="1"/>
    <col min="12555" max="12555" width="20.625" style="182" customWidth="1"/>
    <col min="12556" max="12557" width="4.375" style="182" customWidth="1"/>
    <col min="12558" max="12558" width="15.375" style="182" customWidth="1"/>
    <col min="12559" max="12559" width="9" style="182"/>
    <col min="12560" max="12560" width="10.875" style="182" customWidth="1"/>
    <col min="12561" max="12800" width="9" style="182"/>
    <col min="12801" max="12801" width="5.625" style="182" bestFit="1" customWidth="1"/>
    <col min="12802" max="12802" width="16.5" style="182" customWidth="1"/>
    <col min="12803" max="12803" width="20.25" style="182" customWidth="1"/>
    <col min="12804" max="12804" width="4.625" style="182" customWidth="1"/>
    <col min="12805" max="12805" width="7.625" style="182" customWidth="1"/>
    <col min="12806" max="12806" width="8.875" style="182" customWidth="1"/>
    <col min="12807" max="12807" width="20.125" style="182" customWidth="1"/>
    <col min="12808" max="12808" width="14.375" style="182" customWidth="1"/>
    <col min="12809" max="12809" width="3.125" style="182" customWidth="1"/>
    <col min="12810" max="12810" width="11.375" style="182" customWidth="1"/>
    <col min="12811" max="12811" width="20.625" style="182" customWidth="1"/>
    <col min="12812" max="12813" width="4.375" style="182" customWidth="1"/>
    <col min="12814" max="12814" width="15.375" style="182" customWidth="1"/>
    <col min="12815" max="12815" width="9" style="182"/>
    <col min="12816" max="12816" width="10.875" style="182" customWidth="1"/>
    <col min="12817" max="13056" width="9" style="182"/>
    <col min="13057" max="13057" width="5.625" style="182" bestFit="1" customWidth="1"/>
    <col min="13058" max="13058" width="16.5" style="182" customWidth="1"/>
    <col min="13059" max="13059" width="20.25" style="182" customWidth="1"/>
    <col min="13060" max="13060" width="4.625" style="182" customWidth="1"/>
    <col min="13061" max="13061" width="7.625" style="182" customWidth="1"/>
    <col min="13062" max="13062" width="8.875" style="182" customWidth="1"/>
    <col min="13063" max="13063" width="20.125" style="182" customWidth="1"/>
    <col min="13064" max="13064" width="14.375" style="182" customWidth="1"/>
    <col min="13065" max="13065" width="3.125" style="182" customWidth="1"/>
    <col min="13066" max="13066" width="11.375" style="182" customWidth="1"/>
    <col min="13067" max="13067" width="20.625" style="182" customWidth="1"/>
    <col min="13068" max="13069" width="4.375" style="182" customWidth="1"/>
    <col min="13070" max="13070" width="15.375" style="182" customWidth="1"/>
    <col min="13071" max="13071" width="9" style="182"/>
    <col min="13072" max="13072" width="10.875" style="182" customWidth="1"/>
    <col min="13073" max="13312" width="9" style="182"/>
    <col min="13313" max="13313" width="5.625" style="182" bestFit="1" customWidth="1"/>
    <col min="13314" max="13314" width="16.5" style="182" customWidth="1"/>
    <col min="13315" max="13315" width="20.25" style="182" customWidth="1"/>
    <col min="13316" max="13316" width="4.625" style="182" customWidth="1"/>
    <col min="13317" max="13317" width="7.625" style="182" customWidth="1"/>
    <col min="13318" max="13318" width="8.875" style="182" customWidth="1"/>
    <col min="13319" max="13319" width="20.125" style="182" customWidth="1"/>
    <col min="13320" max="13320" width="14.375" style="182" customWidth="1"/>
    <col min="13321" max="13321" width="3.125" style="182" customWidth="1"/>
    <col min="13322" max="13322" width="11.375" style="182" customWidth="1"/>
    <col min="13323" max="13323" width="20.625" style="182" customWidth="1"/>
    <col min="13324" max="13325" width="4.375" style="182" customWidth="1"/>
    <col min="13326" max="13326" width="15.375" style="182" customWidth="1"/>
    <col min="13327" max="13327" width="9" style="182"/>
    <col min="13328" max="13328" width="10.875" style="182" customWidth="1"/>
    <col min="13329" max="13568" width="9" style="182"/>
    <col min="13569" max="13569" width="5.625" style="182" bestFit="1" customWidth="1"/>
    <col min="13570" max="13570" width="16.5" style="182" customWidth="1"/>
    <col min="13571" max="13571" width="20.25" style="182" customWidth="1"/>
    <col min="13572" max="13572" width="4.625" style="182" customWidth="1"/>
    <col min="13573" max="13573" width="7.625" style="182" customWidth="1"/>
    <col min="13574" max="13574" width="8.875" style="182" customWidth="1"/>
    <col min="13575" max="13575" width="20.125" style="182" customWidth="1"/>
    <col min="13576" max="13576" width="14.375" style="182" customWidth="1"/>
    <col min="13577" max="13577" width="3.125" style="182" customWidth="1"/>
    <col min="13578" max="13578" width="11.375" style="182" customWidth="1"/>
    <col min="13579" max="13579" width="20.625" style="182" customWidth="1"/>
    <col min="13580" max="13581" width="4.375" style="182" customWidth="1"/>
    <col min="13582" max="13582" width="15.375" style="182" customWidth="1"/>
    <col min="13583" max="13583" width="9" style="182"/>
    <col min="13584" max="13584" width="10.875" style="182" customWidth="1"/>
    <col min="13585" max="13824" width="9" style="182"/>
    <col min="13825" max="13825" width="5.625" style="182" bestFit="1" customWidth="1"/>
    <col min="13826" max="13826" width="16.5" style="182" customWidth="1"/>
    <col min="13827" max="13827" width="20.25" style="182" customWidth="1"/>
    <col min="13828" max="13828" width="4.625" style="182" customWidth="1"/>
    <col min="13829" max="13829" width="7.625" style="182" customWidth="1"/>
    <col min="13830" max="13830" width="8.875" style="182" customWidth="1"/>
    <col min="13831" max="13831" width="20.125" style="182" customWidth="1"/>
    <col min="13832" max="13832" width="14.375" style="182" customWidth="1"/>
    <col min="13833" max="13833" width="3.125" style="182" customWidth="1"/>
    <col min="13834" max="13834" width="11.375" style="182" customWidth="1"/>
    <col min="13835" max="13835" width="20.625" style="182" customWidth="1"/>
    <col min="13836" max="13837" width="4.375" style="182" customWidth="1"/>
    <col min="13838" max="13838" width="15.375" style="182" customWidth="1"/>
    <col min="13839" max="13839" width="9" style="182"/>
    <col min="13840" max="13840" width="10.875" style="182" customWidth="1"/>
    <col min="13841" max="14080" width="9" style="182"/>
    <col min="14081" max="14081" width="5.625" style="182" bestFit="1" customWidth="1"/>
    <col min="14082" max="14082" width="16.5" style="182" customWidth="1"/>
    <col min="14083" max="14083" width="20.25" style="182" customWidth="1"/>
    <col min="14084" max="14084" width="4.625" style="182" customWidth="1"/>
    <col min="14085" max="14085" width="7.625" style="182" customWidth="1"/>
    <col min="14086" max="14086" width="8.875" style="182" customWidth="1"/>
    <col min="14087" max="14087" width="20.125" style="182" customWidth="1"/>
    <col min="14088" max="14088" width="14.375" style="182" customWidth="1"/>
    <col min="14089" max="14089" width="3.125" style="182" customWidth="1"/>
    <col min="14090" max="14090" width="11.375" style="182" customWidth="1"/>
    <col min="14091" max="14091" width="20.625" style="182" customWidth="1"/>
    <col min="14092" max="14093" width="4.375" style="182" customWidth="1"/>
    <col min="14094" max="14094" width="15.375" style="182" customWidth="1"/>
    <col min="14095" max="14095" width="9" style="182"/>
    <col min="14096" max="14096" width="10.875" style="182" customWidth="1"/>
    <col min="14097" max="14336" width="9" style="182"/>
    <col min="14337" max="14337" width="5.625" style="182" bestFit="1" customWidth="1"/>
    <col min="14338" max="14338" width="16.5" style="182" customWidth="1"/>
    <col min="14339" max="14339" width="20.25" style="182" customWidth="1"/>
    <col min="14340" max="14340" width="4.625" style="182" customWidth="1"/>
    <col min="14341" max="14341" width="7.625" style="182" customWidth="1"/>
    <col min="14342" max="14342" width="8.875" style="182" customWidth="1"/>
    <col min="14343" max="14343" width="20.125" style="182" customWidth="1"/>
    <col min="14344" max="14344" width="14.375" style="182" customWidth="1"/>
    <col min="14345" max="14345" width="3.125" style="182" customWidth="1"/>
    <col min="14346" max="14346" width="11.375" style="182" customWidth="1"/>
    <col min="14347" max="14347" width="20.625" style="182" customWidth="1"/>
    <col min="14348" max="14349" width="4.375" style="182" customWidth="1"/>
    <col min="14350" max="14350" width="15.375" style="182" customWidth="1"/>
    <col min="14351" max="14351" width="9" style="182"/>
    <col min="14352" max="14352" width="10.875" style="182" customWidth="1"/>
    <col min="14353" max="14592" width="9" style="182"/>
    <col min="14593" max="14593" width="5.625" style="182" bestFit="1" customWidth="1"/>
    <col min="14594" max="14594" width="16.5" style="182" customWidth="1"/>
    <col min="14595" max="14595" width="20.25" style="182" customWidth="1"/>
    <col min="14596" max="14596" width="4.625" style="182" customWidth="1"/>
    <col min="14597" max="14597" width="7.625" style="182" customWidth="1"/>
    <col min="14598" max="14598" width="8.875" style="182" customWidth="1"/>
    <col min="14599" max="14599" width="20.125" style="182" customWidth="1"/>
    <col min="14600" max="14600" width="14.375" style="182" customWidth="1"/>
    <col min="14601" max="14601" width="3.125" style="182" customWidth="1"/>
    <col min="14602" max="14602" width="11.375" style="182" customWidth="1"/>
    <col min="14603" max="14603" width="20.625" style="182" customWidth="1"/>
    <col min="14604" max="14605" width="4.375" style="182" customWidth="1"/>
    <col min="14606" max="14606" width="15.375" style="182" customWidth="1"/>
    <col min="14607" max="14607" width="9" style="182"/>
    <col min="14608" max="14608" width="10.875" style="182" customWidth="1"/>
    <col min="14609" max="14848" width="9" style="182"/>
    <col min="14849" max="14849" width="5.625" style="182" bestFit="1" customWidth="1"/>
    <col min="14850" max="14850" width="16.5" style="182" customWidth="1"/>
    <col min="14851" max="14851" width="20.25" style="182" customWidth="1"/>
    <col min="14852" max="14852" width="4.625" style="182" customWidth="1"/>
    <col min="14853" max="14853" width="7.625" style="182" customWidth="1"/>
    <col min="14854" max="14854" width="8.875" style="182" customWidth="1"/>
    <col min="14855" max="14855" width="20.125" style="182" customWidth="1"/>
    <col min="14856" max="14856" width="14.375" style="182" customWidth="1"/>
    <col min="14857" max="14857" width="3.125" style="182" customWidth="1"/>
    <col min="14858" max="14858" width="11.375" style="182" customWidth="1"/>
    <col min="14859" max="14859" width="20.625" style="182" customWidth="1"/>
    <col min="14860" max="14861" width="4.375" style="182" customWidth="1"/>
    <col min="14862" max="14862" width="15.375" style="182" customWidth="1"/>
    <col min="14863" max="14863" width="9" style="182"/>
    <col min="14864" max="14864" width="10.875" style="182" customWidth="1"/>
    <col min="14865" max="15104" width="9" style="182"/>
    <col min="15105" max="15105" width="5.625" style="182" bestFit="1" customWidth="1"/>
    <col min="15106" max="15106" width="16.5" style="182" customWidth="1"/>
    <col min="15107" max="15107" width="20.25" style="182" customWidth="1"/>
    <col min="15108" max="15108" width="4.625" style="182" customWidth="1"/>
    <col min="15109" max="15109" width="7.625" style="182" customWidth="1"/>
    <col min="15110" max="15110" width="8.875" style="182" customWidth="1"/>
    <col min="15111" max="15111" width="20.125" style="182" customWidth="1"/>
    <col min="15112" max="15112" width="14.375" style="182" customWidth="1"/>
    <col min="15113" max="15113" width="3.125" style="182" customWidth="1"/>
    <col min="15114" max="15114" width="11.375" style="182" customWidth="1"/>
    <col min="15115" max="15115" width="20.625" style="182" customWidth="1"/>
    <col min="15116" max="15117" width="4.375" style="182" customWidth="1"/>
    <col min="15118" max="15118" width="15.375" style="182" customWidth="1"/>
    <col min="15119" max="15119" width="9" style="182"/>
    <col min="15120" max="15120" width="10.875" style="182" customWidth="1"/>
    <col min="15121" max="15360" width="9" style="182"/>
    <col min="15361" max="15361" width="5.625" style="182" bestFit="1" customWidth="1"/>
    <col min="15362" max="15362" width="16.5" style="182" customWidth="1"/>
    <col min="15363" max="15363" width="20.25" style="182" customWidth="1"/>
    <col min="15364" max="15364" width="4.625" style="182" customWidth="1"/>
    <col min="15365" max="15365" width="7.625" style="182" customWidth="1"/>
    <col min="15366" max="15366" width="8.875" style="182" customWidth="1"/>
    <col min="15367" max="15367" width="20.125" style="182" customWidth="1"/>
    <col min="15368" max="15368" width="14.375" style="182" customWidth="1"/>
    <col min="15369" max="15369" width="3.125" style="182" customWidth="1"/>
    <col min="15370" max="15370" width="11.375" style="182" customWidth="1"/>
    <col min="15371" max="15371" width="20.625" style="182" customWidth="1"/>
    <col min="15372" max="15373" width="4.375" style="182" customWidth="1"/>
    <col min="15374" max="15374" width="15.375" style="182" customWidth="1"/>
    <col min="15375" max="15375" width="9" style="182"/>
    <col min="15376" max="15376" width="10.875" style="182" customWidth="1"/>
    <col min="15377" max="15616" width="9" style="182"/>
    <col min="15617" max="15617" width="5.625" style="182" bestFit="1" customWidth="1"/>
    <col min="15618" max="15618" width="16.5" style="182" customWidth="1"/>
    <col min="15619" max="15619" width="20.25" style="182" customWidth="1"/>
    <col min="15620" max="15620" width="4.625" style="182" customWidth="1"/>
    <col min="15621" max="15621" width="7.625" style="182" customWidth="1"/>
    <col min="15622" max="15622" width="8.875" style="182" customWidth="1"/>
    <col min="15623" max="15623" width="20.125" style="182" customWidth="1"/>
    <col min="15624" max="15624" width="14.375" style="182" customWidth="1"/>
    <col min="15625" max="15625" width="3.125" style="182" customWidth="1"/>
    <col min="15626" max="15626" width="11.375" style="182" customWidth="1"/>
    <col min="15627" max="15627" width="20.625" style="182" customWidth="1"/>
    <col min="15628" max="15629" width="4.375" style="182" customWidth="1"/>
    <col min="15630" max="15630" width="15.375" style="182" customWidth="1"/>
    <col min="15631" max="15631" width="9" style="182"/>
    <col min="15632" max="15632" width="10.875" style="182" customWidth="1"/>
    <col min="15633" max="15872" width="9" style="182"/>
    <col min="15873" max="15873" width="5.625" style="182" bestFit="1" customWidth="1"/>
    <col min="15874" max="15874" width="16.5" style="182" customWidth="1"/>
    <col min="15875" max="15875" width="20.25" style="182" customWidth="1"/>
    <col min="15876" max="15876" width="4.625" style="182" customWidth="1"/>
    <col min="15877" max="15877" width="7.625" style="182" customWidth="1"/>
    <col min="15878" max="15878" width="8.875" style="182" customWidth="1"/>
    <col min="15879" max="15879" width="20.125" style="182" customWidth="1"/>
    <col min="15880" max="15880" width="14.375" style="182" customWidth="1"/>
    <col min="15881" max="15881" width="3.125" style="182" customWidth="1"/>
    <col min="15882" max="15882" width="11.375" style="182" customWidth="1"/>
    <col min="15883" max="15883" width="20.625" style="182" customWidth="1"/>
    <col min="15884" max="15885" width="4.375" style="182" customWidth="1"/>
    <col min="15886" max="15886" width="15.375" style="182" customWidth="1"/>
    <col min="15887" max="15887" width="9" style="182"/>
    <col min="15888" max="15888" width="10.875" style="182" customWidth="1"/>
    <col min="15889" max="16128" width="9" style="182"/>
    <col min="16129" max="16129" width="5.625" style="182" bestFit="1" customWidth="1"/>
    <col min="16130" max="16130" width="16.5" style="182" customWidth="1"/>
    <col min="16131" max="16131" width="20.25" style="182" customWidth="1"/>
    <col min="16132" max="16132" width="4.625" style="182" customWidth="1"/>
    <col min="16133" max="16133" width="7.625" style="182" customWidth="1"/>
    <col min="16134" max="16134" width="8.875" style="182" customWidth="1"/>
    <col min="16135" max="16135" width="20.125" style="182" customWidth="1"/>
    <col min="16136" max="16136" width="14.375" style="182" customWidth="1"/>
    <col min="16137" max="16137" width="3.125" style="182" customWidth="1"/>
    <col min="16138" max="16138" width="11.375" style="182" customWidth="1"/>
    <col min="16139" max="16139" width="20.625" style="182" customWidth="1"/>
    <col min="16140" max="16141" width="4.375" style="182" customWidth="1"/>
    <col min="16142" max="16142" width="15.375" style="182" customWidth="1"/>
    <col min="16143" max="16143" width="9" style="182"/>
    <col min="16144" max="16144" width="10.875" style="182" customWidth="1"/>
    <col min="16145" max="16384" width="9" style="182"/>
  </cols>
  <sheetData>
    <row r="1" spans="1:15" ht="27" customHeight="1" x14ac:dyDescent="0.15">
      <c r="A1" s="181" t="s">
        <v>104</v>
      </c>
      <c r="B1" s="181"/>
      <c r="C1" s="181"/>
      <c r="D1" s="181"/>
      <c r="E1" s="181"/>
      <c r="F1" s="181"/>
      <c r="G1" s="181"/>
      <c r="H1" s="181"/>
    </row>
    <row r="2" spans="1:15" ht="27" customHeight="1" x14ac:dyDescent="0.15">
      <c r="H2" s="190" t="s">
        <v>105</v>
      </c>
    </row>
    <row r="3" spans="1:15" ht="27" customHeight="1" x14ac:dyDescent="0.15">
      <c r="A3" s="183"/>
      <c r="B3" s="184" t="s">
        <v>99</v>
      </c>
      <c r="C3" s="183"/>
      <c r="F3" s="191" t="s">
        <v>103</v>
      </c>
      <c r="G3" s="191"/>
      <c r="H3" s="191"/>
    </row>
    <row r="5" spans="1:15" ht="27" customHeight="1" thickBot="1" x14ac:dyDescent="0.2"/>
    <row r="6" spans="1:15" ht="27" customHeight="1" x14ac:dyDescent="0.15">
      <c r="G6" s="192" t="s">
        <v>106</v>
      </c>
      <c r="H6" s="193"/>
    </row>
    <row r="7" spans="1:15" ht="27" customHeight="1" x14ac:dyDescent="0.15">
      <c r="G7" s="194" t="s">
        <v>107</v>
      </c>
      <c r="H7" s="195" t="s">
        <v>103</v>
      </c>
    </row>
    <row r="8" spans="1:15" ht="27" customHeight="1" x14ac:dyDescent="0.15">
      <c r="B8" s="184" t="s">
        <v>108</v>
      </c>
      <c r="G8" s="194" t="s">
        <v>109</v>
      </c>
      <c r="H8" s="195"/>
    </row>
    <row r="9" spans="1:15" ht="27" customHeight="1" thickBot="1" x14ac:dyDescent="0.2">
      <c r="G9" s="196" t="s">
        <v>110</v>
      </c>
      <c r="H9" s="197"/>
    </row>
    <row r="10" spans="1:15" ht="27" customHeight="1" thickBot="1" x14ac:dyDescent="0.2">
      <c r="B10" s="198" t="s">
        <v>111</v>
      </c>
      <c r="C10" s="199">
        <v>46070</v>
      </c>
      <c r="D10" s="200"/>
      <c r="E10" s="201"/>
    </row>
    <row r="11" spans="1:15" ht="27" customHeight="1" x14ac:dyDescent="0.15">
      <c r="A11" s="185">
        <v>1</v>
      </c>
      <c r="B11" s="202" t="s">
        <v>112</v>
      </c>
      <c r="C11" s="202"/>
      <c r="D11" s="203" t="s">
        <v>113</v>
      </c>
      <c r="E11" s="204"/>
      <c r="F11" s="205"/>
      <c r="G11" s="205"/>
      <c r="H11" s="206"/>
      <c r="K11" s="203" t="s">
        <v>113</v>
      </c>
      <c r="L11" s="204"/>
      <c r="M11" s="205"/>
      <c r="N11" s="205"/>
      <c r="O11" s="206"/>
    </row>
    <row r="12" spans="1:15" ht="27" customHeight="1" x14ac:dyDescent="0.15">
      <c r="B12" s="186" t="s">
        <v>100</v>
      </c>
      <c r="C12" s="186" t="s">
        <v>101</v>
      </c>
      <c r="D12" s="186" t="s">
        <v>102</v>
      </c>
      <c r="E12" s="187" t="s">
        <v>127</v>
      </c>
      <c r="F12" s="207" t="s">
        <v>114</v>
      </c>
      <c r="G12" s="186" t="s">
        <v>115</v>
      </c>
      <c r="H12" s="186" t="s">
        <v>116</v>
      </c>
    </row>
    <row r="13" spans="1:15" ht="27" customHeight="1" x14ac:dyDescent="0.15">
      <c r="B13" s="208" t="s">
        <v>117</v>
      </c>
      <c r="C13" s="208"/>
      <c r="D13" s="209"/>
      <c r="E13" s="209"/>
      <c r="F13" s="210"/>
      <c r="G13" s="211"/>
      <c r="H13" s="187"/>
    </row>
    <row r="14" spans="1:15" ht="27" customHeight="1" x14ac:dyDescent="0.15">
      <c r="B14" s="212"/>
      <c r="C14" s="208" t="s">
        <v>118</v>
      </c>
      <c r="D14" s="213"/>
      <c r="E14" s="213"/>
      <c r="F14" s="210"/>
      <c r="G14" s="211">
        <v>0</v>
      </c>
      <c r="H14" s="214"/>
    </row>
    <row r="15" spans="1:15" ht="27" customHeight="1" x14ac:dyDescent="0.15">
      <c r="B15" s="212"/>
      <c r="C15" s="208"/>
      <c r="D15" s="213"/>
      <c r="E15" s="213"/>
      <c r="F15" s="188">
        <v>0</v>
      </c>
      <c r="G15" s="208">
        <v>0</v>
      </c>
      <c r="H15" s="214"/>
    </row>
    <row r="16" spans="1:15" ht="27" customHeight="1" x14ac:dyDescent="0.15">
      <c r="B16" s="188"/>
      <c r="C16" s="188"/>
      <c r="D16" s="213"/>
      <c r="E16" s="213"/>
      <c r="F16" s="188">
        <v>0</v>
      </c>
      <c r="G16" s="208">
        <v>0</v>
      </c>
      <c r="H16" s="214"/>
    </row>
    <row r="17" spans="1:11" ht="27" customHeight="1" x14ac:dyDescent="0.15">
      <c r="B17" s="188"/>
      <c r="C17" s="188"/>
      <c r="D17" s="213"/>
      <c r="E17" s="213"/>
      <c r="F17" s="188">
        <v>0</v>
      </c>
      <c r="G17" s="208">
        <v>0</v>
      </c>
      <c r="H17" s="214"/>
    </row>
    <row r="18" spans="1:11" ht="27" customHeight="1" x14ac:dyDescent="0.15">
      <c r="B18" s="188"/>
      <c r="C18" s="188"/>
      <c r="D18" s="213"/>
      <c r="E18" s="213"/>
      <c r="F18" s="188">
        <v>0</v>
      </c>
      <c r="G18" s="208">
        <v>0</v>
      </c>
      <c r="H18" s="214"/>
    </row>
    <row r="19" spans="1:11" ht="27" customHeight="1" x14ac:dyDescent="0.15">
      <c r="B19" s="188"/>
      <c r="C19" s="188"/>
      <c r="D19" s="213"/>
      <c r="E19" s="213"/>
      <c r="F19" s="188">
        <v>0</v>
      </c>
      <c r="G19" s="208">
        <v>0</v>
      </c>
      <c r="H19" s="214"/>
    </row>
    <row r="20" spans="1:11" ht="27" customHeight="1" x14ac:dyDescent="0.15">
      <c r="B20" s="188"/>
      <c r="C20" s="188"/>
      <c r="D20" s="213"/>
      <c r="E20" s="213"/>
      <c r="F20" s="188">
        <v>0</v>
      </c>
      <c r="G20" s="208">
        <v>0</v>
      </c>
      <c r="H20" s="214"/>
      <c r="K20" s="182" t="s">
        <v>119</v>
      </c>
    </row>
    <row r="21" spans="1:11" ht="27" customHeight="1" x14ac:dyDescent="0.15">
      <c r="B21" s="188"/>
      <c r="C21" s="188"/>
      <c r="D21" s="213"/>
      <c r="E21" s="213"/>
      <c r="F21" s="188" t="s">
        <v>128</v>
      </c>
      <c r="G21" s="208">
        <v>0</v>
      </c>
      <c r="H21" s="214"/>
    </row>
    <row r="22" spans="1:11" ht="27" customHeight="1" x14ac:dyDescent="0.15">
      <c r="B22" s="188"/>
      <c r="C22" s="188"/>
      <c r="D22" s="213"/>
      <c r="E22" s="213"/>
      <c r="F22" s="188" t="s">
        <v>128</v>
      </c>
      <c r="G22" s="208">
        <v>0</v>
      </c>
      <c r="H22" s="214"/>
    </row>
    <row r="23" spans="1:11" ht="27" customHeight="1" x14ac:dyDescent="0.15">
      <c r="A23" s="185"/>
      <c r="B23" s="209" t="s">
        <v>120</v>
      </c>
      <c r="C23" s="188"/>
      <c r="D23" s="188"/>
      <c r="E23" s="209"/>
      <c r="F23" s="215"/>
      <c r="G23" s="216">
        <v>0</v>
      </c>
      <c r="H23" s="214"/>
    </row>
    <row r="24" spans="1:11" ht="27" customHeight="1" x14ac:dyDescent="0.15">
      <c r="A24" s="185"/>
      <c r="B24" s="217" t="s">
        <v>121</v>
      </c>
      <c r="C24" s="218"/>
      <c r="D24" s="219"/>
      <c r="E24" s="220"/>
      <c r="F24" s="220"/>
      <c r="H24" s="221"/>
    </row>
    <row r="25" spans="1:11" ht="27" customHeight="1" x14ac:dyDescent="0.15">
      <c r="A25" s="185"/>
      <c r="B25" s="217" t="s">
        <v>122</v>
      </c>
      <c r="C25" s="218"/>
      <c r="H25" s="221"/>
    </row>
    <row r="26" spans="1:11" ht="27" customHeight="1" x14ac:dyDescent="0.15">
      <c r="A26" s="185"/>
      <c r="B26" s="217" t="s">
        <v>123</v>
      </c>
      <c r="C26" s="218"/>
      <c r="H26" s="221"/>
    </row>
    <row r="27" spans="1:11" ht="27" customHeight="1" x14ac:dyDescent="0.15">
      <c r="A27" s="189"/>
      <c r="B27" s="222"/>
      <c r="C27" s="223"/>
      <c r="H27" s="221"/>
    </row>
    <row r="28" spans="1:11" ht="27" customHeight="1" x14ac:dyDescent="0.15">
      <c r="B28" s="224"/>
      <c r="C28" s="202" t="s">
        <v>124</v>
      </c>
      <c r="D28" s="202"/>
      <c r="E28" s="202"/>
      <c r="F28" s="202" t="s">
        <v>125</v>
      </c>
      <c r="G28" s="202"/>
      <c r="H28" s="225"/>
    </row>
  </sheetData>
  <mergeCells count="4">
    <mergeCell ref="A1:H1"/>
    <mergeCell ref="F3:H3"/>
    <mergeCell ref="D11:H11"/>
    <mergeCell ref="K11:O11"/>
  </mergeCells>
  <phoneticPr fontId="5"/>
  <dataValidations count="1">
    <dataValidation imeMode="on" allowBlank="1" showInputMessage="1" showErrorMessage="1" sqref="JI22:JL22 TE22:TH22 ADA22:ADD22 AMW22:AMZ22 AWS22:AWV22 BGO22:BGR22 BQK22:BQN22 CAG22:CAJ22 CKC22:CKF22 CTY22:CUB22 DDU22:DDX22 DNQ22:DNT22 DXM22:DXP22 EHI22:EHL22 ERE22:ERH22 FBA22:FBD22 FKW22:FKZ22 FUS22:FUV22 GEO22:GER22 GOK22:GON22 GYG22:GYJ22 HIC22:HIF22 HRY22:HSB22 IBU22:IBX22 ILQ22:ILT22 IVM22:IVP22 JFI22:JFL22 JPE22:JPH22 JZA22:JZD22 KIW22:KIZ22 KSS22:KSV22 LCO22:LCR22 LMK22:LMN22 LWG22:LWJ22 MGC22:MGF22 MPY22:MQB22 MZU22:MZX22 NJQ22:NJT22 NTM22:NTP22 ODI22:ODL22 ONE22:ONH22 OXA22:OXD22 PGW22:PGZ22 PQS22:PQV22 QAO22:QAR22 QKK22:QKN22 QUG22:QUJ22 REC22:REF22 RNY22:ROB22 RXU22:RXX22 SHQ22:SHT22 SRM22:SRP22 TBI22:TBL22 TLE22:TLH22 TVA22:TVD22 UEW22:UEZ22 UOS22:UOV22 UYO22:UYR22 VIK22:VIN22 VSG22:VSJ22 WCC22:WCF22 WLY22:WMB22 WVU22:WVX22 M65524:P65524 JI65558:JL65558 TE65558:TH65558 ADA65558:ADD65558 AMW65558:AMZ65558 AWS65558:AWV65558 BGO65558:BGR65558 BQK65558:BQN65558 CAG65558:CAJ65558 CKC65558:CKF65558 CTY65558:CUB65558 DDU65558:DDX65558 DNQ65558:DNT65558 DXM65558:DXP65558 EHI65558:EHL65558 ERE65558:ERH65558 FBA65558:FBD65558 FKW65558:FKZ65558 FUS65558:FUV65558 GEO65558:GER65558 GOK65558:GON65558 GYG65558:GYJ65558 HIC65558:HIF65558 HRY65558:HSB65558 IBU65558:IBX65558 ILQ65558:ILT65558 IVM65558:IVP65558 JFI65558:JFL65558 JPE65558:JPH65558 JZA65558:JZD65558 KIW65558:KIZ65558 KSS65558:KSV65558 LCO65558:LCR65558 LMK65558:LMN65558 LWG65558:LWJ65558 MGC65558:MGF65558 MPY65558:MQB65558 MZU65558:MZX65558 NJQ65558:NJT65558 NTM65558:NTP65558 ODI65558:ODL65558 ONE65558:ONH65558 OXA65558:OXD65558 PGW65558:PGZ65558 PQS65558:PQV65558 QAO65558:QAR65558 QKK65558:QKN65558 QUG65558:QUJ65558 REC65558:REF65558 RNY65558:ROB65558 RXU65558:RXX65558 SHQ65558:SHT65558 SRM65558:SRP65558 TBI65558:TBL65558 TLE65558:TLH65558 TVA65558:TVD65558 UEW65558:UEZ65558 UOS65558:UOV65558 UYO65558:UYR65558 VIK65558:VIN65558 VSG65558:VSJ65558 WCC65558:WCF65558 WLY65558:WMB65558 WVU65558:WVX65558 M131060:P131060 JI131094:JL131094 TE131094:TH131094 ADA131094:ADD131094 AMW131094:AMZ131094 AWS131094:AWV131094 BGO131094:BGR131094 BQK131094:BQN131094 CAG131094:CAJ131094 CKC131094:CKF131094 CTY131094:CUB131094 DDU131094:DDX131094 DNQ131094:DNT131094 DXM131094:DXP131094 EHI131094:EHL131094 ERE131094:ERH131094 FBA131094:FBD131094 FKW131094:FKZ131094 FUS131094:FUV131094 GEO131094:GER131094 GOK131094:GON131094 GYG131094:GYJ131094 HIC131094:HIF131094 HRY131094:HSB131094 IBU131094:IBX131094 ILQ131094:ILT131094 IVM131094:IVP131094 JFI131094:JFL131094 JPE131094:JPH131094 JZA131094:JZD131094 KIW131094:KIZ131094 KSS131094:KSV131094 LCO131094:LCR131094 LMK131094:LMN131094 LWG131094:LWJ131094 MGC131094:MGF131094 MPY131094:MQB131094 MZU131094:MZX131094 NJQ131094:NJT131094 NTM131094:NTP131094 ODI131094:ODL131094 ONE131094:ONH131094 OXA131094:OXD131094 PGW131094:PGZ131094 PQS131094:PQV131094 QAO131094:QAR131094 QKK131094:QKN131094 QUG131094:QUJ131094 REC131094:REF131094 RNY131094:ROB131094 RXU131094:RXX131094 SHQ131094:SHT131094 SRM131094:SRP131094 TBI131094:TBL131094 TLE131094:TLH131094 TVA131094:TVD131094 UEW131094:UEZ131094 UOS131094:UOV131094 UYO131094:UYR131094 VIK131094:VIN131094 VSG131094:VSJ131094 WCC131094:WCF131094 WLY131094:WMB131094 WVU131094:WVX131094 M196596:P196596 JI196630:JL196630 TE196630:TH196630 ADA196630:ADD196630 AMW196630:AMZ196630 AWS196630:AWV196630 BGO196630:BGR196630 BQK196630:BQN196630 CAG196630:CAJ196630 CKC196630:CKF196630 CTY196630:CUB196630 DDU196630:DDX196630 DNQ196630:DNT196630 DXM196630:DXP196630 EHI196630:EHL196630 ERE196630:ERH196630 FBA196630:FBD196630 FKW196630:FKZ196630 FUS196630:FUV196630 GEO196630:GER196630 GOK196630:GON196630 GYG196630:GYJ196630 HIC196630:HIF196630 HRY196630:HSB196630 IBU196630:IBX196630 ILQ196630:ILT196630 IVM196630:IVP196630 JFI196630:JFL196630 JPE196630:JPH196630 JZA196630:JZD196630 KIW196630:KIZ196630 KSS196630:KSV196630 LCO196630:LCR196630 LMK196630:LMN196630 LWG196630:LWJ196630 MGC196630:MGF196630 MPY196630:MQB196630 MZU196630:MZX196630 NJQ196630:NJT196630 NTM196630:NTP196630 ODI196630:ODL196630 ONE196630:ONH196630 OXA196630:OXD196630 PGW196630:PGZ196630 PQS196630:PQV196630 QAO196630:QAR196630 QKK196630:QKN196630 QUG196630:QUJ196630 REC196630:REF196630 RNY196630:ROB196630 RXU196630:RXX196630 SHQ196630:SHT196630 SRM196630:SRP196630 TBI196630:TBL196630 TLE196630:TLH196630 TVA196630:TVD196630 UEW196630:UEZ196630 UOS196630:UOV196630 UYO196630:UYR196630 VIK196630:VIN196630 VSG196630:VSJ196630 WCC196630:WCF196630 WLY196630:WMB196630 WVU196630:WVX196630 M262132:P262132 JI262166:JL262166 TE262166:TH262166 ADA262166:ADD262166 AMW262166:AMZ262166 AWS262166:AWV262166 BGO262166:BGR262166 BQK262166:BQN262166 CAG262166:CAJ262166 CKC262166:CKF262166 CTY262166:CUB262166 DDU262166:DDX262166 DNQ262166:DNT262166 DXM262166:DXP262166 EHI262166:EHL262166 ERE262166:ERH262166 FBA262166:FBD262166 FKW262166:FKZ262166 FUS262166:FUV262166 GEO262166:GER262166 GOK262166:GON262166 GYG262166:GYJ262166 HIC262166:HIF262166 HRY262166:HSB262166 IBU262166:IBX262166 ILQ262166:ILT262166 IVM262166:IVP262166 JFI262166:JFL262166 JPE262166:JPH262166 JZA262166:JZD262166 KIW262166:KIZ262166 KSS262166:KSV262166 LCO262166:LCR262166 LMK262166:LMN262166 LWG262166:LWJ262166 MGC262166:MGF262166 MPY262166:MQB262166 MZU262166:MZX262166 NJQ262166:NJT262166 NTM262166:NTP262166 ODI262166:ODL262166 ONE262166:ONH262166 OXA262166:OXD262166 PGW262166:PGZ262166 PQS262166:PQV262166 QAO262166:QAR262166 QKK262166:QKN262166 QUG262166:QUJ262166 REC262166:REF262166 RNY262166:ROB262166 RXU262166:RXX262166 SHQ262166:SHT262166 SRM262166:SRP262166 TBI262166:TBL262166 TLE262166:TLH262166 TVA262166:TVD262166 UEW262166:UEZ262166 UOS262166:UOV262166 UYO262166:UYR262166 VIK262166:VIN262166 VSG262166:VSJ262166 WCC262166:WCF262166 WLY262166:WMB262166 WVU262166:WVX262166 M327668:P327668 JI327702:JL327702 TE327702:TH327702 ADA327702:ADD327702 AMW327702:AMZ327702 AWS327702:AWV327702 BGO327702:BGR327702 BQK327702:BQN327702 CAG327702:CAJ327702 CKC327702:CKF327702 CTY327702:CUB327702 DDU327702:DDX327702 DNQ327702:DNT327702 DXM327702:DXP327702 EHI327702:EHL327702 ERE327702:ERH327702 FBA327702:FBD327702 FKW327702:FKZ327702 FUS327702:FUV327702 GEO327702:GER327702 GOK327702:GON327702 GYG327702:GYJ327702 HIC327702:HIF327702 HRY327702:HSB327702 IBU327702:IBX327702 ILQ327702:ILT327702 IVM327702:IVP327702 JFI327702:JFL327702 JPE327702:JPH327702 JZA327702:JZD327702 KIW327702:KIZ327702 KSS327702:KSV327702 LCO327702:LCR327702 LMK327702:LMN327702 LWG327702:LWJ327702 MGC327702:MGF327702 MPY327702:MQB327702 MZU327702:MZX327702 NJQ327702:NJT327702 NTM327702:NTP327702 ODI327702:ODL327702 ONE327702:ONH327702 OXA327702:OXD327702 PGW327702:PGZ327702 PQS327702:PQV327702 QAO327702:QAR327702 QKK327702:QKN327702 QUG327702:QUJ327702 REC327702:REF327702 RNY327702:ROB327702 RXU327702:RXX327702 SHQ327702:SHT327702 SRM327702:SRP327702 TBI327702:TBL327702 TLE327702:TLH327702 TVA327702:TVD327702 UEW327702:UEZ327702 UOS327702:UOV327702 UYO327702:UYR327702 VIK327702:VIN327702 VSG327702:VSJ327702 WCC327702:WCF327702 WLY327702:WMB327702 WVU327702:WVX327702 M393204:P393204 JI393238:JL393238 TE393238:TH393238 ADA393238:ADD393238 AMW393238:AMZ393238 AWS393238:AWV393238 BGO393238:BGR393238 BQK393238:BQN393238 CAG393238:CAJ393238 CKC393238:CKF393238 CTY393238:CUB393238 DDU393238:DDX393238 DNQ393238:DNT393238 DXM393238:DXP393238 EHI393238:EHL393238 ERE393238:ERH393238 FBA393238:FBD393238 FKW393238:FKZ393238 FUS393238:FUV393238 GEO393238:GER393238 GOK393238:GON393238 GYG393238:GYJ393238 HIC393238:HIF393238 HRY393238:HSB393238 IBU393238:IBX393238 ILQ393238:ILT393238 IVM393238:IVP393238 JFI393238:JFL393238 JPE393238:JPH393238 JZA393238:JZD393238 KIW393238:KIZ393238 KSS393238:KSV393238 LCO393238:LCR393238 LMK393238:LMN393238 LWG393238:LWJ393238 MGC393238:MGF393238 MPY393238:MQB393238 MZU393238:MZX393238 NJQ393238:NJT393238 NTM393238:NTP393238 ODI393238:ODL393238 ONE393238:ONH393238 OXA393238:OXD393238 PGW393238:PGZ393238 PQS393238:PQV393238 QAO393238:QAR393238 QKK393238:QKN393238 QUG393238:QUJ393238 REC393238:REF393238 RNY393238:ROB393238 RXU393238:RXX393238 SHQ393238:SHT393238 SRM393238:SRP393238 TBI393238:TBL393238 TLE393238:TLH393238 TVA393238:TVD393238 UEW393238:UEZ393238 UOS393238:UOV393238 UYO393238:UYR393238 VIK393238:VIN393238 VSG393238:VSJ393238 WCC393238:WCF393238 WLY393238:WMB393238 WVU393238:WVX393238 M458740:P458740 JI458774:JL458774 TE458774:TH458774 ADA458774:ADD458774 AMW458774:AMZ458774 AWS458774:AWV458774 BGO458774:BGR458774 BQK458774:BQN458774 CAG458774:CAJ458774 CKC458774:CKF458774 CTY458774:CUB458774 DDU458774:DDX458774 DNQ458774:DNT458774 DXM458774:DXP458774 EHI458774:EHL458774 ERE458774:ERH458774 FBA458774:FBD458774 FKW458774:FKZ458774 FUS458774:FUV458774 GEO458774:GER458774 GOK458774:GON458774 GYG458774:GYJ458774 HIC458774:HIF458774 HRY458774:HSB458774 IBU458774:IBX458774 ILQ458774:ILT458774 IVM458774:IVP458774 JFI458774:JFL458774 JPE458774:JPH458774 JZA458774:JZD458774 KIW458774:KIZ458774 KSS458774:KSV458774 LCO458774:LCR458774 LMK458774:LMN458774 LWG458774:LWJ458774 MGC458774:MGF458774 MPY458774:MQB458774 MZU458774:MZX458774 NJQ458774:NJT458774 NTM458774:NTP458774 ODI458774:ODL458774 ONE458774:ONH458774 OXA458774:OXD458774 PGW458774:PGZ458774 PQS458774:PQV458774 QAO458774:QAR458774 QKK458774:QKN458774 QUG458774:QUJ458774 REC458774:REF458774 RNY458774:ROB458774 RXU458774:RXX458774 SHQ458774:SHT458774 SRM458774:SRP458774 TBI458774:TBL458774 TLE458774:TLH458774 TVA458774:TVD458774 UEW458774:UEZ458774 UOS458774:UOV458774 UYO458774:UYR458774 VIK458774:VIN458774 VSG458774:VSJ458774 WCC458774:WCF458774 WLY458774:WMB458774 WVU458774:WVX458774 M524276:P524276 JI524310:JL524310 TE524310:TH524310 ADA524310:ADD524310 AMW524310:AMZ524310 AWS524310:AWV524310 BGO524310:BGR524310 BQK524310:BQN524310 CAG524310:CAJ524310 CKC524310:CKF524310 CTY524310:CUB524310 DDU524310:DDX524310 DNQ524310:DNT524310 DXM524310:DXP524310 EHI524310:EHL524310 ERE524310:ERH524310 FBA524310:FBD524310 FKW524310:FKZ524310 FUS524310:FUV524310 GEO524310:GER524310 GOK524310:GON524310 GYG524310:GYJ524310 HIC524310:HIF524310 HRY524310:HSB524310 IBU524310:IBX524310 ILQ524310:ILT524310 IVM524310:IVP524310 JFI524310:JFL524310 JPE524310:JPH524310 JZA524310:JZD524310 KIW524310:KIZ524310 KSS524310:KSV524310 LCO524310:LCR524310 LMK524310:LMN524310 LWG524310:LWJ524310 MGC524310:MGF524310 MPY524310:MQB524310 MZU524310:MZX524310 NJQ524310:NJT524310 NTM524310:NTP524310 ODI524310:ODL524310 ONE524310:ONH524310 OXA524310:OXD524310 PGW524310:PGZ524310 PQS524310:PQV524310 QAO524310:QAR524310 QKK524310:QKN524310 QUG524310:QUJ524310 REC524310:REF524310 RNY524310:ROB524310 RXU524310:RXX524310 SHQ524310:SHT524310 SRM524310:SRP524310 TBI524310:TBL524310 TLE524310:TLH524310 TVA524310:TVD524310 UEW524310:UEZ524310 UOS524310:UOV524310 UYO524310:UYR524310 VIK524310:VIN524310 VSG524310:VSJ524310 WCC524310:WCF524310 WLY524310:WMB524310 WVU524310:WVX524310 M589812:P589812 JI589846:JL589846 TE589846:TH589846 ADA589846:ADD589846 AMW589846:AMZ589846 AWS589846:AWV589846 BGO589846:BGR589846 BQK589846:BQN589846 CAG589846:CAJ589846 CKC589846:CKF589846 CTY589846:CUB589846 DDU589846:DDX589846 DNQ589846:DNT589846 DXM589846:DXP589846 EHI589846:EHL589846 ERE589846:ERH589846 FBA589846:FBD589846 FKW589846:FKZ589846 FUS589846:FUV589846 GEO589846:GER589846 GOK589846:GON589846 GYG589846:GYJ589846 HIC589846:HIF589846 HRY589846:HSB589846 IBU589846:IBX589846 ILQ589846:ILT589846 IVM589846:IVP589846 JFI589846:JFL589846 JPE589846:JPH589846 JZA589846:JZD589846 KIW589846:KIZ589846 KSS589846:KSV589846 LCO589846:LCR589846 LMK589846:LMN589846 LWG589846:LWJ589846 MGC589846:MGF589846 MPY589846:MQB589846 MZU589846:MZX589846 NJQ589846:NJT589846 NTM589846:NTP589846 ODI589846:ODL589846 ONE589846:ONH589846 OXA589846:OXD589846 PGW589846:PGZ589846 PQS589846:PQV589846 QAO589846:QAR589846 QKK589846:QKN589846 QUG589846:QUJ589846 REC589846:REF589846 RNY589846:ROB589846 RXU589846:RXX589846 SHQ589846:SHT589846 SRM589846:SRP589846 TBI589846:TBL589846 TLE589846:TLH589846 TVA589846:TVD589846 UEW589846:UEZ589846 UOS589846:UOV589846 UYO589846:UYR589846 VIK589846:VIN589846 VSG589846:VSJ589846 WCC589846:WCF589846 WLY589846:WMB589846 WVU589846:WVX589846 M655348:P655348 JI655382:JL655382 TE655382:TH655382 ADA655382:ADD655382 AMW655382:AMZ655382 AWS655382:AWV655382 BGO655382:BGR655382 BQK655382:BQN655382 CAG655382:CAJ655382 CKC655382:CKF655382 CTY655382:CUB655382 DDU655382:DDX655382 DNQ655382:DNT655382 DXM655382:DXP655382 EHI655382:EHL655382 ERE655382:ERH655382 FBA655382:FBD655382 FKW655382:FKZ655382 FUS655382:FUV655382 GEO655382:GER655382 GOK655382:GON655382 GYG655382:GYJ655382 HIC655382:HIF655382 HRY655382:HSB655382 IBU655382:IBX655382 ILQ655382:ILT655382 IVM655382:IVP655382 JFI655382:JFL655382 JPE655382:JPH655382 JZA655382:JZD655382 KIW655382:KIZ655382 KSS655382:KSV655382 LCO655382:LCR655382 LMK655382:LMN655382 LWG655382:LWJ655382 MGC655382:MGF655382 MPY655382:MQB655382 MZU655382:MZX655382 NJQ655382:NJT655382 NTM655382:NTP655382 ODI655382:ODL655382 ONE655382:ONH655382 OXA655382:OXD655382 PGW655382:PGZ655382 PQS655382:PQV655382 QAO655382:QAR655382 QKK655382:QKN655382 QUG655382:QUJ655382 REC655382:REF655382 RNY655382:ROB655382 RXU655382:RXX655382 SHQ655382:SHT655382 SRM655382:SRP655382 TBI655382:TBL655382 TLE655382:TLH655382 TVA655382:TVD655382 UEW655382:UEZ655382 UOS655382:UOV655382 UYO655382:UYR655382 VIK655382:VIN655382 VSG655382:VSJ655382 WCC655382:WCF655382 WLY655382:WMB655382 WVU655382:WVX655382 M720884:P720884 JI720918:JL720918 TE720918:TH720918 ADA720918:ADD720918 AMW720918:AMZ720918 AWS720918:AWV720918 BGO720918:BGR720918 BQK720918:BQN720918 CAG720918:CAJ720918 CKC720918:CKF720918 CTY720918:CUB720918 DDU720918:DDX720918 DNQ720918:DNT720918 DXM720918:DXP720918 EHI720918:EHL720918 ERE720918:ERH720918 FBA720918:FBD720918 FKW720918:FKZ720918 FUS720918:FUV720918 GEO720918:GER720918 GOK720918:GON720918 GYG720918:GYJ720918 HIC720918:HIF720918 HRY720918:HSB720918 IBU720918:IBX720918 ILQ720918:ILT720918 IVM720918:IVP720918 JFI720918:JFL720918 JPE720918:JPH720918 JZA720918:JZD720918 KIW720918:KIZ720918 KSS720918:KSV720918 LCO720918:LCR720918 LMK720918:LMN720918 LWG720918:LWJ720918 MGC720918:MGF720918 MPY720918:MQB720918 MZU720918:MZX720918 NJQ720918:NJT720918 NTM720918:NTP720918 ODI720918:ODL720918 ONE720918:ONH720918 OXA720918:OXD720918 PGW720918:PGZ720918 PQS720918:PQV720918 QAO720918:QAR720918 QKK720918:QKN720918 QUG720918:QUJ720918 REC720918:REF720918 RNY720918:ROB720918 RXU720918:RXX720918 SHQ720918:SHT720918 SRM720918:SRP720918 TBI720918:TBL720918 TLE720918:TLH720918 TVA720918:TVD720918 UEW720918:UEZ720918 UOS720918:UOV720918 UYO720918:UYR720918 VIK720918:VIN720918 VSG720918:VSJ720918 WCC720918:WCF720918 WLY720918:WMB720918 WVU720918:WVX720918 M786420:P786420 JI786454:JL786454 TE786454:TH786454 ADA786454:ADD786454 AMW786454:AMZ786454 AWS786454:AWV786454 BGO786454:BGR786454 BQK786454:BQN786454 CAG786454:CAJ786454 CKC786454:CKF786454 CTY786454:CUB786454 DDU786454:DDX786454 DNQ786454:DNT786454 DXM786454:DXP786454 EHI786454:EHL786454 ERE786454:ERH786454 FBA786454:FBD786454 FKW786454:FKZ786454 FUS786454:FUV786454 GEO786454:GER786454 GOK786454:GON786454 GYG786454:GYJ786454 HIC786454:HIF786454 HRY786454:HSB786454 IBU786454:IBX786454 ILQ786454:ILT786454 IVM786454:IVP786454 JFI786454:JFL786454 JPE786454:JPH786454 JZA786454:JZD786454 KIW786454:KIZ786454 KSS786454:KSV786454 LCO786454:LCR786454 LMK786454:LMN786454 LWG786454:LWJ786454 MGC786454:MGF786454 MPY786454:MQB786454 MZU786454:MZX786454 NJQ786454:NJT786454 NTM786454:NTP786454 ODI786454:ODL786454 ONE786454:ONH786454 OXA786454:OXD786454 PGW786454:PGZ786454 PQS786454:PQV786454 QAO786454:QAR786454 QKK786454:QKN786454 QUG786454:QUJ786454 REC786454:REF786454 RNY786454:ROB786454 RXU786454:RXX786454 SHQ786454:SHT786454 SRM786454:SRP786454 TBI786454:TBL786454 TLE786454:TLH786454 TVA786454:TVD786454 UEW786454:UEZ786454 UOS786454:UOV786454 UYO786454:UYR786454 VIK786454:VIN786454 VSG786454:VSJ786454 WCC786454:WCF786454 WLY786454:WMB786454 WVU786454:WVX786454 M851956:P851956 JI851990:JL851990 TE851990:TH851990 ADA851990:ADD851990 AMW851990:AMZ851990 AWS851990:AWV851990 BGO851990:BGR851990 BQK851990:BQN851990 CAG851990:CAJ851990 CKC851990:CKF851990 CTY851990:CUB851990 DDU851990:DDX851990 DNQ851990:DNT851990 DXM851990:DXP851990 EHI851990:EHL851990 ERE851990:ERH851990 FBA851990:FBD851990 FKW851990:FKZ851990 FUS851990:FUV851990 GEO851990:GER851990 GOK851990:GON851990 GYG851990:GYJ851990 HIC851990:HIF851990 HRY851990:HSB851990 IBU851990:IBX851990 ILQ851990:ILT851990 IVM851990:IVP851990 JFI851990:JFL851990 JPE851990:JPH851990 JZA851990:JZD851990 KIW851990:KIZ851990 KSS851990:KSV851990 LCO851990:LCR851990 LMK851990:LMN851990 LWG851990:LWJ851990 MGC851990:MGF851990 MPY851990:MQB851990 MZU851990:MZX851990 NJQ851990:NJT851990 NTM851990:NTP851990 ODI851990:ODL851990 ONE851990:ONH851990 OXA851990:OXD851990 PGW851990:PGZ851990 PQS851990:PQV851990 QAO851990:QAR851990 QKK851990:QKN851990 QUG851990:QUJ851990 REC851990:REF851990 RNY851990:ROB851990 RXU851990:RXX851990 SHQ851990:SHT851990 SRM851990:SRP851990 TBI851990:TBL851990 TLE851990:TLH851990 TVA851990:TVD851990 UEW851990:UEZ851990 UOS851990:UOV851990 UYO851990:UYR851990 VIK851990:VIN851990 VSG851990:VSJ851990 WCC851990:WCF851990 WLY851990:WMB851990 WVU851990:WVX851990 M917492:P917492 JI917526:JL917526 TE917526:TH917526 ADA917526:ADD917526 AMW917526:AMZ917526 AWS917526:AWV917526 BGO917526:BGR917526 BQK917526:BQN917526 CAG917526:CAJ917526 CKC917526:CKF917526 CTY917526:CUB917526 DDU917526:DDX917526 DNQ917526:DNT917526 DXM917526:DXP917526 EHI917526:EHL917526 ERE917526:ERH917526 FBA917526:FBD917526 FKW917526:FKZ917526 FUS917526:FUV917526 GEO917526:GER917526 GOK917526:GON917526 GYG917526:GYJ917526 HIC917526:HIF917526 HRY917526:HSB917526 IBU917526:IBX917526 ILQ917526:ILT917526 IVM917526:IVP917526 JFI917526:JFL917526 JPE917526:JPH917526 JZA917526:JZD917526 KIW917526:KIZ917526 KSS917526:KSV917526 LCO917526:LCR917526 LMK917526:LMN917526 LWG917526:LWJ917526 MGC917526:MGF917526 MPY917526:MQB917526 MZU917526:MZX917526 NJQ917526:NJT917526 NTM917526:NTP917526 ODI917526:ODL917526 ONE917526:ONH917526 OXA917526:OXD917526 PGW917526:PGZ917526 PQS917526:PQV917526 QAO917526:QAR917526 QKK917526:QKN917526 QUG917526:QUJ917526 REC917526:REF917526 RNY917526:ROB917526 RXU917526:RXX917526 SHQ917526:SHT917526 SRM917526:SRP917526 TBI917526:TBL917526 TLE917526:TLH917526 TVA917526:TVD917526 UEW917526:UEZ917526 UOS917526:UOV917526 UYO917526:UYR917526 VIK917526:VIN917526 VSG917526:VSJ917526 WCC917526:WCF917526 WLY917526:WMB917526 WVU917526:WVX917526 M983028:P983028 JI983062:JL983062 TE983062:TH983062 ADA983062:ADD983062 AMW983062:AMZ983062 AWS983062:AWV983062 BGO983062:BGR983062 BQK983062:BQN983062 CAG983062:CAJ983062 CKC983062:CKF983062 CTY983062:CUB983062 DDU983062:DDX983062 DNQ983062:DNT983062 DXM983062:DXP983062 EHI983062:EHL983062 ERE983062:ERH983062 FBA983062:FBD983062 FKW983062:FKZ983062 FUS983062:FUV983062 GEO983062:GER983062 GOK983062:GON983062 GYG983062:GYJ983062 HIC983062:HIF983062 HRY983062:HSB983062 IBU983062:IBX983062 ILQ983062:ILT983062 IVM983062:IVP983062 JFI983062:JFL983062 JPE983062:JPH983062 JZA983062:JZD983062 KIW983062:KIZ983062 KSS983062:KSV983062 LCO983062:LCR983062 LMK983062:LMN983062 LWG983062:LWJ983062 MGC983062:MGF983062 MPY983062:MQB983062 MZU983062:MZX983062 NJQ983062:NJT983062 NTM983062:NTP983062 ODI983062:ODL983062 ONE983062:ONH983062 OXA983062:OXD983062 PGW983062:PGZ983062 PQS983062:PQV983062 QAO983062:QAR983062 QKK983062:QKN983062 QUG983062:QUJ983062 REC983062:REF983062 RNY983062:ROB983062 RXU983062:RXX983062 SHQ983062:SHT983062 SRM983062:SRP983062 TBI983062:TBL983062 TLE983062:TLH983062 TVA983062:TVD983062 UEW983062:UEZ983062 UOS983062:UOV983062 UYO983062:UYR983062 VIK983062:VIN983062 VSG983062:VSJ983062 WCC983062:WCF983062 WLY983062:WMB983062 WVU983062:WVX983062" xr:uid="{0E47A49A-41FA-440F-A267-AB590C825A3A}"/>
  </dataValidations>
  <pageMargins left="0.59055118110236227" right="0.39370078740157483" top="0.59055118110236227" bottom="0.19685039370078741" header="0.51181102362204722" footer="0.51181102362204722"/>
  <pageSetup paperSize="9" scale="88"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0D861-CA70-4093-9B2B-910AA974B3E8}">
  <sheetPr codeName="Sheet7">
    <tabColor rgb="FF7030A0"/>
    <pageSetUpPr autoPageBreaks="0"/>
  </sheetPr>
  <dimension ref="A1:X717"/>
  <sheetViews>
    <sheetView showZeros="0" view="pageBreakPreview" zoomScale="85" zoomScaleNormal="75" zoomScaleSheetLayoutView="85" workbookViewId="0">
      <pane ySplit="3" topLeftCell="A4" activePane="bottomLeft" state="frozenSplit"/>
      <selection activeCell="D17" sqref="D17"/>
      <selection pane="bottomLeft" activeCell="D34" sqref="D34"/>
    </sheetView>
  </sheetViews>
  <sheetFormatPr defaultRowHeight="28.5" customHeight="1" x14ac:dyDescent="0.2"/>
  <cols>
    <col min="1" max="1" width="4.125" style="65" customWidth="1"/>
    <col min="2" max="2" width="6" style="65" bestFit="1" customWidth="1"/>
    <col min="3" max="3" width="7.5" style="65" hidden="1" customWidth="1"/>
    <col min="4" max="4" width="31.875" style="65" bestFit="1" customWidth="1"/>
    <col min="5" max="5" width="43" style="65" customWidth="1"/>
    <col min="6" max="6" width="5.125" style="145" customWidth="1"/>
    <col min="7" max="7" width="6.5" style="176" bestFit="1" customWidth="1"/>
    <col min="8" max="8" width="9.25" style="177" bestFit="1" customWidth="1"/>
    <col min="9" max="9" width="15.375" style="178" customWidth="1"/>
    <col min="10" max="10" width="7.5" style="179" hidden="1" customWidth="1"/>
    <col min="11" max="11" width="10.125" style="179" hidden="1" customWidth="1"/>
    <col min="12" max="12" width="10.25" style="180" customWidth="1"/>
    <col min="13" max="13" width="15.625" style="65" customWidth="1"/>
    <col min="14" max="15" width="10.625" style="65" customWidth="1"/>
    <col min="16" max="16" width="14.625" style="65" customWidth="1"/>
    <col min="17" max="256" width="9" style="65"/>
    <col min="257" max="257" width="4.125" style="65" customWidth="1"/>
    <col min="258" max="258" width="6" style="65" bestFit="1" customWidth="1"/>
    <col min="259" max="259" width="0" style="65" hidden="1" customWidth="1"/>
    <col min="260" max="260" width="31.875" style="65" bestFit="1" customWidth="1"/>
    <col min="261" max="261" width="43" style="65" customWidth="1"/>
    <col min="262" max="262" width="5.125" style="65" customWidth="1"/>
    <col min="263" max="263" width="6.5" style="65" bestFit="1" customWidth="1"/>
    <col min="264" max="264" width="9.25" style="65" bestFit="1" customWidth="1"/>
    <col min="265" max="265" width="15.375" style="65" customWidth="1"/>
    <col min="266" max="267" width="0" style="65" hidden="1" customWidth="1"/>
    <col min="268" max="268" width="10.25" style="65" customWidth="1"/>
    <col min="269" max="269" width="15.625" style="65" customWidth="1"/>
    <col min="270" max="271" width="10.625" style="65" customWidth="1"/>
    <col min="272" max="272" width="14.625" style="65" customWidth="1"/>
    <col min="273" max="512" width="9" style="65"/>
    <col min="513" max="513" width="4.125" style="65" customWidth="1"/>
    <col min="514" max="514" width="6" style="65" bestFit="1" customWidth="1"/>
    <col min="515" max="515" width="0" style="65" hidden="1" customWidth="1"/>
    <col min="516" max="516" width="31.875" style="65" bestFit="1" customWidth="1"/>
    <col min="517" max="517" width="43" style="65" customWidth="1"/>
    <col min="518" max="518" width="5.125" style="65" customWidth="1"/>
    <col min="519" max="519" width="6.5" style="65" bestFit="1" customWidth="1"/>
    <col min="520" max="520" width="9.25" style="65" bestFit="1" customWidth="1"/>
    <col min="521" max="521" width="15.375" style="65" customWidth="1"/>
    <col min="522" max="523" width="0" style="65" hidden="1" customWidth="1"/>
    <col min="524" max="524" width="10.25" style="65" customWidth="1"/>
    <col min="525" max="525" width="15.625" style="65" customWidth="1"/>
    <col min="526" max="527" width="10.625" style="65" customWidth="1"/>
    <col min="528" max="528" width="14.625" style="65" customWidth="1"/>
    <col min="529" max="768" width="9" style="65"/>
    <col min="769" max="769" width="4.125" style="65" customWidth="1"/>
    <col min="770" max="770" width="6" style="65" bestFit="1" customWidth="1"/>
    <col min="771" max="771" width="0" style="65" hidden="1" customWidth="1"/>
    <col min="772" max="772" width="31.875" style="65" bestFit="1" customWidth="1"/>
    <col min="773" max="773" width="43" style="65" customWidth="1"/>
    <col min="774" max="774" width="5.125" style="65" customWidth="1"/>
    <col min="775" max="775" width="6.5" style="65" bestFit="1" customWidth="1"/>
    <col min="776" max="776" width="9.25" style="65" bestFit="1" customWidth="1"/>
    <col min="777" max="777" width="15.375" style="65" customWidth="1"/>
    <col min="778" max="779" width="0" style="65" hidden="1" customWidth="1"/>
    <col min="780" max="780" width="10.25" style="65" customWidth="1"/>
    <col min="781" max="781" width="15.625" style="65" customWidth="1"/>
    <col min="782" max="783" width="10.625" style="65" customWidth="1"/>
    <col min="784" max="784" width="14.625" style="65" customWidth="1"/>
    <col min="785" max="1024" width="9" style="65"/>
    <col min="1025" max="1025" width="4.125" style="65" customWidth="1"/>
    <col min="1026" max="1026" width="6" style="65" bestFit="1" customWidth="1"/>
    <col min="1027" max="1027" width="0" style="65" hidden="1" customWidth="1"/>
    <col min="1028" max="1028" width="31.875" style="65" bestFit="1" customWidth="1"/>
    <col min="1029" max="1029" width="43" style="65" customWidth="1"/>
    <col min="1030" max="1030" width="5.125" style="65" customWidth="1"/>
    <col min="1031" max="1031" width="6.5" style="65" bestFit="1" customWidth="1"/>
    <col min="1032" max="1032" width="9.25" style="65" bestFit="1" customWidth="1"/>
    <col min="1033" max="1033" width="15.375" style="65" customWidth="1"/>
    <col min="1034" max="1035" width="0" style="65" hidden="1" customWidth="1"/>
    <col min="1036" max="1036" width="10.25" style="65" customWidth="1"/>
    <col min="1037" max="1037" width="15.625" style="65" customWidth="1"/>
    <col min="1038" max="1039" width="10.625" style="65" customWidth="1"/>
    <col min="1040" max="1040" width="14.625" style="65" customWidth="1"/>
    <col min="1041" max="1280" width="9" style="65"/>
    <col min="1281" max="1281" width="4.125" style="65" customWidth="1"/>
    <col min="1282" max="1282" width="6" style="65" bestFit="1" customWidth="1"/>
    <col min="1283" max="1283" width="0" style="65" hidden="1" customWidth="1"/>
    <col min="1284" max="1284" width="31.875" style="65" bestFit="1" customWidth="1"/>
    <col min="1285" max="1285" width="43" style="65" customWidth="1"/>
    <col min="1286" max="1286" width="5.125" style="65" customWidth="1"/>
    <col min="1287" max="1287" width="6.5" style="65" bestFit="1" customWidth="1"/>
    <col min="1288" max="1288" width="9.25" style="65" bestFit="1" customWidth="1"/>
    <col min="1289" max="1289" width="15.375" style="65" customWidth="1"/>
    <col min="1290" max="1291" width="0" style="65" hidden="1" customWidth="1"/>
    <col min="1292" max="1292" width="10.25" style="65" customWidth="1"/>
    <col min="1293" max="1293" width="15.625" style="65" customWidth="1"/>
    <col min="1294" max="1295" width="10.625" style="65" customWidth="1"/>
    <col min="1296" max="1296" width="14.625" style="65" customWidth="1"/>
    <col min="1297" max="1536" width="9" style="65"/>
    <col min="1537" max="1537" width="4.125" style="65" customWidth="1"/>
    <col min="1538" max="1538" width="6" style="65" bestFit="1" customWidth="1"/>
    <col min="1539" max="1539" width="0" style="65" hidden="1" customWidth="1"/>
    <col min="1540" max="1540" width="31.875" style="65" bestFit="1" customWidth="1"/>
    <col min="1541" max="1541" width="43" style="65" customWidth="1"/>
    <col min="1542" max="1542" width="5.125" style="65" customWidth="1"/>
    <col min="1543" max="1543" width="6.5" style="65" bestFit="1" customWidth="1"/>
    <col min="1544" max="1544" width="9.25" style="65" bestFit="1" customWidth="1"/>
    <col min="1545" max="1545" width="15.375" style="65" customWidth="1"/>
    <col min="1546" max="1547" width="0" style="65" hidden="1" customWidth="1"/>
    <col min="1548" max="1548" width="10.25" style="65" customWidth="1"/>
    <col min="1549" max="1549" width="15.625" style="65" customWidth="1"/>
    <col min="1550" max="1551" width="10.625" style="65" customWidth="1"/>
    <col min="1552" max="1552" width="14.625" style="65" customWidth="1"/>
    <col min="1553" max="1792" width="9" style="65"/>
    <col min="1793" max="1793" width="4.125" style="65" customWidth="1"/>
    <col min="1794" max="1794" width="6" style="65" bestFit="1" customWidth="1"/>
    <col min="1795" max="1795" width="0" style="65" hidden="1" customWidth="1"/>
    <col min="1796" max="1796" width="31.875" style="65" bestFit="1" customWidth="1"/>
    <col min="1797" max="1797" width="43" style="65" customWidth="1"/>
    <col min="1798" max="1798" width="5.125" style="65" customWidth="1"/>
    <col min="1799" max="1799" width="6.5" style="65" bestFit="1" customWidth="1"/>
    <col min="1800" max="1800" width="9.25" style="65" bestFit="1" customWidth="1"/>
    <col min="1801" max="1801" width="15.375" style="65" customWidth="1"/>
    <col min="1802" max="1803" width="0" style="65" hidden="1" customWidth="1"/>
    <col min="1804" max="1804" width="10.25" style="65" customWidth="1"/>
    <col min="1805" max="1805" width="15.625" style="65" customWidth="1"/>
    <col min="1806" max="1807" width="10.625" style="65" customWidth="1"/>
    <col min="1808" max="1808" width="14.625" style="65" customWidth="1"/>
    <col min="1809" max="2048" width="9" style="65"/>
    <col min="2049" max="2049" width="4.125" style="65" customWidth="1"/>
    <col min="2050" max="2050" width="6" style="65" bestFit="1" customWidth="1"/>
    <col min="2051" max="2051" width="0" style="65" hidden="1" customWidth="1"/>
    <col min="2052" max="2052" width="31.875" style="65" bestFit="1" customWidth="1"/>
    <col min="2053" max="2053" width="43" style="65" customWidth="1"/>
    <col min="2054" max="2054" width="5.125" style="65" customWidth="1"/>
    <col min="2055" max="2055" width="6.5" style="65" bestFit="1" customWidth="1"/>
    <col min="2056" max="2056" width="9.25" style="65" bestFit="1" customWidth="1"/>
    <col min="2057" max="2057" width="15.375" style="65" customWidth="1"/>
    <col min="2058" max="2059" width="0" style="65" hidden="1" customWidth="1"/>
    <col min="2060" max="2060" width="10.25" style="65" customWidth="1"/>
    <col min="2061" max="2061" width="15.625" style="65" customWidth="1"/>
    <col min="2062" max="2063" width="10.625" style="65" customWidth="1"/>
    <col min="2064" max="2064" width="14.625" style="65" customWidth="1"/>
    <col min="2065" max="2304" width="9" style="65"/>
    <col min="2305" max="2305" width="4.125" style="65" customWidth="1"/>
    <col min="2306" max="2306" width="6" style="65" bestFit="1" customWidth="1"/>
    <col min="2307" max="2307" width="0" style="65" hidden="1" customWidth="1"/>
    <col min="2308" max="2308" width="31.875" style="65" bestFit="1" customWidth="1"/>
    <col min="2309" max="2309" width="43" style="65" customWidth="1"/>
    <col min="2310" max="2310" width="5.125" style="65" customWidth="1"/>
    <col min="2311" max="2311" width="6.5" style="65" bestFit="1" customWidth="1"/>
    <col min="2312" max="2312" width="9.25" style="65" bestFit="1" customWidth="1"/>
    <col min="2313" max="2313" width="15.375" style="65" customWidth="1"/>
    <col min="2314" max="2315" width="0" style="65" hidden="1" customWidth="1"/>
    <col min="2316" max="2316" width="10.25" style="65" customWidth="1"/>
    <col min="2317" max="2317" width="15.625" style="65" customWidth="1"/>
    <col min="2318" max="2319" width="10.625" style="65" customWidth="1"/>
    <col min="2320" max="2320" width="14.625" style="65" customWidth="1"/>
    <col min="2321" max="2560" width="9" style="65"/>
    <col min="2561" max="2561" width="4.125" style="65" customWidth="1"/>
    <col min="2562" max="2562" width="6" style="65" bestFit="1" customWidth="1"/>
    <col min="2563" max="2563" width="0" style="65" hidden="1" customWidth="1"/>
    <col min="2564" max="2564" width="31.875" style="65" bestFit="1" customWidth="1"/>
    <col min="2565" max="2565" width="43" style="65" customWidth="1"/>
    <col min="2566" max="2566" width="5.125" style="65" customWidth="1"/>
    <col min="2567" max="2567" width="6.5" style="65" bestFit="1" customWidth="1"/>
    <col min="2568" max="2568" width="9.25" style="65" bestFit="1" customWidth="1"/>
    <col min="2569" max="2569" width="15.375" style="65" customWidth="1"/>
    <col min="2570" max="2571" width="0" style="65" hidden="1" customWidth="1"/>
    <col min="2572" max="2572" width="10.25" style="65" customWidth="1"/>
    <col min="2573" max="2573" width="15.625" style="65" customWidth="1"/>
    <col min="2574" max="2575" width="10.625" style="65" customWidth="1"/>
    <col min="2576" max="2576" width="14.625" style="65" customWidth="1"/>
    <col min="2577" max="2816" width="9" style="65"/>
    <col min="2817" max="2817" width="4.125" style="65" customWidth="1"/>
    <col min="2818" max="2818" width="6" style="65" bestFit="1" customWidth="1"/>
    <col min="2819" max="2819" width="0" style="65" hidden="1" customWidth="1"/>
    <col min="2820" max="2820" width="31.875" style="65" bestFit="1" customWidth="1"/>
    <col min="2821" max="2821" width="43" style="65" customWidth="1"/>
    <col min="2822" max="2822" width="5.125" style="65" customWidth="1"/>
    <col min="2823" max="2823" width="6.5" style="65" bestFit="1" customWidth="1"/>
    <col min="2824" max="2824" width="9.25" style="65" bestFit="1" customWidth="1"/>
    <col min="2825" max="2825" width="15.375" style="65" customWidth="1"/>
    <col min="2826" max="2827" width="0" style="65" hidden="1" customWidth="1"/>
    <col min="2828" max="2828" width="10.25" style="65" customWidth="1"/>
    <col min="2829" max="2829" width="15.625" style="65" customWidth="1"/>
    <col min="2830" max="2831" width="10.625" style="65" customWidth="1"/>
    <col min="2832" max="2832" width="14.625" style="65" customWidth="1"/>
    <col min="2833" max="3072" width="9" style="65"/>
    <col min="3073" max="3073" width="4.125" style="65" customWidth="1"/>
    <col min="3074" max="3074" width="6" style="65" bestFit="1" customWidth="1"/>
    <col min="3075" max="3075" width="0" style="65" hidden="1" customWidth="1"/>
    <col min="3076" max="3076" width="31.875" style="65" bestFit="1" customWidth="1"/>
    <col min="3077" max="3077" width="43" style="65" customWidth="1"/>
    <col min="3078" max="3078" width="5.125" style="65" customWidth="1"/>
    <col min="3079" max="3079" width="6.5" style="65" bestFit="1" customWidth="1"/>
    <col min="3080" max="3080" width="9.25" style="65" bestFit="1" customWidth="1"/>
    <col min="3081" max="3081" width="15.375" style="65" customWidth="1"/>
    <col min="3082" max="3083" width="0" style="65" hidden="1" customWidth="1"/>
    <col min="3084" max="3084" width="10.25" style="65" customWidth="1"/>
    <col min="3085" max="3085" width="15.625" style="65" customWidth="1"/>
    <col min="3086" max="3087" width="10.625" style="65" customWidth="1"/>
    <col min="3088" max="3088" width="14.625" style="65" customWidth="1"/>
    <col min="3089" max="3328" width="9" style="65"/>
    <col min="3329" max="3329" width="4.125" style="65" customWidth="1"/>
    <col min="3330" max="3330" width="6" style="65" bestFit="1" customWidth="1"/>
    <col min="3331" max="3331" width="0" style="65" hidden="1" customWidth="1"/>
    <col min="3332" max="3332" width="31.875" style="65" bestFit="1" customWidth="1"/>
    <col min="3333" max="3333" width="43" style="65" customWidth="1"/>
    <col min="3334" max="3334" width="5.125" style="65" customWidth="1"/>
    <col min="3335" max="3335" width="6.5" style="65" bestFit="1" customWidth="1"/>
    <col min="3336" max="3336" width="9.25" style="65" bestFit="1" customWidth="1"/>
    <col min="3337" max="3337" width="15.375" style="65" customWidth="1"/>
    <col min="3338" max="3339" width="0" style="65" hidden="1" customWidth="1"/>
    <col min="3340" max="3340" width="10.25" style="65" customWidth="1"/>
    <col min="3341" max="3341" width="15.625" style="65" customWidth="1"/>
    <col min="3342" max="3343" width="10.625" style="65" customWidth="1"/>
    <col min="3344" max="3344" width="14.625" style="65" customWidth="1"/>
    <col min="3345" max="3584" width="9" style="65"/>
    <col min="3585" max="3585" width="4.125" style="65" customWidth="1"/>
    <col min="3586" max="3586" width="6" style="65" bestFit="1" customWidth="1"/>
    <col min="3587" max="3587" width="0" style="65" hidden="1" customWidth="1"/>
    <col min="3588" max="3588" width="31.875" style="65" bestFit="1" customWidth="1"/>
    <col min="3589" max="3589" width="43" style="65" customWidth="1"/>
    <col min="3590" max="3590" width="5.125" style="65" customWidth="1"/>
    <col min="3591" max="3591" width="6.5" style="65" bestFit="1" customWidth="1"/>
    <col min="3592" max="3592" width="9.25" style="65" bestFit="1" customWidth="1"/>
    <col min="3593" max="3593" width="15.375" style="65" customWidth="1"/>
    <col min="3594" max="3595" width="0" style="65" hidden="1" customWidth="1"/>
    <col min="3596" max="3596" width="10.25" style="65" customWidth="1"/>
    <col min="3597" max="3597" width="15.625" style="65" customWidth="1"/>
    <col min="3598" max="3599" width="10.625" style="65" customWidth="1"/>
    <col min="3600" max="3600" width="14.625" style="65" customWidth="1"/>
    <col min="3601" max="3840" width="9" style="65"/>
    <col min="3841" max="3841" width="4.125" style="65" customWidth="1"/>
    <col min="3842" max="3842" width="6" style="65" bestFit="1" customWidth="1"/>
    <col min="3843" max="3843" width="0" style="65" hidden="1" customWidth="1"/>
    <col min="3844" max="3844" width="31.875" style="65" bestFit="1" customWidth="1"/>
    <col min="3845" max="3845" width="43" style="65" customWidth="1"/>
    <col min="3846" max="3846" width="5.125" style="65" customWidth="1"/>
    <col min="3847" max="3847" width="6.5" style="65" bestFit="1" customWidth="1"/>
    <col min="3848" max="3848" width="9.25" style="65" bestFit="1" customWidth="1"/>
    <col min="3849" max="3849" width="15.375" style="65" customWidth="1"/>
    <col min="3850" max="3851" width="0" style="65" hidden="1" customWidth="1"/>
    <col min="3852" max="3852" width="10.25" style="65" customWidth="1"/>
    <col min="3853" max="3853" width="15.625" style="65" customWidth="1"/>
    <col min="3854" max="3855" width="10.625" style="65" customWidth="1"/>
    <col min="3856" max="3856" width="14.625" style="65" customWidth="1"/>
    <col min="3857" max="4096" width="9" style="65"/>
    <col min="4097" max="4097" width="4.125" style="65" customWidth="1"/>
    <col min="4098" max="4098" width="6" style="65" bestFit="1" customWidth="1"/>
    <col min="4099" max="4099" width="0" style="65" hidden="1" customWidth="1"/>
    <col min="4100" max="4100" width="31.875" style="65" bestFit="1" customWidth="1"/>
    <col min="4101" max="4101" width="43" style="65" customWidth="1"/>
    <col min="4102" max="4102" width="5.125" style="65" customWidth="1"/>
    <col min="4103" max="4103" width="6.5" style="65" bestFit="1" customWidth="1"/>
    <col min="4104" max="4104" width="9.25" style="65" bestFit="1" customWidth="1"/>
    <col min="4105" max="4105" width="15.375" style="65" customWidth="1"/>
    <col min="4106" max="4107" width="0" style="65" hidden="1" customWidth="1"/>
    <col min="4108" max="4108" width="10.25" style="65" customWidth="1"/>
    <col min="4109" max="4109" width="15.625" style="65" customWidth="1"/>
    <col min="4110" max="4111" width="10.625" style="65" customWidth="1"/>
    <col min="4112" max="4112" width="14.625" style="65" customWidth="1"/>
    <col min="4113" max="4352" width="9" style="65"/>
    <col min="4353" max="4353" width="4.125" style="65" customWidth="1"/>
    <col min="4354" max="4354" width="6" style="65" bestFit="1" customWidth="1"/>
    <col min="4355" max="4355" width="0" style="65" hidden="1" customWidth="1"/>
    <col min="4356" max="4356" width="31.875" style="65" bestFit="1" customWidth="1"/>
    <col min="4357" max="4357" width="43" style="65" customWidth="1"/>
    <col min="4358" max="4358" width="5.125" style="65" customWidth="1"/>
    <col min="4359" max="4359" width="6.5" style="65" bestFit="1" customWidth="1"/>
    <col min="4360" max="4360" width="9.25" style="65" bestFit="1" customWidth="1"/>
    <col min="4361" max="4361" width="15.375" style="65" customWidth="1"/>
    <col min="4362" max="4363" width="0" style="65" hidden="1" customWidth="1"/>
    <col min="4364" max="4364" width="10.25" style="65" customWidth="1"/>
    <col min="4365" max="4365" width="15.625" style="65" customWidth="1"/>
    <col min="4366" max="4367" width="10.625" style="65" customWidth="1"/>
    <col min="4368" max="4368" width="14.625" style="65" customWidth="1"/>
    <col min="4369" max="4608" width="9" style="65"/>
    <col min="4609" max="4609" width="4.125" style="65" customWidth="1"/>
    <col min="4610" max="4610" width="6" style="65" bestFit="1" customWidth="1"/>
    <col min="4611" max="4611" width="0" style="65" hidden="1" customWidth="1"/>
    <col min="4612" max="4612" width="31.875" style="65" bestFit="1" customWidth="1"/>
    <col min="4613" max="4613" width="43" style="65" customWidth="1"/>
    <col min="4614" max="4614" width="5.125" style="65" customWidth="1"/>
    <col min="4615" max="4615" width="6.5" style="65" bestFit="1" customWidth="1"/>
    <col min="4616" max="4616" width="9.25" style="65" bestFit="1" customWidth="1"/>
    <col min="4617" max="4617" width="15.375" style="65" customWidth="1"/>
    <col min="4618" max="4619" width="0" style="65" hidden="1" customWidth="1"/>
    <col min="4620" max="4620" width="10.25" style="65" customWidth="1"/>
    <col min="4621" max="4621" width="15.625" style="65" customWidth="1"/>
    <col min="4622" max="4623" width="10.625" style="65" customWidth="1"/>
    <col min="4624" max="4624" width="14.625" style="65" customWidth="1"/>
    <col min="4625" max="4864" width="9" style="65"/>
    <col min="4865" max="4865" width="4.125" style="65" customWidth="1"/>
    <col min="4866" max="4866" width="6" style="65" bestFit="1" customWidth="1"/>
    <col min="4867" max="4867" width="0" style="65" hidden="1" customWidth="1"/>
    <col min="4868" max="4868" width="31.875" style="65" bestFit="1" customWidth="1"/>
    <col min="4869" max="4869" width="43" style="65" customWidth="1"/>
    <col min="4870" max="4870" width="5.125" style="65" customWidth="1"/>
    <col min="4871" max="4871" width="6.5" style="65" bestFit="1" customWidth="1"/>
    <col min="4872" max="4872" width="9.25" style="65" bestFit="1" customWidth="1"/>
    <col min="4873" max="4873" width="15.375" style="65" customWidth="1"/>
    <col min="4874" max="4875" width="0" style="65" hidden="1" customWidth="1"/>
    <col min="4876" max="4876" width="10.25" style="65" customWidth="1"/>
    <col min="4877" max="4877" width="15.625" style="65" customWidth="1"/>
    <col min="4878" max="4879" width="10.625" style="65" customWidth="1"/>
    <col min="4880" max="4880" width="14.625" style="65" customWidth="1"/>
    <col min="4881" max="5120" width="9" style="65"/>
    <col min="5121" max="5121" width="4.125" style="65" customWidth="1"/>
    <col min="5122" max="5122" width="6" style="65" bestFit="1" customWidth="1"/>
    <col min="5123" max="5123" width="0" style="65" hidden="1" customWidth="1"/>
    <col min="5124" max="5124" width="31.875" style="65" bestFit="1" customWidth="1"/>
    <col min="5125" max="5125" width="43" style="65" customWidth="1"/>
    <col min="5126" max="5126" width="5.125" style="65" customWidth="1"/>
    <col min="5127" max="5127" width="6.5" style="65" bestFit="1" customWidth="1"/>
    <col min="5128" max="5128" width="9.25" style="65" bestFit="1" customWidth="1"/>
    <col min="5129" max="5129" width="15.375" style="65" customWidth="1"/>
    <col min="5130" max="5131" width="0" style="65" hidden="1" customWidth="1"/>
    <col min="5132" max="5132" width="10.25" style="65" customWidth="1"/>
    <col min="5133" max="5133" width="15.625" style="65" customWidth="1"/>
    <col min="5134" max="5135" width="10.625" style="65" customWidth="1"/>
    <col min="5136" max="5136" width="14.625" style="65" customWidth="1"/>
    <col min="5137" max="5376" width="9" style="65"/>
    <col min="5377" max="5377" width="4.125" style="65" customWidth="1"/>
    <col min="5378" max="5378" width="6" style="65" bestFit="1" customWidth="1"/>
    <col min="5379" max="5379" width="0" style="65" hidden="1" customWidth="1"/>
    <col min="5380" max="5380" width="31.875" style="65" bestFit="1" customWidth="1"/>
    <col min="5381" max="5381" width="43" style="65" customWidth="1"/>
    <col min="5382" max="5382" width="5.125" style="65" customWidth="1"/>
    <col min="5383" max="5383" width="6.5" style="65" bestFit="1" customWidth="1"/>
    <col min="5384" max="5384" width="9.25" style="65" bestFit="1" customWidth="1"/>
    <col min="5385" max="5385" width="15.375" style="65" customWidth="1"/>
    <col min="5386" max="5387" width="0" style="65" hidden="1" customWidth="1"/>
    <col min="5388" max="5388" width="10.25" style="65" customWidth="1"/>
    <col min="5389" max="5389" width="15.625" style="65" customWidth="1"/>
    <col min="5390" max="5391" width="10.625" style="65" customWidth="1"/>
    <col min="5392" max="5392" width="14.625" style="65" customWidth="1"/>
    <col min="5393" max="5632" width="9" style="65"/>
    <col min="5633" max="5633" width="4.125" style="65" customWidth="1"/>
    <col min="5634" max="5634" width="6" style="65" bestFit="1" customWidth="1"/>
    <col min="5635" max="5635" width="0" style="65" hidden="1" customWidth="1"/>
    <col min="5636" max="5636" width="31.875" style="65" bestFit="1" customWidth="1"/>
    <col min="5637" max="5637" width="43" style="65" customWidth="1"/>
    <col min="5638" max="5638" width="5.125" style="65" customWidth="1"/>
    <col min="5639" max="5639" width="6.5" style="65" bestFit="1" customWidth="1"/>
    <col min="5640" max="5640" width="9.25" style="65" bestFit="1" customWidth="1"/>
    <col min="5641" max="5641" width="15.375" style="65" customWidth="1"/>
    <col min="5642" max="5643" width="0" style="65" hidden="1" customWidth="1"/>
    <col min="5644" max="5644" width="10.25" style="65" customWidth="1"/>
    <col min="5645" max="5645" width="15.625" style="65" customWidth="1"/>
    <col min="5646" max="5647" width="10.625" style="65" customWidth="1"/>
    <col min="5648" max="5648" width="14.625" style="65" customWidth="1"/>
    <col min="5649" max="5888" width="9" style="65"/>
    <col min="5889" max="5889" width="4.125" style="65" customWidth="1"/>
    <col min="5890" max="5890" width="6" style="65" bestFit="1" customWidth="1"/>
    <col min="5891" max="5891" width="0" style="65" hidden="1" customWidth="1"/>
    <col min="5892" max="5892" width="31.875" style="65" bestFit="1" customWidth="1"/>
    <col min="5893" max="5893" width="43" style="65" customWidth="1"/>
    <col min="5894" max="5894" width="5.125" style="65" customWidth="1"/>
    <col min="5895" max="5895" width="6.5" style="65" bestFit="1" customWidth="1"/>
    <col min="5896" max="5896" width="9.25" style="65" bestFit="1" customWidth="1"/>
    <col min="5897" max="5897" width="15.375" style="65" customWidth="1"/>
    <col min="5898" max="5899" width="0" style="65" hidden="1" customWidth="1"/>
    <col min="5900" max="5900" width="10.25" style="65" customWidth="1"/>
    <col min="5901" max="5901" width="15.625" style="65" customWidth="1"/>
    <col min="5902" max="5903" width="10.625" style="65" customWidth="1"/>
    <col min="5904" max="5904" width="14.625" style="65" customWidth="1"/>
    <col min="5905" max="6144" width="9" style="65"/>
    <col min="6145" max="6145" width="4.125" style="65" customWidth="1"/>
    <col min="6146" max="6146" width="6" style="65" bestFit="1" customWidth="1"/>
    <col min="6147" max="6147" width="0" style="65" hidden="1" customWidth="1"/>
    <col min="6148" max="6148" width="31.875" style="65" bestFit="1" customWidth="1"/>
    <col min="6149" max="6149" width="43" style="65" customWidth="1"/>
    <col min="6150" max="6150" width="5.125" style="65" customWidth="1"/>
    <col min="6151" max="6151" width="6.5" style="65" bestFit="1" customWidth="1"/>
    <col min="6152" max="6152" width="9.25" style="65" bestFit="1" customWidth="1"/>
    <col min="6153" max="6153" width="15.375" style="65" customWidth="1"/>
    <col min="6154" max="6155" width="0" style="65" hidden="1" customWidth="1"/>
    <col min="6156" max="6156" width="10.25" style="65" customWidth="1"/>
    <col min="6157" max="6157" width="15.625" style="65" customWidth="1"/>
    <col min="6158" max="6159" width="10.625" style="65" customWidth="1"/>
    <col min="6160" max="6160" width="14.625" style="65" customWidth="1"/>
    <col min="6161" max="6400" width="9" style="65"/>
    <col min="6401" max="6401" width="4.125" style="65" customWidth="1"/>
    <col min="6402" max="6402" width="6" style="65" bestFit="1" customWidth="1"/>
    <col min="6403" max="6403" width="0" style="65" hidden="1" customWidth="1"/>
    <col min="6404" max="6404" width="31.875" style="65" bestFit="1" customWidth="1"/>
    <col min="6405" max="6405" width="43" style="65" customWidth="1"/>
    <col min="6406" max="6406" width="5.125" style="65" customWidth="1"/>
    <col min="6407" max="6407" width="6.5" style="65" bestFit="1" customWidth="1"/>
    <col min="6408" max="6408" width="9.25" style="65" bestFit="1" customWidth="1"/>
    <col min="6409" max="6409" width="15.375" style="65" customWidth="1"/>
    <col min="6410" max="6411" width="0" style="65" hidden="1" customWidth="1"/>
    <col min="6412" max="6412" width="10.25" style="65" customWidth="1"/>
    <col min="6413" max="6413" width="15.625" style="65" customWidth="1"/>
    <col min="6414" max="6415" width="10.625" style="65" customWidth="1"/>
    <col min="6416" max="6416" width="14.625" style="65" customWidth="1"/>
    <col min="6417" max="6656" width="9" style="65"/>
    <col min="6657" max="6657" width="4.125" style="65" customWidth="1"/>
    <col min="6658" max="6658" width="6" style="65" bestFit="1" customWidth="1"/>
    <col min="6659" max="6659" width="0" style="65" hidden="1" customWidth="1"/>
    <col min="6660" max="6660" width="31.875" style="65" bestFit="1" customWidth="1"/>
    <col min="6661" max="6661" width="43" style="65" customWidth="1"/>
    <col min="6662" max="6662" width="5.125" style="65" customWidth="1"/>
    <col min="6663" max="6663" width="6.5" style="65" bestFit="1" customWidth="1"/>
    <col min="6664" max="6664" width="9.25" style="65" bestFit="1" customWidth="1"/>
    <col min="6665" max="6665" width="15.375" style="65" customWidth="1"/>
    <col min="6666" max="6667" width="0" style="65" hidden="1" customWidth="1"/>
    <col min="6668" max="6668" width="10.25" style="65" customWidth="1"/>
    <col min="6669" max="6669" width="15.625" style="65" customWidth="1"/>
    <col min="6670" max="6671" width="10.625" style="65" customWidth="1"/>
    <col min="6672" max="6672" width="14.625" style="65" customWidth="1"/>
    <col min="6673" max="6912" width="9" style="65"/>
    <col min="6913" max="6913" width="4.125" style="65" customWidth="1"/>
    <col min="6914" max="6914" width="6" style="65" bestFit="1" customWidth="1"/>
    <col min="6915" max="6915" width="0" style="65" hidden="1" customWidth="1"/>
    <col min="6916" max="6916" width="31.875" style="65" bestFit="1" customWidth="1"/>
    <col min="6917" max="6917" width="43" style="65" customWidth="1"/>
    <col min="6918" max="6918" width="5.125" style="65" customWidth="1"/>
    <col min="6919" max="6919" width="6.5" style="65" bestFit="1" customWidth="1"/>
    <col min="6920" max="6920" width="9.25" style="65" bestFit="1" customWidth="1"/>
    <col min="6921" max="6921" width="15.375" style="65" customWidth="1"/>
    <col min="6922" max="6923" width="0" style="65" hidden="1" customWidth="1"/>
    <col min="6924" max="6924" width="10.25" style="65" customWidth="1"/>
    <col min="6925" max="6925" width="15.625" style="65" customWidth="1"/>
    <col min="6926" max="6927" width="10.625" style="65" customWidth="1"/>
    <col min="6928" max="6928" width="14.625" style="65" customWidth="1"/>
    <col min="6929" max="7168" width="9" style="65"/>
    <col min="7169" max="7169" width="4.125" style="65" customWidth="1"/>
    <col min="7170" max="7170" width="6" style="65" bestFit="1" customWidth="1"/>
    <col min="7171" max="7171" width="0" style="65" hidden="1" customWidth="1"/>
    <col min="7172" max="7172" width="31.875" style="65" bestFit="1" customWidth="1"/>
    <col min="7173" max="7173" width="43" style="65" customWidth="1"/>
    <col min="7174" max="7174" width="5.125" style="65" customWidth="1"/>
    <col min="7175" max="7175" width="6.5" style="65" bestFit="1" customWidth="1"/>
    <col min="7176" max="7176" width="9.25" style="65" bestFit="1" customWidth="1"/>
    <col min="7177" max="7177" width="15.375" style="65" customWidth="1"/>
    <col min="7178" max="7179" width="0" style="65" hidden="1" customWidth="1"/>
    <col min="7180" max="7180" width="10.25" style="65" customWidth="1"/>
    <col min="7181" max="7181" width="15.625" style="65" customWidth="1"/>
    <col min="7182" max="7183" width="10.625" style="65" customWidth="1"/>
    <col min="7184" max="7184" width="14.625" style="65" customWidth="1"/>
    <col min="7185" max="7424" width="9" style="65"/>
    <col min="7425" max="7425" width="4.125" style="65" customWidth="1"/>
    <col min="7426" max="7426" width="6" style="65" bestFit="1" customWidth="1"/>
    <col min="7427" max="7427" width="0" style="65" hidden="1" customWidth="1"/>
    <col min="7428" max="7428" width="31.875" style="65" bestFit="1" customWidth="1"/>
    <col min="7429" max="7429" width="43" style="65" customWidth="1"/>
    <col min="7430" max="7430" width="5.125" style="65" customWidth="1"/>
    <col min="7431" max="7431" width="6.5" style="65" bestFit="1" customWidth="1"/>
    <col min="7432" max="7432" width="9.25" style="65" bestFit="1" customWidth="1"/>
    <col min="7433" max="7433" width="15.375" style="65" customWidth="1"/>
    <col min="7434" max="7435" width="0" style="65" hidden="1" customWidth="1"/>
    <col min="7436" max="7436" width="10.25" style="65" customWidth="1"/>
    <col min="7437" max="7437" width="15.625" style="65" customWidth="1"/>
    <col min="7438" max="7439" width="10.625" style="65" customWidth="1"/>
    <col min="7440" max="7440" width="14.625" style="65" customWidth="1"/>
    <col min="7441" max="7680" width="9" style="65"/>
    <col min="7681" max="7681" width="4.125" style="65" customWidth="1"/>
    <col min="7682" max="7682" width="6" style="65" bestFit="1" customWidth="1"/>
    <col min="7683" max="7683" width="0" style="65" hidden="1" customWidth="1"/>
    <col min="7684" max="7684" width="31.875" style="65" bestFit="1" customWidth="1"/>
    <col min="7685" max="7685" width="43" style="65" customWidth="1"/>
    <col min="7686" max="7686" width="5.125" style="65" customWidth="1"/>
    <col min="7687" max="7687" width="6.5" style="65" bestFit="1" customWidth="1"/>
    <col min="7688" max="7688" width="9.25" style="65" bestFit="1" customWidth="1"/>
    <col min="7689" max="7689" width="15.375" style="65" customWidth="1"/>
    <col min="7690" max="7691" width="0" style="65" hidden="1" customWidth="1"/>
    <col min="7692" max="7692" width="10.25" style="65" customWidth="1"/>
    <col min="7693" max="7693" width="15.625" style="65" customWidth="1"/>
    <col min="7694" max="7695" width="10.625" style="65" customWidth="1"/>
    <col min="7696" max="7696" width="14.625" style="65" customWidth="1"/>
    <col min="7697" max="7936" width="9" style="65"/>
    <col min="7937" max="7937" width="4.125" style="65" customWidth="1"/>
    <col min="7938" max="7938" width="6" style="65" bestFit="1" customWidth="1"/>
    <col min="7939" max="7939" width="0" style="65" hidden="1" customWidth="1"/>
    <col min="7940" max="7940" width="31.875" style="65" bestFit="1" customWidth="1"/>
    <col min="7941" max="7941" width="43" style="65" customWidth="1"/>
    <col min="7942" max="7942" width="5.125" style="65" customWidth="1"/>
    <col min="7943" max="7943" width="6.5" style="65" bestFit="1" customWidth="1"/>
    <col min="7944" max="7944" width="9.25" style="65" bestFit="1" customWidth="1"/>
    <col min="7945" max="7945" width="15.375" style="65" customWidth="1"/>
    <col min="7946" max="7947" width="0" style="65" hidden="1" customWidth="1"/>
    <col min="7948" max="7948" width="10.25" style="65" customWidth="1"/>
    <col min="7949" max="7949" width="15.625" style="65" customWidth="1"/>
    <col min="7950" max="7951" width="10.625" style="65" customWidth="1"/>
    <col min="7952" max="7952" width="14.625" style="65" customWidth="1"/>
    <col min="7953" max="8192" width="9" style="65"/>
    <col min="8193" max="8193" width="4.125" style="65" customWidth="1"/>
    <col min="8194" max="8194" width="6" style="65" bestFit="1" customWidth="1"/>
    <col min="8195" max="8195" width="0" style="65" hidden="1" customWidth="1"/>
    <col min="8196" max="8196" width="31.875" style="65" bestFit="1" customWidth="1"/>
    <col min="8197" max="8197" width="43" style="65" customWidth="1"/>
    <col min="8198" max="8198" width="5.125" style="65" customWidth="1"/>
    <col min="8199" max="8199" width="6.5" style="65" bestFit="1" customWidth="1"/>
    <col min="8200" max="8200" width="9.25" style="65" bestFit="1" customWidth="1"/>
    <col min="8201" max="8201" width="15.375" style="65" customWidth="1"/>
    <col min="8202" max="8203" width="0" style="65" hidden="1" customWidth="1"/>
    <col min="8204" max="8204" width="10.25" style="65" customWidth="1"/>
    <col min="8205" max="8205" width="15.625" style="65" customWidth="1"/>
    <col min="8206" max="8207" width="10.625" style="65" customWidth="1"/>
    <col min="8208" max="8208" width="14.625" style="65" customWidth="1"/>
    <col min="8209" max="8448" width="9" style="65"/>
    <col min="8449" max="8449" width="4.125" style="65" customWidth="1"/>
    <col min="8450" max="8450" width="6" style="65" bestFit="1" customWidth="1"/>
    <col min="8451" max="8451" width="0" style="65" hidden="1" customWidth="1"/>
    <col min="8452" max="8452" width="31.875" style="65" bestFit="1" customWidth="1"/>
    <col min="8453" max="8453" width="43" style="65" customWidth="1"/>
    <col min="8454" max="8454" width="5.125" style="65" customWidth="1"/>
    <col min="8455" max="8455" width="6.5" style="65" bestFit="1" customWidth="1"/>
    <col min="8456" max="8456" width="9.25" style="65" bestFit="1" customWidth="1"/>
    <col min="8457" max="8457" width="15.375" style="65" customWidth="1"/>
    <col min="8458" max="8459" width="0" style="65" hidden="1" customWidth="1"/>
    <col min="8460" max="8460" width="10.25" style="65" customWidth="1"/>
    <col min="8461" max="8461" width="15.625" style="65" customWidth="1"/>
    <col min="8462" max="8463" width="10.625" style="65" customWidth="1"/>
    <col min="8464" max="8464" width="14.625" style="65" customWidth="1"/>
    <col min="8465" max="8704" width="9" style="65"/>
    <col min="8705" max="8705" width="4.125" style="65" customWidth="1"/>
    <col min="8706" max="8706" width="6" style="65" bestFit="1" customWidth="1"/>
    <col min="8707" max="8707" width="0" style="65" hidden="1" customWidth="1"/>
    <col min="8708" max="8708" width="31.875" style="65" bestFit="1" customWidth="1"/>
    <col min="8709" max="8709" width="43" style="65" customWidth="1"/>
    <col min="8710" max="8710" width="5.125" style="65" customWidth="1"/>
    <col min="8711" max="8711" width="6.5" style="65" bestFit="1" customWidth="1"/>
    <col min="8712" max="8712" width="9.25" style="65" bestFit="1" customWidth="1"/>
    <col min="8713" max="8713" width="15.375" style="65" customWidth="1"/>
    <col min="8714" max="8715" width="0" style="65" hidden="1" customWidth="1"/>
    <col min="8716" max="8716" width="10.25" style="65" customWidth="1"/>
    <col min="8717" max="8717" width="15.625" style="65" customWidth="1"/>
    <col min="8718" max="8719" width="10.625" style="65" customWidth="1"/>
    <col min="8720" max="8720" width="14.625" style="65" customWidth="1"/>
    <col min="8721" max="8960" width="9" style="65"/>
    <col min="8961" max="8961" width="4.125" style="65" customWidth="1"/>
    <col min="8962" max="8962" width="6" style="65" bestFit="1" customWidth="1"/>
    <col min="8963" max="8963" width="0" style="65" hidden="1" customWidth="1"/>
    <col min="8964" max="8964" width="31.875" style="65" bestFit="1" customWidth="1"/>
    <col min="8965" max="8965" width="43" style="65" customWidth="1"/>
    <col min="8966" max="8966" width="5.125" style="65" customWidth="1"/>
    <col min="8967" max="8967" width="6.5" style="65" bestFit="1" customWidth="1"/>
    <col min="8968" max="8968" width="9.25" style="65" bestFit="1" customWidth="1"/>
    <col min="8969" max="8969" width="15.375" style="65" customWidth="1"/>
    <col min="8970" max="8971" width="0" style="65" hidden="1" customWidth="1"/>
    <col min="8972" max="8972" width="10.25" style="65" customWidth="1"/>
    <col min="8973" max="8973" width="15.625" style="65" customWidth="1"/>
    <col min="8974" max="8975" width="10.625" style="65" customWidth="1"/>
    <col min="8976" max="8976" width="14.625" style="65" customWidth="1"/>
    <col min="8977" max="9216" width="9" style="65"/>
    <col min="9217" max="9217" width="4.125" style="65" customWidth="1"/>
    <col min="9218" max="9218" width="6" style="65" bestFit="1" customWidth="1"/>
    <col min="9219" max="9219" width="0" style="65" hidden="1" customWidth="1"/>
    <col min="9220" max="9220" width="31.875" style="65" bestFit="1" customWidth="1"/>
    <col min="9221" max="9221" width="43" style="65" customWidth="1"/>
    <col min="9222" max="9222" width="5.125" style="65" customWidth="1"/>
    <col min="9223" max="9223" width="6.5" style="65" bestFit="1" customWidth="1"/>
    <col min="9224" max="9224" width="9.25" style="65" bestFit="1" customWidth="1"/>
    <col min="9225" max="9225" width="15.375" style="65" customWidth="1"/>
    <col min="9226" max="9227" width="0" style="65" hidden="1" customWidth="1"/>
    <col min="9228" max="9228" width="10.25" style="65" customWidth="1"/>
    <col min="9229" max="9229" width="15.625" style="65" customWidth="1"/>
    <col min="9230" max="9231" width="10.625" style="65" customWidth="1"/>
    <col min="9232" max="9232" width="14.625" style="65" customWidth="1"/>
    <col min="9233" max="9472" width="9" style="65"/>
    <col min="9473" max="9473" width="4.125" style="65" customWidth="1"/>
    <col min="9474" max="9474" width="6" style="65" bestFit="1" customWidth="1"/>
    <col min="9475" max="9475" width="0" style="65" hidden="1" customWidth="1"/>
    <col min="9476" max="9476" width="31.875" style="65" bestFit="1" customWidth="1"/>
    <col min="9477" max="9477" width="43" style="65" customWidth="1"/>
    <col min="9478" max="9478" width="5.125" style="65" customWidth="1"/>
    <col min="9479" max="9479" width="6.5" style="65" bestFit="1" customWidth="1"/>
    <col min="9480" max="9480" width="9.25" style="65" bestFit="1" customWidth="1"/>
    <col min="9481" max="9481" width="15.375" style="65" customWidth="1"/>
    <col min="9482" max="9483" width="0" style="65" hidden="1" customWidth="1"/>
    <col min="9484" max="9484" width="10.25" style="65" customWidth="1"/>
    <col min="9485" max="9485" width="15.625" style="65" customWidth="1"/>
    <col min="9486" max="9487" width="10.625" style="65" customWidth="1"/>
    <col min="9488" max="9488" width="14.625" style="65" customWidth="1"/>
    <col min="9489" max="9728" width="9" style="65"/>
    <col min="9729" max="9729" width="4.125" style="65" customWidth="1"/>
    <col min="9730" max="9730" width="6" style="65" bestFit="1" customWidth="1"/>
    <col min="9731" max="9731" width="0" style="65" hidden="1" customWidth="1"/>
    <col min="9732" max="9732" width="31.875" style="65" bestFit="1" customWidth="1"/>
    <col min="9733" max="9733" width="43" style="65" customWidth="1"/>
    <col min="9734" max="9734" width="5.125" style="65" customWidth="1"/>
    <col min="9735" max="9735" width="6.5" style="65" bestFit="1" customWidth="1"/>
    <col min="9736" max="9736" width="9.25" style="65" bestFit="1" customWidth="1"/>
    <col min="9737" max="9737" width="15.375" style="65" customWidth="1"/>
    <col min="9738" max="9739" width="0" style="65" hidden="1" customWidth="1"/>
    <col min="9740" max="9740" width="10.25" style="65" customWidth="1"/>
    <col min="9741" max="9741" width="15.625" style="65" customWidth="1"/>
    <col min="9742" max="9743" width="10.625" style="65" customWidth="1"/>
    <col min="9744" max="9744" width="14.625" style="65" customWidth="1"/>
    <col min="9745" max="9984" width="9" style="65"/>
    <col min="9985" max="9985" width="4.125" style="65" customWidth="1"/>
    <col min="9986" max="9986" width="6" style="65" bestFit="1" customWidth="1"/>
    <col min="9987" max="9987" width="0" style="65" hidden="1" customWidth="1"/>
    <col min="9988" max="9988" width="31.875" style="65" bestFit="1" customWidth="1"/>
    <col min="9989" max="9989" width="43" style="65" customWidth="1"/>
    <col min="9990" max="9990" width="5.125" style="65" customWidth="1"/>
    <col min="9991" max="9991" width="6.5" style="65" bestFit="1" customWidth="1"/>
    <col min="9992" max="9992" width="9.25" style="65" bestFit="1" customWidth="1"/>
    <col min="9993" max="9993" width="15.375" style="65" customWidth="1"/>
    <col min="9994" max="9995" width="0" style="65" hidden="1" customWidth="1"/>
    <col min="9996" max="9996" width="10.25" style="65" customWidth="1"/>
    <col min="9997" max="9997" width="15.625" style="65" customWidth="1"/>
    <col min="9998" max="9999" width="10.625" style="65" customWidth="1"/>
    <col min="10000" max="10000" width="14.625" style="65" customWidth="1"/>
    <col min="10001" max="10240" width="9" style="65"/>
    <col min="10241" max="10241" width="4.125" style="65" customWidth="1"/>
    <col min="10242" max="10242" width="6" style="65" bestFit="1" customWidth="1"/>
    <col min="10243" max="10243" width="0" style="65" hidden="1" customWidth="1"/>
    <col min="10244" max="10244" width="31.875" style="65" bestFit="1" customWidth="1"/>
    <col min="10245" max="10245" width="43" style="65" customWidth="1"/>
    <col min="10246" max="10246" width="5.125" style="65" customWidth="1"/>
    <col min="10247" max="10247" width="6.5" style="65" bestFit="1" customWidth="1"/>
    <col min="10248" max="10248" width="9.25" style="65" bestFit="1" customWidth="1"/>
    <col min="10249" max="10249" width="15.375" style="65" customWidth="1"/>
    <col min="10250" max="10251" width="0" style="65" hidden="1" customWidth="1"/>
    <col min="10252" max="10252" width="10.25" style="65" customWidth="1"/>
    <col min="10253" max="10253" width="15.625" style="65" customWidth="1"/>
    <col min="10254" max="10255" width="10.625" style="65" customWidth="1"/>
    <col min="10256" max="10256" width="14.625" style="65" customWidth="1"/>
    <col min="10257" max="10496" width="9" style="65"/>
    <col min="10497" max="10497" width="4.125" style="65" customWidth="1"/>
    <col min="10498" max="10498" width="6" style="65" bestFit="1" customWidth="1"/>
    <col min="10499" max="10499" width="0" style="65" hidden="1" customWidth="1"/>
    <col min="10500" max="10500" width="31.875" style="65" bestFit="1" customWidth="1"/>
    <col min="10501" max="10501" width="43" style="65" customWidth="1"/>
    <col min="10502" max="10502" width="5.125" style="65" customWidth="1"/>
    <col min="10503" max="10503" width="6.5" style="65" bestFit="1" customWidth="1"/>
    <col min="10504" max="10504" width="9.25" style="65" bestFit="1" customWidth="1"/>
    <col min="10505" max="10505" width="15.375" style="65" customWidth="1"/>
    <col min="10506" max="10507" width="0" style="65" hidden="1" customWidth="1"/>
    <col min="10508" max="10508" width="10.25" style="65" customWidth="1"/>
    <col min="10509" max="10509" width="15.625" style="65" customWidth="1"/>
    <col min="10510" max="10511" width="10.625" style="65" customWidth="1"/>
    <col min="10512" max="10512" width="14.625" style="65" customWidth="1"/>
    <col min="10513" max="10752" width="9" style="65"/>
    <col min="10753" max="10753" width="4.125" style="65" customWidth="1"/>
    <col min="10754" max="10754" width="6" style="65" bestFit="1" customWidth="1"/>
    <col min="10755" max="10755" width="0" style="65" hidden="1" customWidth="1"/>
    <col min="10756" max="10756" width="31.875" style="65" bestFit="1" customWidth="1"/>
    <col min="10757" max="10757" width="43" style="65" customWidth="1"/>
    <col min="10758" max="10758" width="5.125" style="65" customWidth="1"/>
    <col min="10759" max="10759" width="6.5" style="65" bestFit="1" customWidth="1"/>
    <col min="10760" max="10760" width="9.25" style="65" bestFit="1" customWidth="1"/>
    <col min="10761" max="10761" width="15.375" style="65" customWidth="1"/>
    <col min="10762" max="10763" width="0" style="65" hidden="1" customWidth="1"/>
    <col min="10764" max="10764" width="10.25" style="65" customWidth="1"/>
    <col min="10765" max="10765" width="15.625" style="65" customWidth="1"/>
    <col min="10766" max="10767" width="10.625" style="65" customWidth="1"/>
    <col min="10768" max="10768" width="14.625" style="65" customWidth="1"/>
    <col min="10769" max="11008" width="9" style="65"/>
    <col min="11009" max="11009" width="4.125" style="65" customWidth="1"/>
    <col min="11010" max="11010" width="6" style="65" bestFit="1" customWidth="1"/>
    <col min="11011" max="11011" width="0" style="65" hidden="1" customWidth="1"/>
    <col min="11012" max="11012" width="31.875" style="65" bestFit="1" customWidth="1"/>
    <col min="11013" max="11013" width="43" style="65" customWidth="1"/>
    <col min="11014" max="11014" width="5.125" style="65" customWidth="1"/>
    <col min="11015" max="11015" width="6.5" style="65" bestFit="1" customWidth="1"/>
    <col min="11016" max="11016" width="9.25" style="65" bestFit="1" customWidth="1"/>
    <col min="11017" max="11017" width="15.375" style="65" customWidth="1"/>
    <col min="11018" max="11019" width="0" style="65" hidden="1" customWidth="1"/>
    <col min="11020" max="11020" width="10.25" style="65" customWidth="1"/>
    <col min="11021" max="11021" width="15.625" style="65" customWidth="1"/>
    <col min="11022" max="11023" width="10.625" style="65" customWidth="1"/>
    <col min="11024" max="11024" width="14.625" style="65" customWidth="1"/>
    <col min="11025" max="11264" width="9" style="65"/>
    <col min="11265" max="11265" width="4.125" style="65" customWidth="1"/>
    <col min="11266" max="11266" width="6" style="65" bestFit="1" customWidth="1"/>
    <col min="11267" max="11267" width="0" style="65" hidden="1" customWidth="1"/>
    <col min="11268" max="11268" width="31.875" style="65" bestFit="1" customWidth="1"/>
    <col min="11269" max="11269" width="43" style="65" customWidth="1"/>
    <col min="11270" max="11270" width="5.125" style="65" customWidth="1"/>
    <col min="11271" max="11271" width="6.5" style="65" bestFit="1" customWidth="1"/>
    <col min="11272" max="11272" width="9.25" style="65" bestFit="1" customWidth="1"/>
    <col min="11273" max="11273" width="15.375" style="65" customWidth="1"/>
    <col min="11274" max="11275" width="0" style="65" hidden="1" customWidth="1"/>
    <col min="11276" max="11276" width="10.25" style="65" customWidth="1"/>
    <col min="11277" max="11277" width="15.625" style="65" customWidth="1"/>
    <col min="11278" max="11279" width="10.625" style="65" customWidth="1"/>
    <col min="11280" max="11280" width="14.625" style="65" customWidth="1"/>
    <col min="11281" max="11520" width="9" style="65"/>
    <col min="11521" max="11521" width="4.125" style="65" customWidth="1"/>
    <col min="11522" max="11522" width="6" style="65" bestFit="1" customWidth="1"/>
    <col min="11523" max="11523" width="0" style="65" hidden="1" customWidth="1"/>
    <col min="11524" max="11524" width="31.875" style="65" bestFit="1" customWidth="1"/>
    <col min="11525" max="11525" width="43" style="65" customWidth="1"/>
    <col min="11526" max="11526" width="5.125" style="65" customWidth="1"/>
    <col min="11527" max="11527" width="6.5" style="65" bestFit="1" customWidth="1"/>
    <col min="11528" max="11528" width="9.25" style="65" bestFit="1" customWidth="1"/>
    <col min="11529" max="11529" width="15.375" style="65" customWidth="1"/>
    <col min="11530" max="11531" width="0" style="65" hidden="1" customWidth="1"/>
    <col min="11532" max="11532" width="10.25" style="65" customWidth="1"/>
    <col min="11533" max="11533" width="15.625" style="65" customWidth="1"/>
    <col min="11534" max="11535" width="10.625" style="65" customWidth="1"/>
    <col min="11536" max="11536" width="14.625" style="65" customWidth="1"/>
    <col min="11537" max="11776" width="9" style="65"/>
    <col min="11777" max="11777" width="4.125" style="65" customWidth="1"/>
    <col min="11778" max="11778" width="6" style="65" bestFit="1" customWidth="1"/>
    <col min="11779" max="11779" width="0" style="65" hidden="1" customWidth="1"/>
    <col min="11780" max="11780" width="31.875" style="65" bestFit="1" customWidth="1"/>
    <col min="11781" max="11781" width="43" style="65" customWidth="1"/>
    <col min="11782" max="11782" width="5.125" style="65" customWidth="1"/>
    <col min="11783" max="11783" width="6.5" style="65" bestFit="1" customWidth="1"/>
    <col min="11784" max="11784" width="9.25" style="65" bestFit="1" customWidth="1"/>
    <col min="11785" max="11785" width="15.375" style="65" customWidth="1"/>
    <col min="11786" max="11787" width="0" style="65" hidden="1" customWidth="1"/>
    <col min="11788" max="11788" width="10.25" style="65" customWidth="1"/>
    <col min="11789" max="11789" width="15.625" style="65" customWidth="1"/>
    <col min="11790" max="11791" width="10.625" style="65" customWidth="1"/>
    <col min="11792" max="11792" width="14.625" style="65" customWidth="1"/>
    <col min="11793" max="12032" width="9" style="65"/>
    <col min="12033" max="12033" width="4.125" style="65" customWidth="1"/>
    <col min="12034" max="12034" width="6" style="65" bestFit="1" customWidth="1"/>
    <col min="12035" max="12035" width="0" style="65" hidden="1" customWidth="1"/>
    <col min="12036" max="12036" width="31.875" style="65" bestFit="1" customWidth="1"/>
    <col min="12037" max="12037" width="43" style="65" customWidth="1"/>
    <col min="12038" max="12038" width="5.125" style="65" customWidth="1"/>
    <col min="12039" max="12039" width="6.5" style="65" bestFit="1" customWidth="1"/>
    <col min="12040" max="12040" width="9.25" style="65" bestFit="1" customWidth="1"/>
    <col min="12041" max="12041" width="15.375" style="65" customWidth="1"/>
    <col min="12042" max="12043" width="0" style="65" hidden="1" customWidth="1"/>
    <col min="12044" max="12044" width="10.25" style="65" customWidth="1"/>
    <col min="12045" max="12045" width="15.625" style="65" customWidth="1"/>
    <col min="12046" max="12047" width="10.625" style="65" customWidth="1"/>
    <col min="12048" max="12048" width="14.625" style="65" customWidth="1"/>
    <col min="12049" max="12288" width="9" style="65"/>
    <col min="12289" max="12289" width="4.125" style="65" customWidth="1"/>
    <col min="12290" max="12290" width="6" style="65" bestFit="1" customWidth="1"/>
    <col min="12291" max="12291" width="0" style="65" hidden="1" customWidth="1"/>
    <col min="12292" max="12292" width="31.875" style="65" bestFit="1" customWidth="1"/>
    <col min="12293" max="12293" width="43" style="65" customWidth="1"/>
    <col min="12294" max="12294" width="5.125" style="65" customWidth="1"/>
    <col min="12295" max="12295" width="6.5" style="65" bestFit="1" customWidth="1"/>
    <col min="12296" max="12296" width="9.25" style="65" bestFit="1" customWidth="1"/>
    <col min="12297" max="12297" width="15.375" style="65" customWidth="1"/>
    <col min="12298" max="12299" width="0" style="65" hidden="1" customWidth="1"/>
    <col min="12300" max="12300" width="10.25" style="65" customWidth="1"/>
    <col min="12301" max="12301" width="15.625" style="65" customWidth="1"/>
    <col min="12302" max="12303" width="10.625" style="65" customWidth="1"/>
    <col min="12304" max="12304" width="14.625" style="65" customWidth="1"/>
    <col min="12305" max="12544" width="9" style="65"/>
    <col min="12545" max="12545" width="4.125" style="65" customWidth="1"/>
    <col min="12546" max="12546" width="6" style="65" bestFit="1" customWidth="1"/>
    <col min="12547" max="12547" width="0" style="65" hidden="1" customWidth="1"/>
    <col min="12548" max="12548" width="31.875" style="65" bestFit="1" customWidth="1"/>
    <col min="12549" max="12549" width="43" style="65" customWidth="1"/>
    <col min="12550" max="12550" width="5.125" style="65" customWidth="1"/>
    <col min="12551" max="12551" width="6.5" style="65" bestFit="1" customWidth="1"/>
    <col min="12552" max="12552" width="9.25" style="65" bestFit="1" customWidth="1"/>
    <col min="12553" max="12553" width="15.375" style="65" customWidth="1"/>
    <col min="12554" max="12555" width="0" style="65" hidden="1" customWidth="1"/>
    <col min="12556" max="12556" width="10.25" style="65" customWidth="1"/>
    <col min="12557" max="12557" width="15.625" style="65" customWidth="1"/>
    <col min="12558" max="12559" width="10.625" style="65" customWidth="1"/>
    <col min="12560" max="12560" width="14.625" style="65" customWidth="1"/>
    <col min="12561" max="12800" width="9" style="65"/>
    <col min="12801" max="12801" width="4.125" style="65" customWidth="1"/>
    <col min="12802" max="12802" width="6" style="65" bestFit="1" customWidth="1"/>
    <col min="12803" max="12803" width="0" style="65" hidden="1" customWidth="1"/>
    <col min="12804" max="12804" width="31.875" style="65" bestFit="1" customWidth="1"/>
    <col min="12805" max="12805" width="43" style="65" customWidth="1"/>
    <col min="12806" max="12806" width="5.125" style="65" customWidth="1"/>
    <col min="12807" max="12807" width="6.5" style="65" bestFit="1" customWidth="1"/>
    <col min="12808" max="12808" width="9.25" style="65" bestFit="1" customWidth="1"/>
    <col min="12809" max="12809" width="15.375" style="65" customWidth="1"/>
    <col min="12810" max="12811" width="0" style="65" hidden="1" customWidth="1"/>
    <col min="12812" max="12812" width="10.25" style="65" customWidth="1"/>
    <col min="12813" max="12813" width="15.625" style="65" customWidth="1"/>
    <col min="12814" max="12815" width="10.625" style="65" customWidth="1"/>
    <col min="12816" max="12816" width="14.625" style="65" customWidth="1"/>
    <col min="12817" max="13056" width="9" style="65"/>
    <col min="13057" max="13057" width="4.125" style="65" customWidth="1"/>
    <col min="13058" max="13058" width="6" style="65" bestFit="1" customWidth="1"/>
    <col min="13059" max="13059" width="0" style="65" hidden="1" customWidth="1"/>
    <col min="13060" max="13060" width="31.875" style="65" bestFit="1" customWidth="1"/>
    <col min="13061" max="13061" width="43" style="65" customWidth="1"/>
    <col min="13062" max="13062" width="5.125" style="65" customWidth="1"/>
    <col min="13063" max="13063" width="6.5" style="65" bestFit="1" customWidth="1"/>
    <col min="13064" max="13064" width="9.25" style="65" bestFit="1" customWidth="1"/>
    <col min="13065" max="13065" width="15.375" style="65" customWidth="1"/>
    <col min="13066" max="13067" width="0" style="65" hidden="1" customWidth="1"/>
    <col min="13068" max="13068" width="10.25" style="65" customWidth="1"/>
    <col min="13069" max="13069" width="15.625" style="65" customWidth="1"/>
    <col min="13070" max="13071" width="10.625" style="65" customWidth="1"/>
    <col min="13072" max="13072" width="14.625" style="65" customWidth="1"/>
    <col min="13073" max="13312" width="9" style="65"/>
    <col min="13313" max="13313" width="4.125" style="65" customWidth="1"/>
    <col min="13314" max="13314" width="6" style="65" bestFit="1" customWidth="1"/>
    <col min="13315" max="13315" width="0" style="65" hidden="1" customWidth="1"/>
    <col min="13316" max="13316" width="31.875" style="65" bestFit="1" customWidth="1"/>
    <col min="13317" max="13317" width="43" style="65" customWidth="1"/>
    <col min="13318" max="13318" width="5.125" style="65" customWidth="1"/>
    <col min="13319" max="13319" width="6.5" style="65" bestFit="1" customWidth="1"/>
    <col min="13320" max="13320" width="9.25" style="65" bestFit="1" customWidth="1"/>
    <col min="13321" max="13321" width="15.375" style="65" customWidth="1"/>
    <col min="13322" max="13323" width="0" style="65" hidden="1" customWidth="1"/>
    <col min="13324" max="13324" width="10.25" style="65" customWidth="1"/>
    <col min="13325" max="13325" width="15.625" style="65" customWidth="1"/>
    <col min="13326" max="13327" width="10.625" style="65" customWidth="1"/>
    <col min="13328" max="13328" width="14.625" style="65" customWidth="1"/>
    <col min="13329" max="13568" width="9" style="65"/>
    <col min="13569" max="13569" width="4.125" style="65" customWidth="1"/>
    <col min="13570" max="13570" width="6" style="65" bestFit="1" customWidth="1"/>
    <col min="13571" max="13571" width="0" style="65" hidden="1" customWidth="1"/>
    <col min="13572" max="13572" width="31.875" style="65" bestFit="1" customWidth="1"/>
    <col min="13573" max="13573" width="43" style="65" customWidth="1"/>
    <col min="13574" max="13574" width="5.125" style="65" customWidth="1"/>
    <col min="13575" max="13575" width="6.5" style="65" bestFit="1" customWidth="1"/>
    <col min="13576" max="13576" width="9.25" style="65" bestFit="1" customWidth="1"/>
    <col min="13577" max="13577" width="15.375" style="65" customWidth="1"/>
    <col min="13578" max="13579" width="0" style="65" hidden="1" customWidth="1"/>
    <col min="13580" max="13580" width="10.25" style="65" customWidth="1"/>
    <col min="13581" max="13581" width="15.625" style="65" customWidth="1"/>
    <col min="13582" max="13583" width="10.625" style="65" customWidth="1"/>
    <col min="13584" max="13584" width="14.625" style="65" customWidth="1"/>
    <col min="13585" max="13824" width="9" style="65"/>
    <col min="13825" max="13825" width="4.125" style="65" customWidth="1"/>
    <col min="13826" max="13826" width="6" style="65" bestFit="1" customWidth="1"/>
    <col min="13827" max="13827" width="0" style="65" hidden="1" customWidth="1"/>
    <col min="13828" max="13828" width="31.875" style="65" bestFit="1" customWidth="1"/>
    <col min="13829" max="13829" width="43" style="65" customWidth="1"/>
    <col min="13830" max="13830" width="5.125" style="65" customWidth="1"/>
    <col min="13831" max="13831" width="6.5" style="65" bestFit="1" customWidth="1"/>
    <col min="13832" max="13832" width="9.25" style="65" bestFit="1" customWidth="1"/>
    <col min="13833" max="13833" width="15.375" style="65" customWidth="1"/>
    <col min="13834" max="13835" width="0" style="65" hidden="1" customWidth="1"/>
    <col min="13836" max="13836" width="10.25" style="65" customWidth="1"/>
    <col min="13837" max="13837" width="15.625" style="65" customWidth="1"/>
    <col min="13838" max="13839" width="10.625" style="65" customWidth="1"/>
    <col min="13840" max="13840" width="14.625" style="65" customWidth="1"/>
    <col min="13841" max="14080" width="9" style="65"/>
    <col min="14081" max="14081" width="4.125" style="65" customWidth="1"/>
    <col min="14082" max="14082" width="6" style="65" bestFit="1" customWidth="1"/>
    <col min="14083" max="14083" width="0" style="65" hidden="1" customWidth="1"/>
    <col min="14084" max="14084" width="31.875" style="65" bestFit="1" customWidth="1"/>
    <col min="14085" max="14085" width="43" style="65" customWidth="1"/>
    <col min="14086" max="14086" width="5.125" style="65" customWidth="1"/>
    <col min="14087" max="14087" width="6.5" style="65" bestFit="1" customWidth="1"/>
    <col min="14088" max="14088" width="9.25" style="65" bestFit="1" customWidth="1"/>
    <col min="14089" max="14089" width="15.375" style="65" customWidth="1"/>
    <col min="14090" max="14091" width="0" style="65" hidden="1" customWidth="1"/>
    <col min="14092" max="14092" width="10.25" style="65" customWidth="1"/>
    <col min="14093" max="14093" width="15.625" style="65" customWidth="1"/>
    <col min="14094" max="14095" width="10.625" style="65" customWidth="1"/>
    <col min="14096" max="14096" width="14.625" style="65" customWidth="1"/>
    <col min="14097" max="14336" width="9" style="65"/>
    <col min="14337" max="14337" width="4.125" style="65" customWidth="1"/>
    <col min="14338" max="14338" width="6" style="65" bestFit="1" customWidth="1"/>
    <col min="14339" max="14339" width="0" style="65" hidden="1" customWidth="1"/>
    <col min="14340" max="14340" width="31.875" style="65" bestFit="1" customWidth="1"/>
    <col min="14341" max="14341" width="43" style="65" customWidth="1"/>
    <col min="14342" max="14342" width="5.125" style="65" customWidth="1"/>
    <col min="14343" max="14343" width="6.5" style="65" bestFit="1" customWidth="1"/>
    <col min="14344" max="14344" width="9.25" style="65" bestFit="1" customWidth="1"/>
    <col min="14345" max="14345" width="15.375" style="65" customWidth="1"/>
    <col min="14346" max="14347" width="0" style="65" hidden="1" customWidth="1"/>
    <col min="14348" max="14348" width="10.25" style="65" customWidth="1"/>
    <col min="14349" max="14349" width="15.625" style="65" customWidth="1"/>
    <col min="14350" max="14351" width="10.625" style="65" customWidth="1"/>
    <col min="14352" max="14352" width="14.625" style="65" customWidth="1"/>
    <col min="14353" max="14592" width="9" style="65"/>
    <col min="14593" max="14593" width="4.125" style="65" customWidth="1"/>
    <col min="14594" max="14594" width="6" style="65" bestFit="1" customWidth="1"/>
    <col min="14595" max="14595" width="0" style="65" hidden="1" customWidth="1"/>
    <col min="14596" max="14596" width="31.875" style="65" bestFit="1" customWidth="1"/>
    <col min="14597" max="14597" width="43" style="65" customWidth="1"/>
    <col min="14598" max="14598" width="5.125" style="65" customWidth="1"/>
    <col min="14599" max="14599" width="6.5" style="65" bestFit="1" customWidth="1"/>
    <col min="14600" max="14600" width="9.25" style="65" bestFit="1" customWidth="1"/>
    <col min="14601" max="14601" width="15.375" style="65" customWidth="1"/>
    <col min="14602" max="14603" width="0" style="65" hidden="1" customWidth="1"/>
    <col min="14604" max="14604" width="10.25" style="65" customWidth="1"/>
    <col min="14605" max="14605" width="15.625" style="65" customWidth="1"/>
    <col min="14606" max="14607" width="10.625" style="65" customWidth="1"/>
    <col min="14608" max="14608" width="14.625" style="65" customWidth="1"/>
    <col min="14609" max="14848" width="9" style="65"/>
    <col min="14849" max="14849" width="4.125" style="65" customWidth="1"/>
    <col min="14850" max="14850" width="6" style="65" bestFit="1" customWidth="1"/>
    <col min="14851" max="14851" width="0" style="65" hidden="1" customWidth="1"/>
    <col min="14852" max="14852" width="31.875" style="65" bestFit="1" customWidth="1"/>
    <col min="14853" max="14853" width="43" style="65" customWidth="1"/>
    <col min="14854" max="14854" width="5.125" style="65" customWidth="1"/>
    <col min="14855" max="14855" width="6.5" style="65" bestFit="1" customWidth="1"/>
    <col min="14856" max="14856" width="9.25" style="65" bestFit="1" customWidth="1"/>
    <col min="14857" max="14857" width="15.375" style="65" customWidth="1"/>
    <col min="14858" max="14859" width="0" style="65" hidden="1" customWidth="1"/>
    <col min="14860" max="14860" width="10.25" style="65" customWidth="1"/>
    <col min="14861" max="14861" width="15.625" style="65" customWidth="1"/>
    <col min="14862" max="14863" width="10.625" style="65" customWidth="1"/>
    <col min="14864" max="14864" width="14.625" style="65" customWidth="1"/>
    <col min="14865" max="15104" width="9" style="65"/>
    <col min="15105" max="15105" width="4.125" style="65" customWidth="1"/>
    <col min="15106" max="15106" width="6" style="65" bestFit="1" customWidth="1"/>
    <col min="15107" max="15107" width="0" style="65" hidden="1" customWidth="1"/>
    <col min="15108" max="15108" width="31.875" style="65" bestFit="1" customWidth="1"/>
    <col min="15109" max="15109" width="43" style="65" customWidth="1"/>
    <col min="15110" max="15110" width="5.125" style="65" customWidth="1"/>
    <col min="15111" max="15111" width="6.5" style="65" bestFit="1" customWidth="1"/>
    <col min="15112" max="15112" width="9.25" style="65" bestFit="1" customWidth="1"/>
    <col min="15113" max="15113" width="15.375" style="65" customWidth="1"/>
    <col min="15114" max="15115" width="0" style="65" hidden="1" customWidth="1"/>
    <col min="15116" max="15116" width="10.25" style="65" customWidth="1"/>
    <col min="15117" max="15117" width="15.625" style="65" customWidth="1"/>
    <col min="15118" max="15119" width="10.625" style="65" customWidth="1"/>
    <col min="15120" max="15120" width="14.625" style="65" customWidth="1"/>
    <col min="15121" max="15360" width="9" style="65"/>
    <col min="15361" max="15361" width="4.125" style="65" customWidth="1"/>
    <col min="15362" max="15362" width="6" style="65" bestFit="1" customWidth="1"/>
    <col min="15363" max="15363" width="0" style="65" hidden="1" customWidth="1"/>
    <col min="15364" max="15364" width="31.875" style="65" bestFit="1" customWidth="1"/>
    <col min="15365" max="15365" width="43" style="65" customWidth="1"/>
    <col min="15366" max="15366" width="5.125" style="65" customWidth="1"/>
    <col min="15367" max="15367" width="6.5" style="65" bestFit="1" customWidth="1"/>
    <col min="15368" max="15368" width="9.25" style="65" bestFit="1" customWidth="1"/>
    <col min="15369" max="15369" width="15.375" style="65" customWidth="1"/>
    <col min="15370" max="15371" width="0" style="65" hidden="1" customWidth="1"/>
    <col min="15372" max="15372" width="10.25" style="65" customWidth="1"/>
    <col min="15373" max="15373" width="15.625" style="65" customWidth="1"/>
    <col min="15374" max="15375" width="10.625" style="65" customWidth="1"/>
    <col min="15376" max="15376" width="14.625" style="65" customWidth="1"/>
    <col min="15377" max="15616" width="9" style="65"/>
    <col min="15617" max="15617" width="4.125" style="65" customWidth="1"/>
    <col min="15618" max="15618" width="6" style="65" bestFit="1" customWidth="1"/>
    <col min="15619" max="15619" width="0" style="65" hidden="1" customWidth="1"/>
    <col min="15620" max="15620" width="31.875" style="65" bestFit="1" customWidth="1"/>
    <col min="15621" max="15621" width="43" style="65" customWidth="1"/>
    <col min="15622" max="15622" width="5.125" style="65" customWidth="1"/>
    <col min="15623" max="15623" width="6.5" style="65" bestFit="1" customWidth="1"/>
    <col min="15624" max="15624" width="9.25" style="65" bestFit="1" customWidth="1"/>
    <col min="15625" max="15625" width="15.375" style="65" customWidth="1"/>
    <col min="15626" max="15627" width="0" style="65" hidden="1" customWidth="1"/>
    <col min="15628" max="15628" width="10.25" style="65" customWidth="1"/>
    <col min="15629" max="15629" width="15.625" style="65" customWidth="1"/>
    <col min="15630" max="15631" width="10.625" style="65" customWidth="1"/>
    <col min="15632" max="15632" width="14.625" style="65" customWidth="1"/>
    <col min="15633" max="15872" width="9" style="65"/>
    <col min="15873" max="15873" width="4.125" style="65" customWidth="1"/>
    <col min="15874" max="15874" width="6" style="65" bestFit="1" customWidth="1"/>
    <col min="15875" max="15875" width="0" style="65" hidden="1" customWidth="1"/>
    <col min="15876" max="15876" width="31.875" style="65" bestFit="1" customWidth="1"/>
    <col min="15877" max="15877" width="43" style="65" customWidth="1"/>
    <col min="15878" max="15878" width="5.125" style="65" customWidth="1"/>
    <col min="15879" max="15879" width="6.5" style="65" bestFit="1" customWidth="1"/>
    <col min="15880" max="15880" width="9.25" style="65" bestFit="1" customWidth="1"/>
    <col min="15881" max="15881" width="15.375" style="65" customWidth="1"/>
    <col min="15882" max="15883" width="0" style="65" hidden="1" customWidth="1"/>
    <col min="15884" max="15884" width="10.25" style="65" customWidth="1"/>
    <col min="15885" max="15885" width="15.625" style="65" customWidth="1"/>
    <col min="15886" max="15887" width="10.625" style="65" customWidth="1"/>
    <col min="15888" max="15888" width="14.625" style="65" customWidth="1"/>
    <col min="15889" max="16128" width="9" style="65"/>
    <col min="16129" max="16129" width="4.125" style="65" customWidth="1"/>
    <col min="16130" max="16130" width="6" style="65" bestFit="1" customWidth="1"/>
    <col min="16131" max="16131" width="0" style="65" hidden="1" customWidth="1"/>
    <col min="16132" max="16132" width="31.875" style="65" bestFit="1" customWidth="1"/>
    <col min="16133" max="16133" width="43" style="65" customWidth="1"/>
    <col min="16134" max="16134" width="5.125" style="65" customWidth="1"/>
    <col min="16135" max="16135" width="6.5" style="65" bestFit="1" customWidth="1"/>
    <col min="16136" max="16136" width="9.25" style="65" bestFit="1" customWidth="1"/>
    <col min="16137" max="16137" width="15.375" style="65" customWidth="1"/>
    <col min="16138" max="16139" width="0" style="65" hidden="1" customWidth="1"/>
    <col min="16140" max="16140" width="10.25" style="65" customWidth="1"/>
    <col min="16141" max="16141" width="15.625" style="65" customWidth="1"/>
    <col min="16142" max="16143" width="10.625" style="65" customWidth="1"/>
    <col min="16144" max="16144" width="14.625" style="65" customWidth="1"/>
    <col min="16145" max="16384" width="9" style="65"/>
  </cols>
  <sheetData>
    <row r="1" spans="1:24" ht="17.25" x14ac:dyDescent="0.2">
      <c r="B1" s="66"/>
      <c r="C1" s="67"/>
      <c r="D1" s="68" t="s">
        <v>34</v>
      </c>
      <c r="E1" s="69"/>
      <c r="F1" s="70"/>
      <c r="G1" s="71"/>
      <c r="H1" s="72"/>
      <c r="I1" s="73"/>
      <c r="J1" s="74"/>
      <c r="K1" s="74"/>
      <c r="L1" s="75"/>
    </row>
    <row r="2" spans="1:24" ht="28.5" customHeight="1" x14ac:dyDescent="0.15">
      <c r="A2" s="76"/>
      <c r="B2" s="77" t="s">
        <v>35</v>
      </c>
      <c r="C2" s="77"/>
      <c r="D2" s="77"/>
      <c r="E2" s="77"/>
      <c r="F2" s="77"/>
      <c r="G2" s="77"/>
      <c r="H2" s="77"/>
      <c r="I2" s="77"/>
      <c r="J2" s="77"/>
      <c r="K2" s="77"/>
      <c r="L2" s="77"/>
      <c r="N2" s="78" t="s">
        <v>36</v>
      </c>
      <c r="O2" s="78"/>
      <c r="P2" s="78"/>
      <c r="Q2" s="78"/>
      <c r="R2" s="78"/>
      <c r="S2" s="78"/>
      <c r="T2" s="78"/>
      <c r="U2" s="78"/>
      <c r="V2" s="78"/>
      <c r="W2" s="78"/>
      <c r="X2" s="78"/>
    </row>
    <row r="3" spans="1:24" ht="28.5" customHeight="1" x14ac:dyDescent="0.15">
      <c r="A3" s="79"/>
      <c r="B3" s="80" t="s">
        <v>37</v>
      </c>
      <c r="C3" s="81" t="s">
        <v>38</v>
      </c>
      <c r="D3" s="80" t="s">
        <v>39</v>
      </c>
      <c r="E3" s="82" t="s">
        <v>40</v>
      </c>
      <c r="F3" s="82" t="s">
        <v>41</v>
      </c>
      <c r="G3" s="83" t="s">
        <v>42</v>
      </c>
      <c r="H3" s="84" t="s">
        <v>43</v>
      </c>
      <c r="I3" s="85" t="s">
        <v>44</v>
      </c>
      <c r="J3" s="86" t="s">
        <v>45</v>
      </c>
      <c r="K3" s="86" t="s">
        <v>46</v>
      </c>
      <c r="L3" s="87" t="s">
        <v>47</v>
      </c>
      <c r="N3" s="77" t="s">
        <v>35</v>
      </c>
      <c r="O3" s="77"/>
      <c r="P3" s="77"/>
      <c r="Q3" s="77"/>
      <c r="R3" s="77"/>
      <c r="S3" s="77"/>
      <c r="T3" s="77"/>
      <c r="U3" s="77"/>
      <c r="V3" s="77"/>
      <c r="W3" s="77"/>
      <c r="X3" s="77"/>
    </row>
    <row r="4" spans="1:24" ht="38.25" customHeight="1" x14ac:dyDescent="0.2">
      <c r="A4" s="79"/>
      <c r="B4" s="88">
        <v>1</v>
      </c>
      <c r="C4" s="89"/>
      <c r="D4" s="90" t="s">
        <v>48</v>
      </c>
      <c r="E4" s="91" t="s">
        <v>49</v>
      </c>
      <c r="F4" s="92" t="s">
        <v>50</v>
      </c>
      <c r="G4" s="93">
        <v>1</v>
      </c>
      <c r="H4" s="94"/>
      <c r="I4" s="95">
        <v>0</v>
      </c>
      <c r="J4" s="96"/>
      <c r="K4" s="96"/>
      <c r="L4" s="97"/>
    </row>
    <row r="5" spans="1:24" ht="38.25" customHeight="1" x14ac:dyDescent="0.2">
      <c r="A5" s="79"/>
      <c r="B5" s="98">
        <v>2</v>
      </c>
      <c r="C5" s="99"/>
      <c r="D5" s="90" t="s">
        <v>48</v>
      </c>
      <c r="E5" s="91" t="s">
        <v>51</v>
      </c>
      <c r="F5" s="92" t="s">
        <v>50</v>
      </c>
      <c r="G5" s="93">
        <v>2</v>
      </c>
      <c r="H5" s="94"/>
      <c r="I5" s="95">
        <v>0</v>
      </c>
      <c r="J5" s="100"/>
      <c r="K5" s="100"/>
      <c r="L5" s="101"/>
    </row>
    <row r="6" spans="1:24" ht="38.25" customHeight="1" x14ac:dyDescent="0.2">
      <c r="A6" s="79"/>
      <c r="B6" s="88">
        <v>3</v>
      </c>
      <c r="C6" s="99"/>
      <c r="D6" s="90" t="s">
        <v>52</v>
      </c>
      <c r="E6" s="91" t="s">
        <v>53</v>
      </c>
      <c r="F6" s="92" t="s">
        <v>54</v>
      </c>
      <c r="G6" s="93">
        <v>8</v>
      </c>
      <c r="H6" s="94"/>
      <c r="I6" s="95">
        <v>0</v>
      </c>
      <c r="J6" s="100"/>
      <c r="K6" s="100"/>
      <c r="L6" s="101"/>
    </row>
    <row r="7" spans="1:24" ht="38.25" customHeight="1" x14ac:dyDescent="0.2">
      <c r="A7" s="79"/>
      <c r="B7" s="98">
        <v>4</v>
      </c>
      <c r="C7" s="99"/>
      <c r="D7" s="90" t="s">
        <v>52</v>
      </c>
      <c r="E7" s="91" t="s">
        <v>55</v>
      </c>
      <c r="F7" s="92" t="s">
        <v>54</v>
      </c>
      <c r="G7" s="93">
        <v>6</v>
      </c>
      <c r="H7" s="94"/>
      <c r="I7" s="95">
        <v>0</v>
      </c>
      <c r="J7" s="100"/>
      <c r="K7" s="100"/>
      <c r="L7" s="101"/>
    </row>
    <row r="8" spans="1:24" ht="38.25" customHeight="1" x14ac:dyDescent="0.2">
      <c r="A8" s="79"/>
      <c r="B8" s="88">
        <v>5</v>
      </c>
      <c r="C8" s="99"/>
      <c r="D8" s="90" t="s">
        <v>56</v>
      </c>
      <c r="E8" s="91" t="s">
        <v>57</v>
      </c>
      <c r="F8" s="92" t="s">
        <v>58</v>
      </c>
      <c r="G8" s="93">
        <v>11</v>
      </c>
      <c r="H8" s="94"/>
      <c r="I8" s="95">
        <v>0</v>
      </c>
      <c r="J8" s="100"/>
      <c r="K8" s="100"/>
      <c r="L8" s="101"/>
    </row>
    <row r="9" spans="1:24" ht="38.25" customHeight="1" x14ac:dyDescent="0.2">
      <c r="A9" s="79"/>
      <c r="B9" s="98">
        <v>6</v>
      </c>
      <c r="C9" s="99"/>
      <c r="D9" s="90" t="s">
        <v>59</v>
      </c>
      <c r="E9" s="91" t="s">
        <v>60</v>
      </c>
      <c r="F9" s="92" t="s">
        <v>61</v>
      </c>
      <c r="G9" s="93">
        <v>7</v>
      </c>
      <c r="H9" s="94"/>
      <c r="I9" s="95">
        <v>0</v>
      </c>
      <c r="J9" s="100"/>
      <c r="K9" s="100"/>
      <c r="L9" s="101"/>
    </row>
    <row r="10" spans="1:24" ht="38.25" customHeight="1" x14ac:dyDescent="0.2">
      <c r="A10" s="79"/>
      <c r="B10" s="88">
        <v>7</v>
      </c>
      <c r="C10" s="99"/>
      <c r="D10" s="90" t="s">
        <v>62</v>
      </c>
      <c r="E10" s="91" t="s">
        <v>63</v>
      </c>
      <c r="F10" s="92" t="s">
        <v>61</v>
      </c>
      <c r="G10" s="93">
        <v>8</v>
      </c>
      <c r="H10" s="94"/>
      <c r="I10" s="95">
        <v>0</v>
      </c>
      <c r="J10" s="100"/>
      <c r="K10" s="100"/>
      <c r="L10" s="101"/>
    </row>
    <row r="11" spans="1:24" ht="38.25" customHeight="1" x14ac:dyDescent="0.2">
      <c r="A11" s="79"/>
      <c r="B11" s="98">
        <v>8</v>
      </c>
      <c r="C11" s="99"/>
      <c r="D11" s="90" t="s">
        <v>64</v>
      </c>
      <c r="E11" s="91" t="s">
        <v>65</v>
      </c>
      <c r="F11" s="92" t="s">
        <v>61</v>
      </c>
      <c r="G11" s="93">
        <v>8</v>
      </c>
      <c r="H11" s="94"/>
      <c r="I11" s="95">
        <v>0</v>
      </c>
      <c r="J11" s="100"/>
      <c r="K11" s="100"/>
      <c r="L11" s="101"/>
    </row>
    <row r="12" spans="1:24" ht="38.25" customHeight="1" x14ac:dyDescent="0.2">
      <c r="A12" s="79"/>
      <c r="B12" s="88">
        <v>9</v>
      </c>
      <c r="C12" s="99"/>
      <c r="D12" s="90" t="s">
        <v>66</v>
      </c>
      <c r="E12" s="91" t="s">
        <v>67</v>
      </c>
      <c r="F12" s="92" t="s">
        <v>61</v>
      </c>
      <c r="G12" s="93">
        <v>8</v>
      </c>
      <c r="H12" s="94"/>
      <c r="I12" s="95">
        <v>0</v>
      </c>
      <c r="J12" s="100"/>
      <c r="K12" s="100"/>
      <c r="L12" s="101"/>
    </row>
    <row r="13" spans="1:24" ht="38.25" customHeight="1" x14ac:dyDescent="0.2">
      <c r="A13" s="79"/>
      <c r="B13" s="98">
        <v>10</v>
      </c>
      <c r="C13" s="99"/>
      <c r="D13" s="90" t="s">
        <v>68</v>
      </c>
      <c r="E13" s="91" t="s">
        <v>69</v>
      </c>
      <c r="F13" s="92" t="s">
        <v>61</v>
      </c>
      <c r="G13" s="93">
        <v>8</v>
      </c>
      <c r="H13" s="94"/>
      <c r="I13" s="95">
        <v>0</v>
      </c>
      <c r="J13" s="100"/>
      <c r="K13" s="100"/>
      <c r="L13" s="101"/>
    </row>
    <row r="14" spans="1:24" ht="38.25" customHeight="1" x14ac:dyDescent="0.2">
      <c r="A14" s="79"/>
      <c r="B14" s="88">
        <v>11</v>
      </c>
      <c r="C14" s="99"/>
      <c r="D14" s="90" t="s">
        <v>70</v>
      </c>
      <c r="E14" s="91" t="s">
        <v>71</v>
      </c>
      <c r="F14" s="92" t="s">
        <v>61</v>
      </c>
      <c r="G14" s="93">
        <v>8</v>
      </c>
      <c r="H14" s="94"/>
      <c r="I14" s="95">
        <v>0</v>
      </c>
      <c r="J14" s="100"/>
      <c r="K14" s="100"/>
      <c r="L14" s="101"/>
    </row>
    <row r="15" spans="1:24" ht="38.25" customHeight="1" x14ac:dyDescent="0.2">
      <c r="A15" s="79"/>
      <c r="B15" s="98">
        <v>12</v>
      </c>
      <c r="C15" s="99"/>
      <c r="D15" s="90" t="s">
        <v>72</v>
      </c>
      <c r="E15" s="91" t="s">
        <v>73</v>
      </c>
      <c r="F15" s="92" t="s">
        <v>58</v>
      </c>
      <c r="G15" s="93">
        <v>10</v>
      </c>
      <c r="H15" s="94"/>
      <c r="I15" s="95">
        <v>0</v>
      </c>
      <c r="J15" s="100"/>
      <c r="K15" s="100"/>
      <c r="L15" s="101"/>
    </row>
    <row r="16" spans="1:24" ht="38.25" customHeight="1" x14ac:dyDescent="0.2">
      <c r="A16" s="79"/>
      <c r="B16" s="88">
        <v>13</v>
      </c>
      <c r="C16" s="99"/>
      <c r="D16" s="90" t="s">
        <v>74</v>
      </c>
      <c r="E16" s="91" t="s">
        <v>75</v>
      </c>
      <c r="F16" s="92" t="s">
        <v>54</v>
      </c>
      <c r="G16" s="93">
        <v>5</v>
      </c>
      <c r="H16" s="94"/>
      <c r="I16" s="95">
        <v>0</v>
      </c>
      <c r="J16" s="100"/>
      <c r="K16" s="100"/>
      <c r="L16" s="101"/>
    </row>
    <row r="17" spans="1:12" ht="38.25" customHeight="1" x14ac:dyDescent="0.2">
      <c r="A17" s="79"/>
      <c r="B17" s="98">
        <v>14</v>
      </c>
      <c r="C17" s="99"/>
      <c r="D17" s="90" t="s">
        <v>76</v>
      </c>
      <c r="E17" s="91" t="s">
        <v>77</v>
      </c>
      <c r="F17" s="92" t="s">
        <v>61</v>
      </c>
      <c r="G17" s="93">
        <v>5</v>
      </c>
      <c r="H17" s="94"/>
      <c r="I17" s="95">
        <v>0</v>
      </c>
      <c r="J17" s="100"/>
      <c r="K17" s="100"/>
      <c r="L17" s="101"/>
    </row>
    <row r="18" spans="1:12" ht="38.25" customHeight="1" x14ac:dyDescent="0.2">
      <c r="A18" s="79"/>
      <c r="B18" s="88">
        <v>15</v>
      </c>
      <c r="C18" s="99"/>
      <c r="D18" s="90" t="s">
        <v>78</v>
      </c>
      <c r="E18" s="91" t="s">
        <v>79</v>
      </c>
      <c r="F18" s="92" t="s">
        <v>54</v>
      </c>
      <c r="G18" s="93">
        <v>35</v>
      </c>
      <c r="H18" s="94"/>
      <c r="I18" s="95">
        <v>0</v>
      </c>
      <c r="J18" s="100"/>
      <c r="K18" s="100"/>
      <c r="L18" s="101"/>
    </row>
    <row r="19" spans="1:12" ht="38.25" customHeight="1" x14ac:dyDescent="0.2">
      <c r="A19" s="79"/>
      <c r="B19" s="98">
        <v>16</v>
      </c>
      <c r="C19" s="99"/>
      <c r="D19" s="90" t="s">
        <v>80</v>
      </c>
      <c r="E19" s="91" t="s">
        <v>81</v>
      </c>
      <c r="F19" s="92" t="s">
        <v>61</v>
      </c>
      <c r="G19" s="93">
        <v>70</v>
      </c>
      <c r="H19" s="94"/>
      <c r="I19" s="95">
        <v>0</v>
      </c>
      <c r="J19" s="100"/>
      <c r="K19" s="100"/>
      <c r="L19" s="101"/>
    </row>
    <row r="20" spans="1:12" ht="38.25" customHeight="1" x14ac:dyDescent="0.2">
      <c r="A20" s="79"/>
      <c r="B20" s="88">
        <v>17</v>
      </c>
      <c r="C20" s="99"/>
      <c r="D20" s="90" t="s">
        <v>82</v>
      </c>
      <c r="E20" s="91" t="s">
        <v>83</v>
      </c>
      <c r="F20" s="92" t="s">
        <v>58</v>
      </c>
      <c r="G20" s="93">
        <v>100</v>
      </c>
      <c r="H20" s="94"/>
      <c r="I20" s="95">
        <v>0</v>
      </c>
      <c r="J20" s="100"/>
      <c r="K20" s="100"/>
      <c r="L20" s="101"/>
    </row>
    <row r="21" spans="1:12" ht="38.25" customHeight="1" x14ac:dyDescent="0.2">
      <c r="A21" s="79"/>
      <c r="B21" s="98">
        <v>18</v>
      </c>
      <c r="C21" s="99"/>
      <c r="D21" s="90" t="s">
        <v>84</v>
      </c>
      <c r="E21" s="91" t="s">
        <v>85</v>
      </c>
      <c r="F21" s="92" t="s">
        <v>50</v>
      </c>
      <c r="G21" s="93">
        <v>1</v>
      </c>
      <c r="H21" s="94"/>
      <c r="I21" s="95">
        <v>0</v>
      </c>
      <c r="J21" s="100"/>
      <c r="K21" s="100"/>
      <c r="L21" s="101"/>
    </row>
    <row r="22" spans="1:12" ht="38.25" customHeight="1" x14ac:dyDescent="0.2">
      <c r="A22" s="79"/>
      <c r="B22" s="88">
        <v>19</v>
      </c>
      <c r="C22" s="99"/>
      <c r="D22" s="90" t="s">
        <v>84</v>
      </c>
      <c r="E22" s="91" t="s">
        <v>86</v>
      </c>
      <c r="F22" s="92" t="s">
        <v>50</v>
      </c>
      <c r="G22" s="93">
        <v>2</v>
      </c>
      <c r="H22" s="94"/>
      <c r="I22" s="95">
        <v>0</v>
      </c>
      <c r="J22" s="100"/>
      <c r="K22" s="100"/>
      <c r="L22" s="101"/>
    </row>
    <row r="23" spans="1:12" ht="38.25" customHeight="1" x14ac:dyDescent="0.2">
      <c r="A23" s="79"/>
      <c r="B23" s="98">
        <v>20</v>
      </c>
      <c r="C23" s="99"/>
      <c r="D23" s="90" t="s">
        <v>52</v>
      </c>
      <c r="E23" s="91" t="s">
        <v>87</v>
      </c>
      <c r="F23" s="92" t="s">
        <v>54</v>
      </c>
      <c r="G23" s="93">
        <v>6</v>
      </c>
      <c r="H23" s="94"/>
      <c r="I23" s="95">
        <v>0</v>
      </c>
      <c r="J23" s="100"/>
      <c r="K23" s="100"/>
      <c r="L23" s="101"/>
    </row>
    <row r="24" spans="1:12" ht="38.25" customHeight="1" x14ac:dyDescent="0.2">
      <c r="A24" s="79"/>
      <c r="B24" s="88">
        <v>21</v>
      </c>
      <c r="C24" s="99"/>
      <c r="D24" s="90" t="s">
        <v>88</v>
      </c>
      <c r="E24" s="91" t="s">
        <v>89</v>
      </c>
      <c r="F24" s="92" t="s">
        <v>50</v>
      </c>
      <c r="G24" s="93">
        <v>10</v>
      </c>
      <c r="H24" s="94"/>
      <c r="I24" s="95">
        <v>0</v>
      </c>
      <c r="J24" s="100"/>
      <c r="K24" s="100"/>
      <c r="L24" s="101"/>
    </row>
    <row r="25" spans="1:12" ht="38.25" customHeight="1" x14ac:dyDescent="0.2">
      <c r="A25" s="79"/>
      <c r="B25" s="98">
        <v>22</v>
      </c>
      <c r="C25" s="99"/>
      <c r="D25" s="90" t="s">
        <v>88</v>
      </c>
      <c r="E25" s="91" t="s">
        <v>90</v>
      </c>
      <c r="F25" s="92" t="s">
        <v>50</v>
      </c>
      <c r="G25" s="93">
        <v>10</v>
      </c>
      <c r="H25" s="94"/>
      <c r="I25" s="95">
        <v>0</v>
      </c>
      <c r="J25" s="100"/>
      <c r="K25" s="100"/>
      <c r="L25" s="101"/>
    </row>
    <row r="26" spans="1:12" ht="38.25" customHeight="1" x14ac:dyDescent="0.2">
      <c r="A26" s="79"/>
      <c r="B26" s="88">
        <v>23</v>
      </c>
      <c r="C26" s="99"/>
      <c r="D26" s="90" t="s">
        <v>88</v>
      </c>
      <c r="E26" s="91" t="s">
        <v>91</v>
      </c>
      <c r="F26" s="92" t="s">
        <v>50</v>
      </c>
      <c r="G26" s="93">
        <v>10</v>
      </c>
      <c r="H26" s="94"/>
      <c r="I26" s="95">
        <v>0</v>
      </c>
      <c r="J26" s="100"/>
      <c r="K26" s="100"/>
      <c r="L26" s="101"/>
    </row>
    <row r="27" spans="1:12" ht="38.25" customHeight="1" x14ac:dyDescent="0.2">
      <c r="A27" s="79"/>
      <c r="B27" s="98">
        <v>24</v>
      </c>
      <c r="C27" s="99"/>
      <c r="D27" s="90" t="s">
        <v>92</v>
      </c>
      <c r="E27" s="91" t="s">
        <v>93</v>
      </c>
      <c r="F27" s="92" t="s">
        <v>50</v>
      </c>
      <c r="G27" s="93">
        <v>20</v>
      </c>
      <c r="H27" s="94"/>
      <c r="I27" s="95">
        <v>0</v>
      </c>
      <c r="J27" s="100"/>
      <c r="K27" s="100"/>
      <c r="L27" s="101"/>
    </row>
    <row r="28" spans="1:12" ht="38.25" customHeight="1" x14ac:dyDescent="0.2">
      <c r="A28" s="79"/>
      <c r="B28" s="88">
        <v>25</v>
      </c>
      <c r="C28" s="99">
        <v>0</v>
      </c>
      <c r="D28" s="90" t="s">
        <v>94</v>
      </c>
      <c r="E28" s="91" t="s">
        <v>95</v>
      </c>
      <c r="F28" s="92" t="s">
        <v>61</v>
      </c>
      <c r="G28" s="93">
        <v>20</v>
      </c>
      <c r="H28" s="94"/>
      <c r="I28" s="95">
        <v>0</v>
      </c>
      <c r="J28" s="100"/>
      <c r="K28" s="100"/>
      <c r="L28" s="101"/>
    </row>
    <row r="29" spans="1:12" ht="38.25" customHeight="1" x14ac:dyDescent="0.2">
      <c r="A29" s="79"/>
      <c r="B29" s="98"/>
      <c r="C29" s="99">
        <v>0</v>
      </c>
      <c r="D29" s="90"/>
      <c r="E29" s="91" t="s">
        <v>96</v>
      </c>
      <c r="F29" s="92"/>
      <c r="G29" s="93"/>
      <c r="H29" s="94"/>
      <c r="I29" s="95">
        <v>0</v>
      </c>
      <c r="J29" s="100"/>
      <c r="K29" s="100"/>
      <c r="L29" s="101"/>
    </row>
    <row r="30" spans="1:12" ht="38.25" customHeight="1" x14ac:dyDescent="0.2">
      <c r="A30" s="79"/>
      <c r="B30" s="88"/>
      <c r="C30" s="99">
        <v>0</v>
      </c>
      <c r="D30" s="90"/>
      <c r="E30" s="91"/>
      <c r="F30" s="92"/>
      <c r="G30" s="93"/>
      <c r="H30" s="94"/>
      <c r="I30" s="95">
        <v>0</v>
      </c>
      <c r="J30" s="100"/>
      <c r="K30" s="100"/>
      <c r="L30" s="101"/>
    </row>
    <row r="31" spans="1:12" ht="38.25" customHeight="1" x14ac:dyDescent="0.2">
      <c r="A31" s="79"/>
      <c r="B31" s="98"/>
      <c r="C31" s="99">
        <v>0</v>
      </c>
      <c r="D31" s="90"/>
      <c r="E31" s="91"/>
      <c r="F31" s="92"/>
      <c r="G31" s="93"/>
      <c r="H31" s="94"/>
      <c r="I31" s="95">
        <v>0</v>
      </c>
      <c r="J31" s="100"/>
      <c r="K31" s="100"/>
      <c r="L31" s="101"/>
    </row>
    <row r="32" spans="1:12" ht="38.25" customHeight="1" x14ac:dyDescent="0.2">
      <c r="A32" s="79"/>
      <c r="B32" s="88"/>
      <c r="C32" s="99">
        <v>0</v>
      </c>
      <c r="D32" s="90"/>
      <c r="E32" s="91"/>
      <c r="F32" s="92"/>
      <c r="G32" s="93"/>
      <c r="H32" s="94"/>
      <c r="I32" s="95">
        <v>0</v>
      </c>
      <c r="J32" s="100"/>
      <c r="K32" s="100"/>
      <c r="L32" s="101"/>
    </row>
    <row r="33" spans="1:12" ht="38.25" customHeight="1" x14ac:dyDescent="0.2">
      <c r="A33" s="79"/>
      <c r="B33" s="98"/>
      <c r="C33" s="102">
        <v>0</v>
      </c>
      <c r="D33" s="90"/>
      <c r="E33" s="91"/>
      <c r="F33" s="92"/>
      <c r="G33" s="93"/>
      <c r="H33" s="94"/>
      <c r="I33" s="95">
        <v>0</v>
      </c>
      <c r="J33" s="103"/>
      <c r="K33" s="103"/>
      <c r="L33" s="104"/>
    </row>
    <row r="34" spans="1:12" ht="38.25" customHeight="1" x14ac:dyDescent="0.2">
      <c r="A34" s="79"/>
      <c r="B34" s="105"/>
      <c r="C34" s="106"/>
      <c r="D34" s="107" t="s">
        <v>34</v>
      </c>
      <c r="E34" s="108"/>
      <c r="F34" s="109"/>
      <c r="G34" s="110"/>
      <c r="H34" s="111"/>
      <c r="I34" s="112">
        <f>SUM(I4:I33)</f>
        <v>0</v>
      </c>
      <c r="J34" s="113"/>
      <c r="K34" s="113"/>
      <c r="L34" s="114"/>
    </row>
    <row r="35" spans="1:12" ht="38.25" customHeight="1" x14ac:dyDescent="0.2">
      <c r="A35" s="79"/>
      <c r="B35" s="88"/>
      <c r="C35" s="89">
        <v>0</v>
      </c>
      <c r="D35" s="115"/>
      <c r="E35" s="116"/>
      <c r="F35" s="117"/>
      <c r="G35" s="118"/>
      <c r="H35" s="119"/>
      <c r="I35" s="120">
        <v>0</v>
      </c>
      <c r="J35" s="96"/>
      <c r="K35" s="96"/>
      <c r="L35" s="97"/>
    </row>
    <row r="36" spans="1:12" ht="38.25" customHeight="1" x14ac:dyDescent="0.2">
      <c r="A36" s="79"/>
      <c r="B36" s="98"/>
      <c r="C36" s="89">
        <v>0</v>
      </c>
      <c r="D36" s="90"/>
      <c r="E36" s="121"/>
      <c r="F36" s="122"/>
      <c r="G36" s="123"/>
      <c r="H36" s="124"/>
      <c r="I36" s="125">
        <v>0</v>
      </c>
      <c r="J36" s="96"/>
      <c r="K36" s="96"/>
      <c r="L36" s="97"/>
    </row>
    <row r="37" spans="1:12" ht="38.25" customHeight="1" x14ac:dyDescent="0.2">
      <c r="A37" s="79"/>
      <c r="B37" s="88"/>
      <c r="C37" s="89">
        <v>0</v>
      </c>
      <c r="D37" s="90"/>
      <c r="E37" s="121"/>
      <c r="F37" s="122"/>
      <c r="G37" s="123"/>
      <c r="H37" s="124"/>
      <c r="I37" s="125">
        <v>0</v>
      </c>
      <c r="J37" s="96"/>
      <c r="K37" s="96"/>
      <c r="L37" s="97"/>
    </row>
    <row r="38" spans="1:12" ht="38.25" customHeight="1" x14ac:dyDescent="0.2">
      <c r="A38" s="79"/>
      <c r="B38" s="98"/>
      <c r="C38" s="89">
        <v>0</v>
      </c>
      <c r="D38" s="90"/>
      <c r="E38" s="121"/>
      <c r="F38" s="122"/>
      <c r="G38" s="123"/>
      <c r="H38" s="124"/>
      <c r="I38" s="125">
        <v>0</v>
      </c>
      <c r="J38" s="96"/>
      <c r="K38" s="96"/>
      <c r="L38" s="97"/>
    </row>
    <row r="39" spans="1:12" ht="38.25" customHeight="1" x14ac:dyDescent="0.2">
      <c r="A39" s="79"/>
      <c r="B39" s="88"/>
      <c r="C39" s="89">
        <v>0</v>
      </c>
      <c r="D39" s="90"/>
      <c r="E39" s="121"/>
      <c r="F39" s="122"/>
      <c r="G39" s="123"/>
      <c r="H39" s="124"/>
      <c r="I39" s="125">
        <v>0</v>
      </c>
      <c r="J39" s="96"/>
      <c r="K39" s="96"/>
      <c r="L39" s="97"/>
    </row>
    <row r="40" spans="1:12" ht="38.25" customHeight="1" x14ac:dyDescent="0.2">
      <c r="A40" s="79"/>
      <c r="B40" s="98"/>
      <c r="C40" s="89">
        <v>0</v>
      </c>
      <c r="D40" s="90"/>
      <c r="E40" s="121"/>
      <c r="F40" s="122"/>
      <c r="G40" s="123"/>
      <c r="H40" s="124"/>
      <c r="I40" s="125">
        <v>0</v>
      </c>
      <c r="J40" s="96"/>
      <c r="K40" s="96"/>
      <c r="L40" s="97"/>
    </row>
    <row r="41" spans="1:12" ht="38.25" customHeight="1" x14ac:dyDescent="0.2">
      <c r="A41" s="79"/>
      <c r="B41" s="88"/>
      <c r="C41" s="89"/>
      <c r="D41" s="90"/>
      <c r="E41" s="121"/>
      <c r="F41" s="122"/>
      <c r="G41" s="123"/>
      <c r="H41" s="124"/>
      <c r="I41" s="125">
        <v>0</v>
      </c>
      <c r="J41" s="96"/>
      <c r="K41" s="96"/>
      <c r="L41" s="97"/>
    </row>
    <row r="42" spans="1:12" ht="38.25" customHeight="1" x14ac:dyDescent="0.2">
      <c r="A42" s="79"/>
      <c r="B42" s="98"/>
      <c r="C42" s="89"/>
      <c r="D42" s="90"/>
      <c r="E42" s="121"/>
      <c r="F42" s="122"/>
      <c r="G42" s="123"/>
      <c r="H42" s="124"/>
      <c r="I42" s="125">
        <v>0</v>
      </c>
      <c r="J42" s="96"/>
      <c r="K42" s="96"/>
      <c r="L42" s="97"/>
    </row>
    <row r="43" spans="1:12" ht="38.25" customHeight="1" x14ac:dyDescent="0.2">
      <c r="A43" s="79"/>
      <c r="B43" s="88"/>
      <c r="C43" s="89">
        <v>0</v>
      </c>
      <c r="D43" s="90"/>
      <c r="E43" s="121"/>
      <c r="F43" s="122"/>
      <c r="G43" s="123"/>
      <c r="H43" s="124"/>
      <c r="I43" s="125">
        <v>0</v>
      </c>
      <c r="J43" s="96"/>
      <c r="K43" s="96"/>
      <c r="L43" s="97"/>
    </row>
    <row r="44" spans="1:12" ht="38.25" customHeight="1" x14ac:dyDescent="0.2">
      <c r="A44" s="79"/>
      <c r="B44" s="98"/>
      <c r="C44" s="89">
        <v>0</v>
      </c>
      <c r="D44" s="90"/>
      <c r="E44" s="121"/>
      <c r="F44" s="122"/>
      <c r="G44" s="123"/>
      <c r="H44" s="124"/>
      <c r="I44" s="125">
        <v>0</v>
      </c>
      <c r="J44" s="96"/>
      <c r="K44" s="96"/>
      <c r="L44" s="97"/>
    </row>
    <row r="45" spans="1:12" ht="38.25" customHeight="1" x14ac:dyDescent="0.2">
      <c r="B45" s="88"/>
      <c r="C45" s="89">
        <v>0</v>
      </c>
      <c r="D45" s="90"/>
      <c r="E45" s="121"/>
      <c r="F45" s="122"/>
      <c r="G45" s="123"/>
      <c r="H45" s="124"/>
      <c r="I45" s="125">
        <v>0</v>
      </c>
      <c r="J45" s="96"/>
      <c r="K45" s="96"/>
      <c r="L45" s="97"/>
    </row>
    <row r="46" spans="1:12" ht="38.25" customHeight="1" x14ac:dyDescent="0.2">
      <c r="B46" s="98"/>
      <c r="C46" s="89">
        <v>0</v>
      </c>
      <c r="D46" s="90"/>
      <c r="E46" s="121"/>
      <c r="F46" s="122"/>
      <c r="G46" s="123"/>
      <c r="H46" s="124"/>
      <c r="I46" s="125">
        <v>0</v>
      </c>
      <c r="J46" s="96"/>
      <c r="K46" s="96"/>
      <c r="L46" s="97"/>
    </row>
    <row r="47" spans="1:12" ht="38.25" customHeight="1" x14ac:dyDescent="0.2">
      <c r="B47" s="88"/>
      <c r="C47" s="89">
        <v>0</v>
      </c>
      <c r="D47" s="90"/>
      <c r="E47" s="121"/>
      <c r="F47" s="122"/>
      <c r="G47" s="123"/>
      <c r="H47" s="124"/>
      <c r="I47" s="125">
        <v>0</v>
      </c>
      <c r="J47" s="96"/>
      <c r="K47" s="96"/>
      <c r="L47" s="97"/>
    </row>
    <row r="48" spans="1:12" ht="38.25" customHeight="1" x14ac:dyDescent="0.2">
      <c r="B48" s="98"/>
      <c r="C48" s="89">
        <v>0</v>
      </c>
      <c r="D48" s="90"/>
      <c r="E48" s="121"/>
      <c r="F48" s="122"/>
      <c r="G48" s="123"/>
      <c r="H48" s="124"/>
      <c r="I48" s="125">
        <v>0</v>
      </c>
      <c r="J48" s="96"/>
      <c r="K48" s="96"/>
      <c r="L48" s="97"/>
    </row>
    <row r="49" spans="2:12" ht="38.25" customHeight="1" x14ac:dyDescent="0.2">
      <c r="B49" s="88"/>
      <c r="C49" s="89">
        <v>0</v>
      </c>
      <c r="D49" s="90"/>
      <c r="E49" s="121"/>
      <c r="F49" s="122"/>
      <c r="G49" s="123"/>
      <c r="H49" s="124"/>
      <c r="I49" s="125">
        <v>0</v>
      </c>
      <c r="J49" s="96"/>
      <c r="K49" s="96"/>
      <c r="L49" s="97"/>
    </row>
    <row r="50" spans="2:12" ht="38.25" customHeight="1" x14ac:dyDescent="0.2">
      <c r="B50" s="98"/>
      <c r="C50" s="89">
        <v>0</v>
      </c>
      <c r="D50" s="90"/>
      <c r="E50" s="121"/>
      <c r="F50" s="122"/>
      <c r="G50" s="123"/>
      <c r="H50" s="124"/>
      <c r="I50" s="125">
        <v>0</v>
      </c>
      <c r="J50" s="96"/>
      <c r="K50" s="96"/>
      <c r="L50" s="97"/>
    </row>
    <row r="51" spans="2:12" ht="38.25" customHeight="1" x14ac:dyDescent="0.2">
      <c r="B51" s="88"/>
      <c r="C51" s="89">
        <v>0</v>
      </c>
      <c r="D51" s="90"/>
      <c r="E51" s="121"/>
      <c r="F51" s="122"/>
      <c r="G51" s="123"/>
      <c r="H51" s="124"/>
      <c r="I51" s="125">
        <v>0</v>
      </c>
      <c r="J51" s="96"/>
      <c r="K51" s="96"/>
      <c r="L51" s="97"/>
    </row>
    <row r="52" spans="2:12" ht="38.25" customHeight="1" x14ac:dyDescent="0.2">
      <c r="B52" s="98"/>
      <c r="C52" s="89">
        <v>0</v>
      </c>
      <c r="D52" s="90"/>
      <c r="E52" s="121"/>
      <c r="F52" s="122"/>
      <c r="G52" s="123"/>
      <c r="H52" s="124"/>
      <c r="I52" s="125">
        <v>0</v>
      </c>
      <c r="J52" s="96"/>
      <c r="K52" s="96"/>
      <c r="L52" s="97"/>
    </row>
    <row r="53" spans="2:12" ht="38.25" customHeight="1" x14ac:dyDescent="0.2">
      <c r="B53" s="88"/>
      <c r="C53" s="89">
        <v>0</v>
      </c>
      <c r="D53" s="90"/>
      <c r="E53" s="121"/>
      <c r="F53" s="122"/>
      <c r="G53" s="123"/>
      <c r="H53" s="124"/>
      <c r="I53" s="125">
        <v>0</v>
      </c>
      <c r="J53" s="96"/>
      <c r="K53" s="96"/>
      <c r="L53" s="97"/>
    </row>
    <row r="54" spans="2:12" ht="38.25" customHeight="1" x14ac:dyDescent="0.2">
      <c r="B54" s="98"/>
      <c r="C54" s="89">
        <v>0</v>
      </c>
      <c r="D54" s="90"/>
      <c r="E54" s="121"/>
      <c r="F54" s="122"/>
      <c r="G54" s="123"/>
      <c r="H54" s="124"/>
      <c r="I54" s="125">
        <v>0</v>
      </c>
      <c r="J54" s="96"/>
      <c r="K54" s="96"/>
      <c r="L54" s="97"/>
    </row>
    <row r="55" spans="2:12" ht="38.25" customHeight="1" x14ac:dyDescent="0.2">
      <c r="B55" s="88"/>
      <c r="C55" s="89">
        <v>0</v>
      </c>
      <c r="D55" s="90"/>
      <c r="E55" s="121"/>
      <c r="F55" s="122"/>
      <c r="G55" s="123"/>
      <c r="H55" s="124"/>
      <c r="I55" s="125">
        <v>0</v>
      </c>
      <c r="J55" s="96"/>
      <c r="K55" s="96"/>
      <c r="L55" s="97"/>
    </row>
    <row r="56" spans="2:12" ht="38.25" customHeight="1" x14ac:dyDescent="0.2">
      <c r="B56" s="98"/>
      <c r="C56" s="89">
        <v>0</v>
      </c>
      <c r="D56" s="90"/>
      <c r="E56" s="121"/>
      <c r="F56" s="122"/>
      <c r="G56" s="123"/>
      <c r="H56" s="124"/>
      <c r="I56" s="125">
        <v>0</v>
      </c>
      <c r="J56" s="96"/>
      <c r="K56" s="96"/>
      <c r="L56" s="97"/>
    </row>
    <row r="57" spans="2:12" ht="38.25" customHeight="1" x14ac:dyDescent="0.2">
      <c r="B57" s="88"/>
      <c r="C57" s="89">
        <v>0</v>
      </c>
      <c r="D57" s="90"/>
      <c r="E57" s="121"/>
      <c r="F57" s="122"/>
      <c r="G57" s="123"/>
      <c r="H57" s="124"/>
      <c r="I57" s="125">
        <v>0</v>
      </c>
      <c r="J57" s="96"/>
      <c r="K57" s="96"/>
      <c r="L57" s="97"/>
    </row>
    <row r="58" spans="2:12" ht="38.25" customHeight="1" x14ac:dyDescent="0.2">
      <c r="B58" s="98"/>
      <c r="C58" s="89">
        <v>0</v>
      </c>
      <c r="D58" s="90"/>
      <c r="E58" s="121"/>
      <c r="F58" s="122"/>
      <c r="G58" s="123"/>
      <c r="H58" s="124"/>
      <c r="I58" s="125">
        <v>0</v>
      </c>
      <c r="J58" s="96"/>
      <c r="K58" s="96"/>
      <c r="L58" s="97"/>
    </row>
    <row r="59" spans="2:12" ht="38.25" customHeight="1" x14ac:dyDescent="0.2">
      <c r="B59" s="88"/>
      <c r="C59" s="89">
        <v>0</v>
      </c>
      <c r="D59" s="90"/>
      <c r="E59" s="121"/>
      <c r="F59" s="122"/>
      <c r="G59" s="123"/>
      <c r="H59" s="124"/>
      <c r="I59" s="125">
        <v>0</v>
      </c>
      <c r="J59" s="96"/>
      <c r="K59" s="96"/>
      <c r="L59" s="97"/>
    </row>
    <row r="60" spans="2:12" ht="38.25" customHeight="1" x14ac:dyDescent="0.2">
      <c r="B60" s="98"/>
      <c r="C60" s="89">
        <v>0</v>
      </c>
      <c r="D60" s="90"/>
      <c r="E60" s="121"/>
      <c r="F60" s="122"/>
      <c r="G60" s="123"/>
      <c r="H60" s="124"/>
      <c r="I60" s="125">
        <v>0</v>
      </c>
      <c r="J60" s="96"/>
      <c r="K60" s="96"/>
      <c r="L60" s="97"/>
    </row>
    <row r="61" spans="2:12" ht="38.25" customHeight="1" x14ac:dyDescent="0.2">
      <c r="B61" s="88"/>
      <c r="C61" s="89">
        <v>0</v>
      </c>
      <c r="D61" s="90"/>
      <c r="E61" s="121"/>
      <c r="F61" s="122"/>
      <c r="G61" s="123"/>
      <c r="H61" s="124"/>
      <c r="I61" s="125">
        <v>0</v>
      </c>
      <c r="J61" s="96"/>
      <c r="K61" s="96"/>
      <c r="L61" s="97"/>
    </row>
    <row r="62" spans="2:12" ht="38.25" customHeight="1" x14ac:dyDescent="0.2">
      <c r="B62" s="98"/>
      <c r="C62" s="89">
        <v>0</v>
      </c>
      <c r="D62" s="90"/>
      <c r="E62" s="121"/>
      <c r="F62" s="122"/>
      <c r="G62" s="123"/>
      <c r="H62" s="124"/>
      <c r="I62" s="125">
        <v>0</v>
      </c>
      <c r="J62" s="96"/>
      <c r="K62" s="96"/>
      <c r="L62" s="97"/>
    </row>
    <row r="63" spans="2:12" ht="38.25" customHeight="1" x14ac:dyDescent="0.2">
      <c r="B63" s="88"/>
      <c r="C63" s="89">
        <v>0</v>
      </c>
      <c r="D63" s="90"/>
      <c r="E63" s="121"/>
      <c r="F63" s="122"/>
      <c r="G63" s="123"/>
      <c r="H63" s="124"/>
      <c r="I63" s="125">
        <v>0</v>
      </c>
      <c r="J63" s="96"/>
      <c r="K63" s="96"/>
      <c r="L63" s="97"/>
    </row>
    <row r="64" spans="2:12" ht="38.25" customHeight="1" x14ac:dyDescent="0.2">
      <c r="B64" s="98"/>
      <c r="C64" s="102">
        <v>0</v>
      </c>
      <c r="D64" s="126"/>
      <c r="E64" s="127"/>
      <c r="F64" s="128"/>
      <c r="G64" s="129"/>
      <c r="H64" s="130"/>
      <c r="I64" s="131">
        <v>0</v>
      </c>
      <c r="J64" s="103"/>
      <c r="K64" s="103"/>
      <c r="L64" s="104"/>
    </row>
    <row r="65" spans="2:12" ht="38.25" customHeight="1" x14ac:dyDescent="0.2">
      <c r="B65" s="105"/>
      <c r="C65" s="106"/>
      <c r="D65" s="107" t="s">
        <v>34</v>
      </c>
      <c r="E65" s="108"/>
      <c r="F65" s="109"/>
      <c r="G65" s="110"/>
      <c r="H65" s="111"/>
      <c r="I65" s="112">
        <f>+I64+I34</f>
        <v>0</v>
      </c>
      <c r="J65" s="113"/>
      <c r="K65" s="113"/>
      <c r="L65" s="114"/>
    </row>
    <row r="66" spans="2:12" ht="38.25" customHeight="1" x14ac:dyDescent="0.2">
      <c r="B66" s="98">
        <v>61</v>
      </c>
      <c r="C66" s="99">
        <v>0</v>
      </c>
      <c r="D66" s="115"/>
      <c r="E66" s="116"/>
      <c r="F66" s="117"/>
      <c r="G66" s="118"/>
      <c r="H66" s="119"/>
      <c r="I66" s="120">
        <v>0</v>
      </c>
      <c r="J66" s="100"/>
      <c r="K66" s="100"/>
      <c r="L66" s="101"/>
    </row>
    <row r="67" spans="2:12" ht="38.25" customHeight="1" x14ac:dyDescent="0.2">
      <c r="B67" s="98">
        <v>62</v>
      </c>
      <c r="C67" s="99">
        <v>0</v>
      </c>
      <c r="D67" s="132"/>
      <c r="E67" s="133"/>
      <c r="F67" s="134"/>
      <c r="G67" s="135"/>
      <c r="H67" s="136"/>
      <c r="I67" s="137">
        <v>0</v>
      </c>
      <c r="J67" s="100"/>
      <c r="K67" s="100"/>
      <c r="L67" s="101"/>
    </row>
    <row r="68" spans="2:12" ht="38.25" customHeight="1" x14ac:dyDescent="0.2">
      <c r="B68" s="98"/>
      <c r="C68" s="99">
        <v>0</v>
      </c>
      <c r="D68" s="132"/>
      <c r="E68" s="133"/>
      <c r="F68" s="134"/>
      <c r="G68" s="135"/>
      <c r="H68" s="136"/>
      <c r="I68" s="137">
        <v>0</v>
      </c>
      <c r="J68" s="100"/>
      <c r="K68" s="100"/>
      <c r="L68" s="101"/>
    </row>
    <row r="69" spans="2:12" ht="38.25" customHeight="1" x14ac:dyDescent="0.2">
      <c r="B69" s="98"/>
      <c r="C69" s="99">
        <v>0</v>
      </c>
      <c r="D69" s="132"/>
      <c r="E69" s="133"/>
      <c r="F69" s="134"/>
      <c r="G69" s="135"/>
      <c r="H69" s="136"/>
      <c r="I69" s="137">
        <v>0</v>
      </c>
      <c r="J69" s="100"/>
      <c r="K69" s="100"/>
      <c r="L69" s="101"/>
    </row>
    <row r="70" spans="2:12" ht="38.25" customHeight="1" x14ac:dyDescent="0.2">
      <c r="B70" s="98"/>
      <c r="C70" s="99">
        <v>0</v>
      </c>
      <c r="D70" s="132"/>
      <c r="E70" s="133"/>
      <c r="F70" s="134"/>
      <c r="G70" s="135"/>
      <c r="H70" s="136"/>
      <c r="I70" s="137">
        <v>0</v>
      </c>
      <c r="J70" s="100"/>
      <c r="K70" s="100"/>
      <c r="L70" s="101"/>
    </row>
    <row r="71" spans="2:12" ht="38.25" customHeight="1" x14ac:dyDescent="0.2">
      <c r="B71" s="98"/>
      <c r="C71" s="99">
        <v>0</v>
      </c>
      <c r="D71" s="132"/>
      <c r="E71" s="133"/>
      <c r="F71" s="134"/>
      <c r="G71" s="135"/>
      <c r="H71" s="136"/>
      <c r="I71" s="137">
        <v>0</v>
      </c>
      <c r="J71" s="100"/>
      <c r="K71" s="100"/>
      <c r="L71" s="101"/>
    </row>
    <row r="72" spans="2:12" ht="38.25" customHeight="1" x14ac:dyDescent="0.2">
      <c r="B72" s="98"/>
      <c r="C72" s="99">
        <v>0</v>
      </c>
      <c r="D72" s="132"/>
      <c r="E72" s="133"/>
      <c r="F72" s="134"/>
      <c r="G72" s="135"/>
      <c r="H72" s="136"/>
      <c r="I72" s="137">
        <v>0</v>
      </c>
      <c r="J72" s="100"/>
      <c r="K72" s="100"/>
      <c r="L72" s="101"/>
    </row>
    <row r="73" spans="2:12" ht="38.25" customHeight="1" x14ac:dyDescent="0.2">
      <c r="B73" s="98"/>
      <c r="C73" s="99">
        <v>0</v>
      </c>
      <c r="D73" s="132"/>
      <c r="E73" s="133"/>
      <c r="F73" s="134"/>
      <c r="G73" s="135"/>
      <c r="H73" s="136"/>
      <c r="I73" s="137">
        <v>0</v>
      </c>
      <c r="J73" s="100"/>
      <c r="K73" s="100"/>
      <c r="L73" s="101"/>
    </row>
    <row r="74" spans="2:12" ht="38.25" customHeight="1" x14ac:dyDescent="0.2">
      <c r="B74" s="98"/>
      <c r="C74" s="99">
        <v>0</v>
      </c>
      <c r="D74" s="132"/>
      <c r="E74" s="133"/>
      <c r="F74" s="134"/>
      <c r="G74" s="135"/>
      <c r="H74" s="136"/>
      <c r="I74" s="137">
        <v>0</v>
      </c>
      <c r="J74" s="100"/>
      <c r="K74" s="100"/>
      <c r="L74" s="101"/>
    </row>
    <row r="75" spans="2:12" ht="38.25" customHeight="1" x14ac:dyDescent="0.2">
      <c r="B75" s="98"/>
      <c r="C75" s="99">
        <v>0</v>
      </c>
      <c r="D75" s="132"/>
      <c r="E75" s="133"/>
      <c r="F75" s="134"/>
      <c r="G75" s="135"/>
      <c r="H75" s="136"/>
      <c r="I75" s="137">
        <v>0</v>
      </c>
      <c r="J75" s="100"/>
      <c r="K75" s="100"/>
      <c r="L75" s="101"/>
    </row>
    <row r="76" spans="2:12" ht="38.25" customHeight="1" x14ac:dyDescent="0.2">
      <c r="B76" s="98"/>
      <c r="C76" s="99">
        <v>0</v>
      </c>
      <c r="D76" s="132"/>
      <c r="E76" s="133"/>
      <c r="F76" s="134"/>
      <c r="G76" s="135"/>
      <c r="H76" s="136"/>
      <c r="I76" s="137">
        <v>0</v>
      </c>
      <c r="J76" s="100"/>
      <c r="K76" s="100"/>
      <c r="L76" s="101"/>
    </row>
    <row r="77" spans="2:12" ht="38.25" customHeight="1" x14ac:dyDescent="0.2">
      <c r="B77" s="98"/>
      <c r="C77" s="99">
        <v>0</v>
      </c>
      <c r="D77" s="132"/>
      <c r="E77" s="133"/>
      <c r="F77" s="134"/>
      <c r="G77" s="135"/>
      <c r="H77" s="136"/>
      <c r="I77" s="137">
        <v>0</v>
      </c>
      <c r="J77" s="100"/>
      <c r="K77" s="100"/>
      <c r="L77" s="101"/>
    </row>
    <row r="78" spans="2:12" ht="38.25" customHeight="1" x14ac:dyDescent="0.2">
      <c r="B78" s="98"/>
      <c r="C78" s="99">
        <v>0</v>
      </c>
      <c r="D78" s="132"/>
      <c r="E78" s="133"/>
      <c r="F78" s="134"/>
      <c r="G78" s="135"/>
      <c r="H78" s="136"/>
      <c r="I78" s="137">
        <v>0</v>
      </c>
      <c r="J78" s="100"/>
      <c r="K78" s="100"/>
      <c r="L78" s="101"/>
    </row>
    <row r="79" spans="2:12" ht="38.25" customHeight="1" x14ac:dyDescent="0.2">
      <c r="B79" s="98"/>
      <c r="C79" s="99">
        <v>0</v>
      </c>
      <c r="D79" s="132"/>
      <c r="E79" s="133"/>
      <c r="F79" s="134"/>
      <c r="G79" s="135"/>
      <c r="H79" s="136"/>
      <c r="I79" s="137">
        <v>0</v>
      </c>
      <c r="J79" s="100"/>
      <c r="K79" s="100"/>
      <c r="L79" s="101"/>
    </row>
    <row r="80" spans="2:12" ht="38.25" customHeight="1" x14ac:dyDescent="0.2">
      <c r="B80" s="98"/>
      <c r="C80" s="99">
        <v>0</v>
      </c>
      <c r="D80" s="132"/>
      <c r="E80" s="133"/>
      <c r="F80" s="134"/>
      <c r="G80" s="135"/>
      <c r="H80" s="136"/>
      <c r="I80" s="137">
        <v>0</v>
      </c>
      <c r="J80" s="100"/>
      <c r="K80" s="100"/>
      <c r="L80" s="101"/>
    </row>
    <row r="81" spans="2:12" ht="38.25" customHeight="1" x14ac:dyDescent="0.2">
      <c r="B81" s="98"/>
      <c r="C81" s="99">
        <v>0</v>
      </c>
      <c r="D81" s="132"/>
      <c r="E81" s="133"/>
      <c r="F81" s="134"/>
      <c r="G81" s="135"/>
      <c r="H81" s="136"/>
      <c r="I81" s="137">
        <v>0</v>
      </c>
      <c r="J81" s="100"/>
      <c r="K81" s="100"/>
      <c r="L81" s="101"/>
    </row>
    <row r="82" spans="2:12" ht="38.25" customHeight="1" x14ac:dyDescent="0.2">
      <c r="B82" s="98"/>
      <c r="C82" s="99">
        <v>0</v>
      </c>
      <c r="D82" s="132"/>
      <c r="E82" s="133"/>
      <c r="F82" s="134"/>
      <c r="G82" s="135"/>
      <c r="H82" s="136"/>
      <c r="I82" s="137">
        <v>0</v>
      </c>
      <c r="J82" s="100"/>
      <c r="K82" s="100"/>
      <c r="L82" s="101"/>
    </row>
    <row r="83" spans="2:12" ht="38.25" customHeight="1" x14ac:dyDescent="0.2">
      <c r="B83" s="98"/>
      <c r="C83" s="99">
        <v>0</v>
      </c>
      <c r="D83" s="132"/>
      <c r="E83" s="133"/>
      <c r="F83" s="134"/>
      <c r="G83" s="135"/>
      <c r="H83" s="136"/>
      <c r="I83" s="137">
        <v>0</v>
      </c>
      <c r="J83" s="100"/>
      <c r="K83" s="100"/>
      <c r="L83" s="101"/>
    </row>
    <row r="84" spans="2:12" ht="38.25" customHeight="1" x14ac:dyDescent="0.2">
      <c r="B84" s="98"/>
      <c r="C84" s="99">
        <v>0</v>
      </c>
      <c r="D84" s="132"/>
      <c r="E84" s="133"/>
      <c r="F84" s="134"/>
      <c r="G84" s="135"/>
      <c r="H84" s="136"/>
      <c r="I84" s="137">
        <v>0</v>
      </c>
      <c r="J84" s="100"/>
      <c r="K84" s="100"/>
      <c r="L84" s="101"/>
    </row>
    <row r="85" spans="2:12" ht="38.25" customHeight="1" x14ac:dyDescent="0.2">
      <c r="B85" s="98"/>
      <c r="C85" s="99">
        <v>0</v>
      </c>
      <c r="D85" s="132"/>
      <c r="E85" s="133"/>
      <c r="F85" s="134"/>
      <c r="G85" s="135"/>
      <c r="H85" s="136"/>
      <c r="I85" s="137">
        <v>0</v>
      </c>
      <c r="J85" s="100"/>
      <c r="K85" s="100"/>
      <c r="L85" s="101"/>
    </row>
    <row r="86" spans="2:12" ht="38.25" customHeight="1" x14ac:dyDescent="0.2">
      <c r="B86" s="98"/>
      <c r="C86" s="99">
        <v>0</v>
      </c>
      <c r="D86" s="132"/>
      <c r="E86" s="133"/>
      <c r="F86" s="134"/>
      <c r="G86" s="135"/>
      <c r="H86" s="136"/>
      <c r="I86" s="137">
        <v>0</v>
      </c>
      <c r="J86" s="100"/>
      <c r="K86" s="100"/>
      <c r="L86" s="101"/>
    </row>
    <row r="87" spans="2:12" ht="38.25" customHeight="1" x14ac:dyDescent="0.2">
      <c r="B87" s="98"/>
      <c r="C87" s="99">
        <v>0</v>
      </c>
      <c r="D87" s="132"/>
      <c r="E87" s="133"/>
      <c r="F87" s="134"/>
      <c r="G87" s="135"/>
      <c r="H87" s="136"/>
      <c r="I87" s="137">
        <v>0</v>
      </c>
      <c r="J87" s="100"/>
      <c r="K87" s="100"/>
      <c r="L87" s="101"/>
    </row>
    <row r="88" spans="2:12" ht="38.25" customHeight="1" x14ac:dyDescent="0.2">
      <c r="B88" s="98"/>
      <c r="C88" s="99">
        <v>0</v>
      </c>
      <c r="D88" s="132"/>
      <c r="E88" s="133"/>
      <c r="F88" s="134"/>
      <c r="G88" s="135"/>
      <c r="H88" s="136"/>
      <c r="I88" s="137">
        <v>0</v>
      </c>
      <c r="J88" s="100"/>
      <c r="K88" s="100"/>
      <c r="L88" s="101"/>
    </row>
    <row r="89" spans="2:12" ht="38.25" customHeight="1" x14ac:dyDescent="0.2">
      <c r="B89" s="98"/>
      <c r="C89" s="99">
        <v>0</v>
      </c>
      <c r="D89" s="132"/>
      <c r="E89" s="133"/>
      <c r="F89" s="134"/>
      <c r="G89" s="135"/>
      <c r="H89" s="136"/>
      <c r="I89" s="137">
        <v>0</v>
      </c>
      <c r="J89" s="100"/>
      <c r="K89" s="100"/>
      <c r="L89" s="101"/>
    </row>
    <row r="90" spans="2:12" ht="38.25" customHeight="1" x14ac:dyDescent="0.2">
      <c r="B90" s="98"/>
      <c r="C90" s="99">
        <v>0</v>
      </c>
      <c r="D90" s="132"/>
      <c r="E90" s="133"/>
      <c r="F90" s="134"/>
      <c r="G90" s="135"/>
      <c r="H90" s="136"/>
      <c r="I90" s="137">
        <v>0</v>
      </c>
      <c r="J90" s="100"/>
      <c r="K90" s="100"/>
      <c r="L90" s="101"/>
    </row>
    <row r="91" spans="2:12" ht="38.25" customHeight="1" x14ac:dyDescent="0.2">
      <c r="B91" s="98"/>
      <c r="C91" s="99">
        <v>0</v>
      </c>
      <c r="D91" s="132"/>
      <c r="E91" s="133"/>
      <c r="F91" s="134"/>
      <c r="G91" s="135"/>
      <c r="H91" s="136"/>
      <c r="I91" s="137">
        <v>0</v>
      </c>
      <c r="J91" s="100"/>
      <c r="K91" s="100"/>
      <c r="L91" s="101"/>
    </row>
    <row r="92" spans="2:12" ht="38.25" customHeight="1" x14ac:dyDescent="0.2">
      <c r="B92" s="98"/>
      <c r="C92" s="99">
        <v>0</v>
      </c>
      <c r="D92" s="132"/>
      <c r="E92" s="133"/>
      <c r="F92" s="134"/>
      <c r="G92" s="135"/>
      <c r="H92" s="136"/>
      <c r="I92" s="137">
        <v>0</v>
      </c>
      <c r="J92" s="100"/>
      <c r="K92" s="100"/>
      <c r="L92" s="101"/>
    </row>
    <row r="93" spans="2:12" ht="38.25" customHeight="1" x14ac:dyDescent="0.2">
      <c r="B93" s="98"/>
      <c r="C93" s="99">
        <v>0</v>
      </c>
      <c r="D93" s="132"/>
      <c r="E93" s="133"/>
      <c r="F93" s="134"/>
      <c r="G93" s="135"/>
      <c r="H93" s="136"/>
      <c r="I93" s="137">
        <v>0</v>
      </c>
      <c r="J93" s="100"/>
      <c r="K93" s="100"/>
      <c r="L93" s="101"/>
    </row>
    <row r="94" spans="2:12" ht="38.25" customHeight="1" x14ac:dyDescent="0.2">
      <c r="B94" s="98"/>
      <c r="C94" s="99">
        <v>0</v>
      </c>
      <c r="D94" s="132"/>
      <c r="E94" s="133"/>
      <c r="F94" s="134"/>
      <c r="G94" s="135"/>
      <c r="H94" s="136"/>
      <c r="I94" s="137">
        <v>0</v>
      </c>
      <c r="J94" s="100"/>
      <c r="K94" s="100"/>
      <c r="L94" s="101"/>
    </row>
    <row r="95" spans="2:12" ht="38.25" customHeight="1" x14ac:dyDescent="0.2">
      <c r="B95" s="98"/>
      <c r="C95" s="99">
        <v>0</v>
      </c>
      <c r="D95" s="138"/>
      <c r="E95" s="139"/>
      <c r="F95" s="140"/>
      <c r="G95" s="141"/>
      <c r="H95" s="142"/>
      <c r="I95" s="143">
        <v>0</v>
      </c>
      <c r="J95" s="100"/>
      <c r="K95" s="100"/>
      <c r="L95" s="101"/>
    </row>
    <row r="96" spans="2:12" ht="38.25" customHeight="1" x14ac:dyDescent="0.2">
      <c r="B96" s="105"/>
      <c r="C96" s="106"/>
      <c r="D96" s="107" t="s">
        <v>34</v>
      </c>
      <c r="E96" s="108"/>
      <c r="F96" s="109"/>
      <c r="G96" s="110"/>
      <c r="H96" s="111"/>
      <c r="I96" s="112">
        <f>SUM(I35:I95)</f>
        <v>0</v>
      </c>
      <c r="J96" s="113"/>
      <c r="K96" s="113"/>
      <c r="L96" s="114"/>
    </row>
    <row r="97" spans="2:12" ht="38.25" customHeight="1" x14ac:dyDescent="0.2">
      <c r="B97" s="144">
        <v>91</v>
      </c>
      <c r="C97" s="145">
        <v>0</v>
      </c>
      <c r="D97" s="115"/>
      <c r="E97" s="116"/>
      <c r="F97" s="117"/>
      <c r="G97" s="118"/>
      <c r="H97" s="119"/>
      <c r="I97" s="120">
        <v>0</v>
      </c>
      <c r="J97" s="146"/>
      <c r="K97" s="146"/>
      <c r="L97" s="147"/>
    </row>
    <row r="98" spans="2:12" ht="38.25" customHeight="1" x14ac:dyDescent="0.2">
      <c r="B98" s="98">
        <v>92</v>
      </c>
      <c r="C98" s="99">
        <v>0</v>
      </c>
      <c r="D98" s="132"/>
      <c r="E98" s="133"/>
      <c r="F98" s="134"/>
      <c r="G98" s="135"/>
      <c r="H98" s="136"/>
      <c r="I98" s="137">
        <v>0</v>
      </c>
      <c r="J98" s="100"/>
      <c r="K98" s="100"/>
      <c r="L98" s="101"/>
    </row>
    <row r="99" spans="2:12" ht="38.25" customHeight="1" x14ac:dyDescent="0.2">
      <c r="B99" s="144">
        <v>93</v>
      </c>
      <c r="C99" s="99">
        <v>0</v>
      </c>
      <c r="D99" s="132"/>
      <c r="E99" s="133"/>
      <c r="F99" s="134"/>
      <c r="G99" s="135"/>
      <c r="H99" s="136"/>
      <c r="I99" s="137">
        <v>0</v>
      </c>
      <c r="J99" s="100"/>
      <c r="K99" s="100"/>
      <c r="L99" s="101"/>
    </row>
    <row r="100" spans="2:12" ht="38.25" customHeight="1" x14ac:dyDescent="0.2">
      <c r="B100" s="98">
        <v>94</v>
      </c>
      <c r="C100" s="99">
        <v>0</v>
      </c>
      <c r="D100" s="132"/>
      <c r="E100" s="133"/>
      <c r="F100" s="134"/>
      <c r="G100" s="135"/>
      <c r="H100" s="136"/>
      <c r="I100" s="137">
        <v>0</v>
      </c>
      <c r="J100" s="100"/>
      <c r="K100" s="100"/>
      <c r="L100" s="101"/>
    </row>
    <row r="101" spans="2:12" ht="38.25" customHeight="1" x14ac:dyDescent="0.2">
      <c r="B101" s="144">
        <v>95</v>
      </c>
      <c r="C101" s="99">
        <v>0</v>
      </c>
      <c r="D101" s="132"/>
      <c r="E101" s="133"/>
      <c r="F101" s="134"/>
      <c r="G101" s="135"/>
      <c r="H101" s="136"/>
      <c r="I101" s="137">
        <v>0</v>
      </c>
      <c r="J101" s="100"/>
      <c r="K101" s="100"/>
      <c r="L101" s="101"/>
    </row>
    <row r="102" spans="2:12" ht="38.25" customHeight="1" x14ac:dyDescent="0.2">
      <c r="B102" s="98">
        <v>96</v>
      </c>
      <c r="C102" s="99">
        <v>0</v>
      </c>
      <c r="D102" s="132"/>
      <c r="E102" s="133"/>
      <c r="F102" s="134"/>
      <c r="G102" s="135"/>
      <c r="H102" s="136"/>
      <c r="I102" s="137">
        <v>0</v>
      </c>
      <c r="J102" s="100"/>
      <c r="K102" s="100"/>
      <c r="L102" s="101"/>
    </row>
    <row r="103" spans="2:12" ht="38.25" customHeight="1" x14ac:dyDescent="0.2">
      <c r="B103" s="144">
        <v>97</v>
      </c>
      <c r="C103" s="99">
        <v>0</v>
      </c>
      <c r="D103" s="132"/>
      <c r="E103" s="133"/>
      <c r="F103" s="134"/>
      <c r="G103" s="135"/>
      <c r="H103" s="136"/>
      <c r="I103" s="137">
        <v>0</v>
      </c>
      <c r="J103" s="100"/>
      <c r="K103" s="100"/>
      <c r="L103" s="101"/>
    </row>
    <row r="104" spans="2:12" ht="38.25" customHeight="1" x14ac:dyDescent="0.2">
      <c r="B104" s="98">
        <v>98</v>
      </c>
      <c r="C104" s="99">
        <v>0</v>
      </c>
      <c r="D104" s="132"/>
      <c r="E104" s="133"/>
      <c r="F104" s="134"/>
      <c r="G104" s="135"/>
      <c r="H104" s="136"/>
      <c r="I104" s="137">
        <v>0</v>
      </c>
      <c r="J104" s="100"/>
      <c r="K104" s="100"/>
      <c r="L104" s="101"/>
    </row>
    <row r="105" spans="2:12" ht="38.25" customHeight="1" x14ac:dyDescent="0.2">
      <c r="B105" s="144">
        <v>99</v>
      </c>
      <c r="C105" s="99">
        <v>0</v>
      </c>
      <c r="D105" s="132"/>
      <c r="E105" s="133"/>
      <c r="F105" s="134"/>
      <c r="G105" s="135"/>
      <c r="H105" s="136"/>
      <c r="I105" s="137">
        <v>0</v>
      </c>
      <c r="J105" s="100"/>
      <c r="K105" s="100"/>
      <c r="L105" s="101"/>
    </row>
    <row r="106" spans="2:12" ht="38.25" customHeight="1" x14ac:dyDescent="0.2">
      <c r="B106" s="98">
        <v>100</v>
      </c>
      <c r="C106" s="99">
        <v>0</v>
      </c>
      <c r="D106" s="132"/>
      <c r="E106" s="133"/>
      <c r="F106" s="134"/>
      <c r="G106" s="135"/>
      <c r="H106" s="136"/>
      <c r="I106" s="137">
        <v>0</v>
      </c>
      <c r="J106" s="100"/>
      <c r="K106" s="100"/>
      <c r="L106" s="101"/>
    </row>
    <row r="107" spans="2:12" ht="38.25" customHeight="1" x14ac:dyDescent="0.2">
      <c r="B107" s="144">
        <v>101</v>
      </c>
      <c r="C107" s="99">
        <v>0</v>
      </c>
      <c r="D107" s="132"/>
      <c r="E107" s="133"/>
      <c r="F107" s="134"/>
      <c r="G107" s="135"/>
      <c r="H107" s="136"/>
      <c r="I107" s="137">
        <v>0</v>
      </c>
      <c r="J107" s="100"/>
      <c r="K107" s="100"/>
      <c r="L107" s="101"/>
    </row>
    <row r="108" spans="2:12" ht="38.25" customHeight="1" x14ac:dyDescent="0.2">
      <c r="B108" s="98">
        <v>102</v>
      </c>
      <c r="C108" s="99">
        <v>0</v>
      </c>
      <c r="D108" s="132"/>
      <c r="E108" s="133"/>
      <c r="F108" s="134"/>
      <c r="G108" s="135"/>
      <c r="H108" s="136"/>
      <c r="I108" s="137">
        <v>0</v>
      </c>
      <c r="J108" s="100"/>
      <c r="K108" s="100"/>
      <c r="L108" s="101"/>
    </row>
    <row r="109" spans="2:12" ht="38.25" customHeight="1" x14ac:dyDescent="0.2">
      <c r="B109" s="144">
        <v>103</v>
      </c>
      <c r="C109" s="99">
        <v>0</v>
      </c>
      <c r="D109" s="132"/>
      <c r="E109" s="133"/>
      <c r="F109" s="134"/>
      <c r="G109" s="135"/>
      <c r="H109" s="136"/>
      <c r="I109" s="137">
        <v>0</v>
      </c>
      <c r="J109" s="100"/>
      <c r="K109" s="100"/>
      <c r="L109" s="101"/>
    </row>
    <row r="110" spans="2:12" ht="38.25" customHeight="1" x14ac:dyDescent="0.2">
      <c r="B110" s="98">
        <v>104</v>
      </c>
      <c r="C110" s="99">
        <v>0</v>
      </c>
      <c r="D110" s="132"/>
      <c r="E110" s="133"/>
      <c r="F110" s="134"/>
      <c r="G110" s="135"/>
      <c r="H110" s="136"/>
      <c r="I110" s="137">
        <v>0</v>
      </c>
      <c r="J110" s="100"/>
      <c r="K110" s="100"/>
      <c r="L110" s="101"/>
    </row>
    <row r="111" spans="2:12" ht="38.25" customHeight="1" x14ac:dyDescent="0.2">
      <c r="B111" s="144">
        <v>105</v>
      </c>
      <c r="C111" s="99">
        <v>0</v>
      </c>
      <c r="D111" s="132"/>
      <c r="E111" s="133"/>
      <c r="F111" s="134"/>
      <c r="G111" s="135"/>
      <c r="H111" s="136"/>
      <c r="I111" s="137">
        <v>0</v>
      </c>
      <c r="J111" s="100"/>
      <c r="K111" s="100"/>
      <c r="L111" s="101"/>
    </row>
    <row r="112" spans="2:12" ht="38.25" customHeight="1" x14ac:dyDescent="0.2">
      <c r="B112" s="98">
        <v>106</v>
      </c>
      <c r="C112" s="99">
        <v>0</v>
      </c>
      <c r="D112" s="132"/>
      <c r="E112" s="133"/>
      <c r="F112" s="134"/>
      <c r="G112" s="135"/>
      <c r="H112" s="136"/>
      <c r="I112" s="137">
        <v>0</v>
      </c>
      <c r="J112" s="100"/>
      <c r="K112" s="100"/>
      <c r="L112" s="101"/>
    </row>
    <row r="113" spans="2:12" ht="38.25" customHeight="1" x14ac:dyDescent="0.2">
      <c r="B113" s="144">
        <v>107</v>
      </c>
      <c r="C113" s="99">
        <v>0</v>
      </c>
      <c r="D113" s="132"/>
      <c r="E113" s="133"/>
      <c r="F113" s="134"/>
      <c r="G113" s="135"/>
      <c r="H113" s="136"/>
      <c r="I113" s="137">
        <v>0</v>
      </c>
      <c r="J113" s="100"/>
      <c r="K113" s="100"/>
      <c r="L113" s="101"/>
    </row>
    <row r="114" spans="2:12" ht="38.25" customHeight="1" x14ac:dyDescent="0.2">
      <c r="B114" s="98">
        <v>108</v>
      </c>
      <c r="C114" s="99">
        <v>0</v>
      </c>
      <c r="D114" s="132"/>
      <c r="E114" s="133"/>
      <c r="F114" s="134"/>
      <c r="G114" s="135"/>
      <c r="H114" s="136"/>
      <c r="I114" s="137">
        <v>0</v>
      </c>
      <c r="J114" s="100"/>
      <c r="K114" s="100"/>
      <c r="L114" s="101"/>
    </row>
    <row r="115" spans="2:12" ht="38.25" customHeight="1" x14ac:dyDescent="0.2">
      <c r="B115" s="144">
        <v>109</v>
      </c>
      <c r="C115" s="99">
        <v>0</v>
      </c>
      <c r="D115" s="132"/>
      <c r="E115" s="133"/>
      <c r="F115" s="134"/>
      <c r="G115" s="135"/>
      <c r="H115" s="136"/>
      <c r="I115" s="137">
        <v>0</v>
      </c>
      <c r="J115" s="100"/>
      <c r="K115" s="100"/>
      <c r="L115" s="101"/>
    </row>
    <row r="116" spans="2:12" ht="38.25" customHeight="1" x14ac:dyDescent="0.2">
      <c r="B116" s="98">
        <v>110</v>
      </c>
      <c r="C116" s="99">
        <v>0</v>
      </c>
      <c r="D116" s="132"/>
      <c r="E116" s="133"/>
      <c r="F116" s="134"/>
      <c r="G116" s="135"/>
      <c r="H116" s="136"/>
      <c r="I116" s="137">
        <v>0</v>
      </c>
      <c r="J116" s="100"/>
      <c r="K116" s="100"/>
      <c r="L116" s="101"/>
    </row>
    <row r="117" spans="2:12" ht="38.25" customHeight="1" x14ac:dyDescent="0.2">
      <c r="B117" s="144">
        <v>111</v>
      </c>
      <c r="C117" s="99">
        <v>0</v>
      </c>
      <c r="D117" s="132"/>
      <c r="E117" s="133"/>
      <c r="F117" s="134"/>
      <c r="G117" s="135"/>
      <c r="H117" s="136"/>
      <c r="I117" s="137">
        <v>0</v>
      </c>
      <c r="J117" s="100"/>
      <c r="K117" s="100"/>
      <c r="L117" s="101"/>
    </row>
    <row r="118" spans="2:12" ht="38.25" customHeight="1" x14ac:dyDescent="0.2">
      <c r="B118" s="98">
        <v>112</v>
      </c>
      <c r="C118" s="99">
        <v>0</v>
      </c>
      <c r="D118" s="132"/>
      <c r="E118" s="133"/>
      <c r="F118" s="134"/>
      <c r="G118" s="135"/>
      <c r="H118" s="136"/>
      <c r="I118" s="137">
        <v>0</v>
      </c>
      <c r="J118" s="100"/>
      <c r="K118" s="100"/>
      <c r="L118" s="101"/>
    </row>
    <row r="119" spans="2:12" ht="38.25" customHeight="1" x14ac:dyDescent="0.2">
      <c r="B119" s="144">
        <v>113</v>
      </c>
      <c r="C119" s="99">
        <v>0</v>
      </c>
      <c r="D119" s="132"/>
      <c r="E119" s="133"/>
      <c r="F119" s="134"/>
      <c r="G119" s="135"/>
      <c r="H119" s="136"/>
      <c r="I119" s="137">
        <v>0</v>
      </c>
      <c r="J119" s="100"/>
      <c r="K119" s="100"/>
      <c r="L119" s="101"/>
    </row>
    <row r="120" spans="2:12" ht="38.25" customHeight="1" x14ac:dyDescent="0.2">
      <c r="B120" s="98">
        <v>114</v>
      </c>
      <c r="C120" s="99">
        <v>0</v>
      </c>
      <c r="D120" s="132"/>
      <c r="E120" s="133"/>
      <c r="F120" s="134"/>
      <c r="G120" s="135"/>
      <c r="H120" s="136"/>
      <c r="I120" s="137">
        <v>0</v>
      </c>
      <c r="J120" s="100"/>
      <c r="K120" s="100"/>
      <c r="L120" s="101"/>
    </row>
    <row r="121" spans="2:12" ht="38.25" customHeight="1" x14ac:dyDescent="0.2">
      <c r="B121" s="144">
        <v>115</v>
      </c>
      <c r="C121" s="99">
        <v>0</v>
      </c>
      <c r="D121" s="132"/>
      <c r="E121" s="133"/>
      <c r="F121" s="134"/>
      <c r="G121" s="135"/>
      <c r="H121" s="136"/>
      <c r="I121" s="137">
        <v>0</v>
      </c>
      <c r="J121" s="100"/>
      <c r="K121" s="100"/>
      <c r="L121" s="101"/>
    </row>
    <row r="122" spans="2:12" ht="38.25" customHeight="1" x14ac:dyDescent="0.2">
      <c r="B122" s="98">
        <v>116</v>
      </c>
      <c r="C122" s="99">
        <v>0</v>
      </c>
      <c r="D122" s="132"/>
      <c r="E122" s="133"/>
      <c r="F122" s="134"/>
      <c r="G122" s="135"/>
      <c r="H122" s="136"/>
      <c r="I122" s="137">
        <v>0</v>
      </c>
      <c r="J122" s="100"/>
      <c r="K122" s="100"/>
      <c r="L122" s="101"/>
    </row>
    <row r="123" spans="2:12" ht="38.25" customHeight="1" x14ac:dyDescent="0.2">
      <c r="B123" s="144">
        <v>117</v>
      </c>
      <c r="C123" s="99">
        <v>0</v>
      </c>
      <c r="D123" s="132"/>
      <c r="E123" s="133"/>
      <c r="F123" s="134"/>
      <c r="G123" s="135"/>
      <c r="H123" s="136"/>
      <c r="I123" s="137">
        <v>0</v>
      </c>
      <c r="J123" s="100"/>
      <c r="K123" s="100"/>
      <c r="L123" s="101"/>
    </row>
    <row r="124" spans="2:12" ht="38.25" customHeight="1" x14ac:dyDescent="0.2">
      <c r="B124" s="98">
        <v>118</v>
      </c>
      <c r="C124" s="99">
        <v>0</v>
      </c>
      <c r="D124" s="132"/>
      <c r="E124" s="133"/>
      <c r="F124" s="134"/>
      <c r="G124" s="135"/>
      <c r="H124" s="136"/>
      <c r="I124" s="137">
        <v>0</v>
      </c>
      <c r="J124" s="100"/>
      <c r="K124" s="100"/>
      <c r="L124" s="101"/>
    </row>
    <row r="125" spans="2:12" ht="38.25" customHeight="1" x14ac:dyDescent="0.2">
      <c r="B125" s="144">
        <v>119</v>
      </c>
      <c r="C125" s="99">
        <v>0</v>
      </c>
      <c r="D125" s="132"/>
      <c r="E125" s="133"/>
      <c r="F125" s="134"/>
      <c r="G125" s="135"/>
      <c r="H125" s="136"/>
      <c r="I125" s="137">
        <v>0</v>
      </c>
      <c r="J125" s="100"/>
      <c r="K125" s="100"/>
      <c r="L125" s="101"/>
    </row>
    <row r="126" spans="2:12" ht="38.25" customHeight="1" x14ac:dyDescent="0.2">
      <c r="B126" s="98">
        <v>120</v>
      </c>
      <c r="C126" s="99">
        <v>0</v>
      </c>
      <c r="D126" s="148"/>
      <c r="E126" s="139"/>
      <c r="F126" s="140"/>
      <c r="G126" s="141"/>
      <c r="H126" s="142"/>
      <c r="I126" s="143">
        <v>0</v>
      </c>
      <c r="J126" s="100"/>
      <c r="K126" s="100"/>
      <c r="L126" s="101"/>
    </row>
    <row r="127" spans="2:12" ht="38.25" customHeight="1" x14ac:dyDescent="0.2">
      <c r="B127" s="105"/>
      <c r="C127" s="106"/>
      <c r="D127" s="107" t="s">
        <v>97</v>
      </c>
      <c r="E127" s="108"/>
      <c r="F127" s="109"/>
      <c r="G127" s="110"/>
      <c r="H127" s="111"/>
      <c r="I127" s="112">
        <f>SUM(I97:I126)</f>
        <v>0</v>
      </c>
      <c r="J127" s="113"/>
      <c r="K127" s="113"/>
      <c r="L127" s="114"/>
    </row>
    <row r="128" spans="2:12" ht="38.25" customHeight="1" x14ac:dyDescent="0.2">
      <c r="B128" s="149">
        <v>121</v>
      </c>
      <c r="C128" s="145">
        <v>0</v>
      </c>
      <c r="D128" s="115"/>
      <c r="E128" s="116"/>
      <c r="F128" s="117"/>
      <c r="G128" s="118"/>
      <c r="H128" s="119"/>
      <c r="I128" s="120">
        <v>0</v>
      </c>
      <c r="J128" s="146"/>
      <c r="K128" s="146"/>
      <c r="L128" s="147"/>
    </row>
    <row r="129" spans="2:12" ht="38.25" customHeight="1" x14ac:dyDescent="0.2">
      <c r="B129" s="98">
        <v>122</v>
      </c>
      <c r="C129" s="145">
        <v>0</v>
      </c>
      <c r="D129" s="132"/>
      <c r="E129" s="133"/>
      <c r="F129" s="134"/>
      <c r="G129" s="135"/>
      <c r="H129" s="136"/>
      <c r="I129" s="137">
        <v>0</v>
      </c>
      <c r="J129" s="146"/>
      <c r="K129" s="146"/>
      <c r="L129" s="147"/>
    </row>
    <row r="130" spans="2:12" ht="38.25" customHeight="1" x14ac:dyDescent="0.2">
      <c r="B130" s="98">
        <v>123</v>
      </c>
      <c r="C130" s="99">
        <v>0</v>
      </c>
      <c r="D130" s="132"/>
      <c r="E130" s="133"/>
      <c r="F130" s="134"/>
      <c r="G130" s="135"/>
      <c r="H130" s="136"/>
      <c r="I130" s="137">
        <v>0</v>
      </c>
      <c r="J130" s="100"/>
      <c r="K130" s="100"/>
      <c r="L130" s="101"/>
    </row>
    <row r="131" spans="2:12" ht="38.25" customHeight="1" x14ac:dyDescent="0.2">
      <c r="B131" s="98">
        <v>124</v>
      </c>
      <c r="C131" s="99">
        <v>0</v>
      </c>
      <c r="D131" s="132"/>
      <c r="E131" s="133"/>
      <c r="F131" s="134"/>
      <c r="G131" s="135"/>
      <c r="H131" s="136"/>
      <c r="I131" s="137">
        <v>0</v>
      </c>
      <c r="J131" s="100"/>
      <c r="K131" s="100"/>
      <c r="L131" s="101"/>
    </row>
    <row r="132" spans="2:12" ht="38.25" customHeight="1" x14ac:dyDescent="0.2">
      <c r="B132" s="98">
        <v>125</v>
      </c>
      <c r="C132" s="99">
        <v>0</v>
      </c>
      <c r="D132" s="132"/>
      <c r="E132" s="133"/>
      <c r="F132" s="134"/>
      <c r="G132" s="135"/>
      <c r="H132" s="136"/>
      <c r="I132" s="137">
        <v>0</v>
      </c>
      <c r="J132" s="100"/>
      <c r="K132" s="100"/>
      <c r="L132" s="101"/>
    </row>
    <row r="133" spans="2:12" ht="38.25" customHeight="1" x14ac:dyDescent="0.2">
      <c r="B133" s="98">
        <v>126</v>
      </c>
      <c r="C133" s="99">
        <v>0</v>
      </c>
      <c r="D133" s="132"/>
      <c r="E133" s="133"/>
      <c r="F133" s="134"/>
      <c r="G133" s="135"/>
      <c r="H133" s="136"/>
      <c r="I133" s="137">
        <v>0</v>
      </c>
      <c r="J133" s="100"/>
      <c r="K133" s="100"/>
      <c r="L133" s="101"/>
    </row>
    <row r="134" spans="2:12" ht="38.25" customHeight="1" x14ac:dyDescent="0.2">
      <c r="B134" s="98">
        <v>127</v>
      </c>
      <c r="C134" s="99">
        <v>0</v>
      </c>
      <c r="D134" s="132"/>
      <c r="E134" s="133"/>
      <c r="F134" s="134"/>
      <c r="G134" s="135"/>
      <c r="H134" s="136"/>
      <c r="I134" s="137">
        <v>0</v>
      </c>
      <c r="J134" s="100"/>
      <c r="K134" s="100"/>
      <c r="L134" s="101"/>
    </row>
    <row r="135" spans="2:12" ht="38.25" customHeight="1" x14ac:dyDescent="0.2">
      <c r="B135" s="98">
        <v>128</v>
      </c>
      <c r="C135" s="99">
        <v>0</v>
      </c>
      <c r="D135" s="132"/>
      <c r="E135" s="133"/>
      <c r="F135" s="134"/>
      <c r="G135" s="135"/>
      <c r="H135" s="136"/>
      <c r="I135" s="137">
        <v>0</v>
      </c>
      <c r="J135" s="100"/>
      <c r="K135" s="100"/>
      <c r="L135" s="101"/>
    </row>
    <row r="136" spans="2:12" ht="38.25" customHeight="1" x14ac:dyDescent="0.2">
      <c r="B136" s="98">
        <v>129</v>
      </c>
      <c r="C136" s="99">
        <v>0</v>
      </c>
      <c r="D136" s="132"/>
      <c r="E136" s="133"/>
      <c r="F136" s="134"/>
      <c r="G136" s="135"/>
      <c r="H136" s="136"/>
      <c r="I136" s="137">
        <v>0</v>
      </c>
      <c r="J136" s="100"/>
      <c r="K136" s="100"/>
      <c r="L136" s="101"/>
    </row>
    <row r="137" spans="2:12" ht="38.25" customHeight="1" x14ac:dyDescent="0.2">
      <c r="B137" s="98">
        <v>130</v>
      </c>
      <c r="C137" s="99">
        <v>0</v>
      </c>
      <c r="D137" s="132"/>
      <c r="E137" s="133"/>
      <c r="F137" s="134"/>
      <c r="G137" s="135"/>
      <c r="H137" s="136"/>
      <c r="I137" s="137">
        <v>0</v>
      </c>
      <c r="J137" s="100"/>
      <c r="K137" s="100"/>
      <c r="L137" s="101"/>
    </row>
    <row r="138" spans="2:12" ht="38.25" customHeight="1" x14ac:dyDescent="0.2">
      <c r="B138" s="98">
        <v>131</v>
      </c>
      <c r="C138" s="99">
        <v>0</v>
      </c>
      <c r="D138" s="132"/>
      <c r="E138" s="133"/>
      <c r="F138" s="134"/>
      <c r="G138" s="135"/>
      <c r="H138" s="136"/>
      <c r="I138" s="137">
        <v>0</v>
      </c>
      <c r="J138" s="100"/>
      <c r="K138" s="100"/>
      <c r="L138" s="101"/>
    </row>
    <row r="139" spans="2:12" ht="38.25" customHeight="1" x14ac:dyDescent="0.2">
      <c r="B139" s="98">
        <v>132</v>
      </c>
      <c r="C139" s="99">
        <v>0</v>
      </c>
      <c r="D139" s="132"/>
      <c r="E139" s="133"/>
      <c r="F139" s="134"/>
      <c r="G139" s="135"/>
      <c r="H139" s="136"/>
      <c r="I139" s="137">
        <v>0</v>
      </c>
      <c r="J139" s="100"/>
      <c r="K139" s="100"/>
      <c r="L139" s="101"/>
    </row>
    <row r="140" spans="2:12" ht="38.25" customHeight="1" x14ac:dyDescent="0.2">
      <c r="B140" s="98">
        <v>133</v>
      </c>
      <c r="C140" s="99">
        <v>0</v>
      </c>
      <c r="D140" s="132"/>
      <c r="E140" s="133"/>
      <c r="F140" s="134"/>
      <c r="G140" s="135"/>
      <c r="H140" s="136"/>
      <c r="I140" s="137">
        <v>0</v>
      </c>
      <c r="J140" s="100"/>
      <c r="K140" s="100"/>
      <c r="L140" s="101"/>
    </row>
    <row r="141" spans="2:12" ht="38.25" customHeight="1" x14ac:dyDescent="0.2">
      <c r="B141" s="98">
        <v>134</v>
      </c>
      <c r="C141" s="99">
        <v>0</v>
      </c>
      <c r="D141" s="132"/>
      <c r="E141" s="133"/>
      <c r="F141" s="134"/>
      <c r="G141" s="135"/>
      <c r="H141" s="136"/>
      <c r="I141" s="137">
        <v>0</v>
      </c>
      <c r="J141" s="100"/>
      <c r="K141" s="100"/>
      <c r="L141" s="101"/>
    </row>
    <row r="142" spans="2:12" ht="38.25" customHeight="1" x14ac:dyDescent="0.2">
      <c r="B142" s="98">
        <v>135</v>
      </c>
      <c r="C142" s="99">
        <v>0</v>
      </c>
      <c r="D142" s="132"/>
      <c r="E142" s="133"/>
      <c r="F142" s="134"/>
      <c r="G142" s="135"/>
      <c r="H142" s="136"/>
      <c r="I142" s="137">
        <v>0</v>
      </c>
      <c r="J142" s="100"/>
      <c r="K142" s="100"/>
      <c r="L142" s="101"/>
    </row>
    <row r="143" spans="2:12" ht="38.25" customHeight="1" x14ac:dyDescent="0.2">
      <c r="B143" s="98">
        <v>136</v>
      </c>
      <c r="C143" s="99">
        <v>0</v>
      </c>
      <c r="D143" s="132"/>
      <c r="E143" s="133"/>
      <c r="F143" s="134"/>
      <c r="G143" s="135"/>
      <c r="H143" s="136"/>
      <c r="I143" s="137">
        <v>0</v>
      </c>
      <c r="J143" s="100"/>
      <c r="K143" s="100"/>
      <c r="L143" s="101"/>
    </row>
    <row r="144" spans="2:12" ht="38.25" customHeight="1" x14ac:dyDescent="0.2">
      <c r="B144" s="98">
        <v>137</v>
      </c>
      <c r="C144" s="99">
        <v>0</v>
      </c>
      <c r="D144" s="132"/>
      <c r="E144" s="133"/>
      <c r="F144" s="134"/>
      <c r="G144" s="135"/>
      <c r="H144" s="136"/>
      <c r="I144" s="137">
        <v>0</v>
      </c>
      <c r="J144" s="100"/>
      <c r="K144" s="100"/>
      <c r="L144" s="101"/>
    </row>
    <row r="145" spans="2:12" ht="38.25" customHeight="1" x14ac:dyDescent="0.2">
      <c r="B145" s="98"/>
      <c r="C145" s="99">
        <v>0</v>
      </c>
      <c r="D145" s="132"/>
      <c r="E145" s="133"/>
      <c r="F145" s="134"/>
      <c r="G145" s="135"/>
      <c r="H145" s="136"/>
      <c r="I145" s="137">
        <v>0</v>
      </c>
      <c r="J145" s="100"/>
      <c r="K145" s="100"/>
      <c r="L145" s="101"/>
    </row>
    <row r="146" spans="2:12" ht="38.25" customHeight="1" x14ac:dyDescent="0.2">
      <c r="B146" s="98"/>
      <c r="C146" s="99">
        <v>0</v>
      </c>
      <c r="D146" s="132"/>
      <c r="E146" s="133"/>
      <c r="F146" s="134"/>
      <c r="G146" s="135"/>
      <c r="H146" s="136"/>
      <c r="I146" s="137">
        <v>0</v>
      </c>
      <c r="J146" s="100"/>
      <c r="K146" s="100"/>
      <c r="L146" s="101"/>
    </row>
    <row r="147" spans="2:12" ht="38.25" customHeight="1" x14ac:dyDescent="0.2">
      <c r="B147" s="98"/>
      <c r="C147" s="99">
        <v>0</v>
      </c>
      <c r="D147" s="132"/>
      <c r="E147" s="133"/>
      <c r="F147" s="134"/>
      <c r="G147" s="135"/>
      <c r="H147" s="136"/>
      <c r="I147" s="137">
        <v>0</v>
      </c>
      <c r="J147" s="100"/>
      <c r="K147" s="100"/>
      <c r="L147" s="101"/>
    </row>
    <row r="148" spans="2:12" ht="38.25" customHeight="1" x14ac:dyDescent="0.2">
      <c r="B148" s="98"/>
      <c r="C148" s="99">
        <v>0</v>
      </c>
      <c r="D148" s="132"/>
      <c r="E148" s="133"/>
      <c r="F148" s="134"/>
      <c r="G148" s="135"/>
      <c r="H148" s="136"/>
      <c r="I148" s="137">
        <v>0</v>
      </c>
      <c r="J148" s="100"/>
      <c r="K148" s="100"/>
      <c r="L148" s="101"/>
    </row>
    <row r="149" spans="2:12" ht="38.25" customHeight="1" x14ac:dyDescent="0.2">
      <c r="B149" s="98"/>
      <c r="C149" s="99">
        <v>0</v>
      </c>
      <c r="D149" s="132"/>
      <c r="E149" s="133"/>
      <c r="F149" s="134"/>
      <c r="G149" s="135"/>
      <c r="H149" s="136"/>
      <c r="I149" s="137">
        <v>0</v>
      </c>
      <c r="J149" s="100"/>
      <c r="K149" s="100"/>
      <c r="L149" s="101"/>
    </row>
    <row r="150" spans="2:12" ht="38.25" customHeight="1" x14ac:dyDescent="0.2">
      <c r="B150" s="98"/>
      <c r="C150" s="99">
        <v>0</v>
      </c>
      <c r="D150" s="132"/>
      <c r="E150" s="133"/>
      <c r="F150" s="134"/>
      <c r="G150" s="135"/>
      <c r="H150" s="136"/>
      <c r="I150" s="137">
        <v>0</v>
      </c>
      <c r="J150" s="100"/>
      <c r="K150" s="100"/>
      <c r="L150" s="101"/>
    </row>
    <row r="151" spans="2:12" ht="38.25" customHeight="1" x14ac:dyDescent="0.2">
      <c r="B151" s="98"/>
      <c r="C151" s="99">
        <v>0</v>
      </c>
      <c r="D151" s="132"/>
      <c r="E151" s="133"/>
      <c r="F151" s="134"/>
      <c r="G151" s="135"/>
      <c r="H151" s="136"/>
      <c r="I151" s="137">
        <v>0</v>
      </c>
      <c r="J151" s="100"/>
      <c r="K151" s="100"/>
      <c r="L151" s="101"/>
    </row>
    <row r="152" spans="2:12" ht="38.25" customHeight="1" x14ac:dyDescent="0.2">
      <c r="B152" s="98"/>
      <c r="C152" s="99">
        <v>0</v>
      </c>
      <c r="D152" s="132"/>
      <c r="E152" s="133"/>
      <c r="F152" s="134"/>
      <c r="G152" s="135"/>
      <c r="H152" s="136"/>
      <c r="I152" s="137">
        <v>0</v>
      </c>
      <c r="J152" s="100"/>
      <c r="K152" s="100"/>
      <c r="L152" s="101"/>
    </row>
    <row r="153" spans="2:12" ht="38.25" customHeight="1" x14ac:dyDescent="0.2">
      <c r="B153" s="98"/>
      <c r="C153" s="99">
        <v>0</v>
      </c>
      <c r="D153" s="132"/>
      <c r="E153" s="133"/>
      <c r="F153" s="134"/>
      <c r="G153" s="135"/>
      <c r="H153" s="136"/>
      <c r="I153" s="137">
        <v>0</v>
      </c>
      <c r="J153" s="100"/>
      <c r="K153" s="100"/>
      <c r="L153" s="101"/>
    </row>
    <row r="154" spans="2:12" ht="38.25" customHeight="1" x14ac:dyDescent="0.2">
      <c r="B154" s="98"/>
      <c r="C154" s="99">
        <v>0</v>
      </c>
      <c r="D154" s="132"/>
      <c r="E154" s="133"/>
      <c r="F154" s="134"/>
      <c r="G154" s="135"/>
      <c r="H154" s="136"/>
      <c r="I154" s="137">
        <v>0</v>
      </c>
      <c r="J154" s="150"/>
      <c r="K154" s="150"/>
      <c r="L154" s="151"/>
    </row>
    <row r="155" spans="2:12" ht="38.25" customHeight="1" x14ac:dyDescent="0.2">
      <c r="B155" s="98"/>
      <c r="C155" s="99">
        <v>0</v>
      </c>
      <c r="D155" s="132"/>
      <c r="E155" s="133"/>
      <c r="F155" s="134"/>
      <c r="G155" s="135"/>
      <c r="H155" s="136"/>
      <c r="I155" s="137">
        <v>0</v>
      </c>
      <c r="J155" s="150"/>
      <c r="K155" s="150"/>
      <c r="L155" s="151"/>
    </row>
    <row r="156" spans="2:12" ht="38.25" customHeight="1" x14ac:dyDescent="0.2">
      <c r="B156" s="98"/>
      <c r="C156" s="99">
        <v>0</v>
      </c>
      <c r="D156" s="132"/>
      <c r="E156" s="133"/>
      <c r="F156" s="134"/>
      <c r="G156" s="135"/>
      <c r="H156" s="136"/>
      <c r="I156" s="137">
        <v>0</v>
      </c>
      <c r="J156" s="150"/>
      <c r="K156" s="150"/>
      <c r="L156" s="151"/>
    </row>
    <row r="157" spans="2:12" ht="38.25" customHeight="1" x14ac:dyDescent="0.2">
      <c r="B157" s="98"/>
      <c r="C157" s="102">
        <v>0</v>
      </c>
      <c r="D157" s="138"/>
      <c r="E157" s="139"/>
      <c r="F157" s="140"/>
      <c r="G157" s="141"/>
      <c r="H157" s="142"/>
      <c r="I157" s="143">
        <v>0</v>
      </c>
      <c r="J157" s="152"/>
      <c r="K157" s="152"/>
      <c r="L157" s="153"/>
    </row>
    <row r="158" spans="2:12" ht="38.25" customHeight="1" x14ac:dyDescent="0.2">
      <c r="B158" s="105"/>
      <c r="C158" s="106"/>
      <c r="D158" s="107" t="s">
        <v>34</v>
      </c>
      <c r="E158" s="154"/>
      <c r="F158" s="155"/>
      <c r="G158" s="110"/>
      <c r="H158" s="111"/>
      <c r="I158" s="112">
        <f>+I127+I157+I96+I65+I34</f>
        <v>0</v>
      </c>
      <c r="J158" s="156"/>
      <c r="K158" s="156"/>
      <c r="L158" s="157"/>
    </row>
    <row r="159" spans="2:12" ht="38.25" customHeight="1" x14ac:dyDescent="0.2">
      <c r="B159" s="149">
        <v>151</v>
      </c>
      <c r="C159" s="89">
        <v>0</v>
      </c>
      <c r="D159" s="115"/>
      <c r="E159" s="116"/>
      <c r="F159" s="117"/>
      <c r="G159" s="118"/>
      <c r="H159" s="119"/>
      <c r="I159" s="120">
        <v>0</v>
      </c>
      <c r="J159" s="158"/>
      <c r="K159" s="158"/>
      <c r="L159" s="159"/>
    </row>
    <row r="160" spans="2:12" ht="38.25" customHeight="1" x14ac:dyDescent="0.2">
      <c r="B160" s="98">
        <v>152</v>
      </c>
      <c r="C160" s="145">
        <v>0</v>
      </c>
      <c r="D160" s="132"/>
      <c r="E160" s="133"/>
      <c r="F160" s="134"/>
      <c r="G160" s="135"/>
      <c r="H160" s="136"/>
      <c r="I160" s="137">
        <v>0</v>
      </c>
      <c r="J160" s="160"/>
      <c r="K160" s="160"/>
      <c r="L160" s="161"/>
    </row>
    <row r="161" spans="2:12" ht="38.25" customHeight="1" x14ac:dyDescent="0.2">
      <c r="B161" s="98">
        <v>153</v>
      </c>
      <c r="C161" s="145">
        <v>0</v>
      </c>
      <c r="D161" s="132"/>
      <c r="E161" s="133"/>
      <c r="F161" s="134"/>
      <c r="G161" s="135"/>
      <c r="H161" s="136"/>
      <c r="I161" s="137">
        <v>0</v>
      </c>
      <c r="J161" s="160"/>
      <c r="K161" s="160"/>
      <c r="L161" s="161"/>
    </row>
    <row r="162" spans="2:12" ht="38.25" customHeight="1" x14ac:dyDescent="0.2">
      <c r="B162" s="98">
        <v>154</v>
      </c>
      <c r="C162" s="99">
        <v>0</v>
      </c>
      <c r="D162" s="132"/>
      <c r="E162" s="133"/>
      <c r="F162" s="134"/>
      <c r="G162" s="135"/>
      <c r="H162" s="136"/>
      <c r="I162" s="137">
        <v>0</v>
      </c>
      <c r="J162" s="150"/>
      <c r="K162" s="150"/>
      <c r="L162" s="151"/>
    </row>
    <row r="163" spans="2:12" ht="38.25" customHeight="1" x14ac:dyDescent="0.2">
      <c r="B163" s="98">
        <v>155</v>
      </c>
      <c r="C163" s="99">
        <v>0</v>
      </c>
      <c r="D163" s="132"/>
      <c r="E163" s="133"/>
      <c r="F163" s="134"/>
      <c r="G163" s="135"/>
      <c r="H163" s="136"/>
      <c r="I163" s="137">
        <v>0</v>
      </c>
      <c r="J163" s="150"/>
      <c r="K163" s="150"/>
      <c r="L163" s="151"/>
    </row>
    <row r="164" spans="2:12" ht="38.25" customHeight="1" x14ac:dyDescent="0.2">
      <c r="B164" s="98">
        <v>156</v>
      </c>
      <c r="C164" s="99">
        <v>0</v>
      </c>
      <c r="D164" s="132"/>
      <c r="E164" s="133"/>
      <c r="F164" s="134"/>
      <c r="G164" s="135"/>
      <c r="H164" s="136"/>
      <c r="I164" s="137">
        <v>0</v>
      </c>
      <c r="J164" s="150"/>
      <c r="K164" s="150"/>
      <c r="L164" s="151"/>
    </row>
    <row r="165" spans="2:12" ht="38.25" customHeight="1" x14ac:dyDescent="0.2">
      <c r="B165" s="98">
        <v>157</v>
      </c>
      <c r="C165" s="99">
        <v>0</v>
      </c>
      <c r="D165" s="132"/>
      <c r="E165" s="133"/>
      <c r="F165" s="134"/>
      <c r="G165" s="135"/>
      <c r="H165" s="136"/>
      <c r="I165" s="137">
        <v>0</v>
      </c>
      <c r="J165" s="150"/>
      <c r="K165" s="150"/>
      <c r="L165" s="151"/>
    </row>
    <row r="166" spans="2:12" ht="38.25" customHeight="1" x14ac:dyDescent="0.2">
      <c r="B166" s="98">
        <v>158</v>
      </c>
      <c r="C166" s="99">
        <v>0</v>
      </c>
      <c r="D166" s="132"/>
      <c r="E166" s="133"/>
      <c r="F166" s="134"/>
      <c r="G166" s="135"/>
      <c r="H166" s="136"/>
      <c r="I166" s="137">
        <v>0</v>
      </c>
      <c r="J166" s="150"/>
      <c r="K166" s="150"/>
      <c r="L166" s="151"/>
    </row>
    <row r="167" spans="2:12" ht="38.25" customHeight="1" x14ac:dyDescent="0.2">
      <c r="B167" s="98">
        <v>159</v>
      </c>
      <c r="C167" s="99">
        <v>0</v>
      </c>
      <c r="D167" s="132"/>
      <c r="E167" s="133"/>
      <c r="F167" s="134"/>
      <c r="G167" s="135"/>
      <c r="H167" s="136"/>
      <c r="I167" s="137">
        <v>0</v>
      </c>
      <c r="J167" s="150"/>
      <c r="K167" s="150"/>
      <c r="L167" s="151"/>
    </row>
    <row r="168" spans="2:12" ht="38.25" customHeight="1" x14ac:dyDescent="0.2">
      <c r="B168" s="98">
        <v>160</v>
      </c>
      <c r="C168" s="99">
        <v>0</v>
      </c>
      <c r="D168" s="132"/>
      <c r="E168" s="133"/>
      <c r="F168" s="134"/>
      <c r="G168" s="135"/>
      <c r="H168" s="136"/>
      <c r="I168" s="137">
        <v>0</v>
      </c>
      <c r="J168" s="150"/>
      <c r="K168" s="150"/>
      <c r="L168" s="151"/>
    </row>
    <row r="169" spans="2:12" ht="38.25" customHeight="1" x14ac:dyDescent="0.2">
      <c r="B169" s="98">
        <v>161</v>
      </c>
      <c r="C169" s="99">
        <v>0</v>
      </c>
      <c r="D169" s="132"/>
      <c r="E169" s="133"/>
      <c r="F169" s="134"/>
      <c r="G169" s="135"/>
      <c r="H169" s="136"/>
      <c r="I169" s="137">
        <v>0</v>
      </c>
      <c r="J169" s="150"/>
      <c r="K169" s="150"/>
      <c r="L169" s="151"/>
    </row>
    <row r="170" spans="2:12" ht="38.25" customHeight="1" x14ac:dyDescent="0.2">
      <c r="B170" s="98">
        <v>162</v>
      </c>
      <c r="C170" s="99">
        <v>0</v>
      </c>
      <c r="D170" s="132"/>
      <c r="E170" s="133"/>
      <c r="F170" s="134"/>
      <c r="G170" s="135"/>
      <c r="H170" s="136"/>
      <c r="I170" s="137">
        <v>0</v>
      </c>
      <c r="J170" s="150"/>
      <c r="K170" s="150"/>
      <c r="L170" s="151"/>
    </row>
    <row r="171" spans="2:12" ht="38.25" customHeight="1" x14ac:dyDescent="0.2">
      <c r="B171" s="98">
        <v>163</v>
      </c>
      <c r="C171" s="99">
        <v>0</v>
      </c>
      <c r="D171" s="132"/>
      <c r="E171" s="133"/>
      <c r="F171" s="134"/>
      <c r="G171" s="135"/>
      <c r="H171" s="136"/>
      <c r="I171" s="137">
        <v>0</v>
      </c>
      <c r="J171" s="150"/>
      <c r="K171" s="150"/>
      <c r="L171" s="151"/>
    </row>
    <row r="172" spans="2:12" ht="38.25" customHeight="1" x14ac:dyDescent="0.2">
      <c r="B172" s="98">
        <v>164</v>
      </c>
      <c r="C172" s="99">
        <v>0</v>
      </c>
      <c r="D172" s="132"/>
      <c r="E172" s="133"/>
      <c r="F172" s="134"/>
      <c r="G172" s="135"/>
      <c r="H172" s="136"/>
      <c r="I172" s="137">
        <v>0</v>
      </c>
      <c r="J172" s="150"/>
      <c r="K172" s="150"/>
      <c r="L172" s="151"/>
    </row>
    <row r="173" spans="2:12" ht="38.25" customHeight="1" x14ac:dyDescent="0.2">
      <c r="B173" s="98">
        <v>165</v>
      </c>
      <c r="C173" s="99">
        <v>0</v>
      </c>
      <c r="D173" s="132"/>
      <c r="E173" s="133"/>
      <c r="F173" s="134"/>
      <c r="G173" s="135"/>
      <c r="H173" s="136"/>
      <c r="I173" s="137">
        <v>0</v>
      </c>
      <c r="J173" s="150"/>
      <c r="K173" s="150"/>
      <c r="L173" s="151"/>
    </row>
    <row r="174" spans="2:12" ht="38.25" customHeight="1" x14ac:dyDescent="0.2">
      <c r="B174" s="98">
        <v>166</v>
      </c>
      <c r="C174" s="99">
        <v>0</v>
      </c>
      <c r="D174" s="132"/>
      <c r="E174" s="133"/>
      <c r="F174" s="134"/>
      <c r="G174" s="135"/>
      <c r="H174" s="136"/>
      <c r="I174" s="137">
        <v>0</v>
      </c>
      <c r="J174" s="150"/>
      <c r="K174" s="150"/>
      <c r="L174" s="151"/>
    </row>
    <row r="175" spans="2:12" ht="38.25" customHeight="1" x14ac:dyDescent="0.2">
      <c r="B175" s="98">
        <v>167</v>
      </c>
      <c r="C175" s="99">
        <v>0</v>
      </c>
      <c r="D175" s="132"/>
      <c r="E175" s="133"/>
      <c r="F175" s="134"/>
      <c r="G175" s="135"/>
      <c r="H175" s="136"/>
      <c r="I175" s="137">
        <v>0</v>
      </c>
      <c r="J175" s="150"/>
      <c r="K175" s="150"/>
      <c r="L175" s="151"/>
    </row>
    <row r="176" spans="2:12" ht="38.25" customHeight="1" x14ac:dyDescent="0.2">
      <c r="B176" s="98">
        <v>168</v>
      </c>
      <c r="C176" s="99">
        <v>0</v>
      </c>
      <c r="D176" s="132"/>
      <c r="E176" s="133"/>
      <c r="F176" s="134"/>
      <c r="G176" s="135"/>
      <c r="H176" s="136"/>
      <c r="I176" s="137">
        <v>0</v>
      </c>
      <c r="J176" s="150"/>
      <c r="K176" s="150"/>
      <c r="L176" s="151"/>
    </row>
    <row r="177" spans="2:12" ht="38.25" customHeight="1" x14ac:dyDescent="0.2">
      <c r="B177" s="98">
        <v>169</v>
      </c>
      <c r="C177" s="99">
        <v>0</v>
      </c>
      <c r="D177" s="132"/>
      <c r="E177" s="133"/>
      <c r="F177" s="134"/>
      <c r="G177" s="135"/>
      <c r="H177" s="136"/>
      <c r="I177" s="137">
        <v>0</v>
      </c>
      <c r="J177" s="150"/>
      <c r="K177" s="150"/>
      <c r="L177" s="151"/>
    </row>
    <row r="178" spans="2:12" ht="38.25" customHeight="1" x14ac:dyDescent="0.2">
      <c r="B178" s="98">
        <v>170</v>
      </c>
      <c r="C178" s="99">
        <v>0</v>
      </c>
      <c r="D178" s="132"/>
      <c r="E178" s="133"/>
      <c r="F178" s="134"/>
      <c r="G178" s="135"/>
      <c r="H178" s="136"/>
      <c r="I178" s="137">
        <v>0</v>
      </c>
      <c r="J178" s="150"/>
      <c r="K178" s="150"/>
      <c r="L178" s="151"/>
    </row>
    <row r="179" spans="2:12" ht="38.25" customHeight="1" x14ac:dyDescent="0.2">
      <c r="B179" s="98">
        <v>171</v>
      </c>
      <c r="C179" s="99">
        <v>0</v>
      </c>
      <c r="D179" s="132"/>
      <c r="E179" s="133"/>
      <c r="F179" s="134"/>
      <c r="G179" s="135"/>
      <c r="H179" s="136"/>
      <c r="I179" s="137">
        <v>0</v>
      </c>
      <c r="J179" s="150"/>
      <c r="K179" s="150"/>
      <c r="L179" s="151"/>
    </row>
    <row r="180" spans="2:12" ht="38.25" customHeight="1" x14ac:dyDescent="0.2">
      <c r="B180" s="98">
        <v>172</v>
      </c>
      <c r="C180" s="99">
        <v>0</v>
      </c>
      <c r="D180" s="132"/>
      <c r="E180" s="133"/>
      <c r="F180" s="134"/>
      <c r="G180" s="135"/>
      <c r="H180" s="136"/>
      <c r="I180" s="137">
        <v>0</v>
      </c>
      <c r="J180" s="150"/>
      <c r="K180" s="150"/>
      <c r="L180" s="151"/>
    </row>
    <row r="181" spans="2:12" ht="38.25" customHeight="1" x14ac:dyDescent="0.2">
      <c r="B181" s="98">
        <v>173</v>
      </c>
      <c r="C181" s="99">
        <v>0</v>
      </c>
      <c r="D181" s="132"/>
      <c r="E181" s="133"/>
      <c r="F181" s="134"/>
      <c r="G181" s="135"/>
      <c r="H181" s="136"/>
      <c r="I181" s="137">
        <v>0</v>
      </c>
      <c r="J181" s="150"/>
      <c r="K181" s="150"/>
      <c r="L181" s="151"/>
    </row>
    <row r="182" spans="2:12" ht="38.25" customHeight="1" x14ac:dyDescent="0.2">
      <c r="B182" s="98">
        <v>174</v>
      </c>
      <c r="C182" s="99">
        <v>0</v>
      </c>
      <c r="D182" s="132"/>
      <c r="E182" s="133"/>
      <c r="F182" s="134"/>
      <c r="G182" s="135"/>
      <c r="H182" s="136"/>
      <c r="I182" s="137">
        <v>0</v>
      </c>
      <c r="J182" s="150"/>
      <c r="K182" s="150"/>
      <c r="L182" s="151"/>
    </row>
    <row r="183" spans="2:12" ht="38.25" customHeight="1" x14ac:dyDescent="0.2">
      <c r="B183" s="98">
        <v>175</v>
      </c>
      <c r="C183" s="99">
        <v>0</v>
      </c>
      <c r="D183" s="132"/>
      <c r="E183" s="133"/>
      <c r="F183" s="134"/>
      <c r="G183" s="135"/>
      <c r="H183" s="136"/>
      <c r="I183" s="137">
        <v>0</v>
      </c>
      <c r="J183" s="150"/>
      <c r="K183" s="150"/>
      <c r="L183" s="151"/>
    </row>
    <row r="184" spans="2:12" ht="38.25" customHeight="1" x14ac:dyDescent="0.2">
      <c r="B184" s="98">
        <v>176</v>
      </c>
      <c r="C184" s="99">
        <v>0</v>
      </c>
      <c r="D184" s="132"/>
      <c r="E184" s="133"/>
      <c r="F184" s="134"/>
      <c r="G184" s="135"/>
      <c r="H184" s="136"/>
      <c r="I184" s="137">
        <v>0</v>
      </c>
      <c r="J184" s="150"/>
      <c r="K184" s="150"/>
      <c r="L184" s="151"/>
    </row>
    <row r="185" spans="2:12" ht="38.25" customHeight="1" x14ac:dyDescent="0.2">
      <c r="B185" s="98">
        <v>177</v>
      </c>
      <c r="C185" s="99">
        <v>0</v>
      </c>
      <c r="D185" s="132"/>
      <c r="E185" s="133"/>
      <c r="F185" s="134"/>
      <c r="G185" s="135"/>
      <c r="H185" s="136"/>
      <c r="I185" s="137">
        <v>0</v>
      </c>
      <c r="J185" s="150"/>
      <c r="K185" s="150"/>
      <c r="L185" s="151"/>
    </row>
    <row r="186" spans="2:12" ht="38.25" customHeight="1" x14ac:dyDescent="0.2">
      <c r="B186" s="98">
        <v>178</v>
      </c>
      <c r="C186" s="99">
        <v>0</v>
      </c>
      <c r="D186" s="132"/>
      <c r="E186" s="133"/>
      <c r="F186" s="134"/>
      <c r="G186" s="135"/>
      <c r="H186" s="136"/>
      <c r="I186" s="137">
        <v>0</v>
      </c>
      <c r="J186" s="150"/>
      <c r="K186" s="150"/>
      <c r="L186" s="151"/>
    </row>
    <row r="187" spans="2:12" ht="38.25" customHeight="1" x14ac:dyDescent="0.2">
      <c r="B187" s="98">
        <v>179</v>
      </c>
      <c r="C187" s="99">
        <v>0</v>
      </c>
      <c r="D187" s="132"/>
      <c r="E187" s="133"/>
      <c r="F187" s="134"/>
      <c r="G187" s="135"/>
      <c r="H187" s="136"/>
      <c r="I187" s="137">
        <v>0</v>
      </c>
      <c r="J187" s="150"/>
      <c r="K187" s="150"/>
      <c r="L187" s="151"/>
    </row>
    <row r="188" spans="2:12" ht="38.25" customHeight="1" x14ac:dyDescent="0.2">
      <c r="B188" s="98">
        <v>180</v>
      </c>
      <c r="C188" s="99">
        <v>0</v>
      </c>
      <c r="D188" s="148"/>
      <c r="E188" s="139"/>
      <c r="F188" s="140"/>
      <c r="G188" s="141"/>
      <c r="H188" s="142"/>
      <c r="I188" s="143">
        <v>0</v>
      </c>
      <c r="J188" s="150"/>
      <c r="K188" s="150"/>
      <c r="L188" s="151"/>
    </row>
    <row r="189" spans="2:12" ht="38.25" customHeight="1" x14ac:dyDescent="0.2">
      <c r="B189" s="105"/>
      <c r="C189" s="106"/>
      <c r="D189" s="107" t="s">
        <v>98</v>
      </c>
      <c r="E189" s="154"/>
      <c r="F189" s="155"/>
      <c r="G189" s="110"/>
      <c r="H189" s="111"/>
      <c r="I189" s="112"/>
      <c r="J189" s="156"/>
      <c r="K189" s="156"/>
      <c r="L189" s="157"/>
    </row>
    <row r="190" spans="2:12" ht="38.25" customHeight="1" x14ac:dyDescent="0.2">
      <c r="B190" s="98">
        <v>181</v>
      </c>
      <c r="C190" s="99">
        <v>0</v>
      </c>
      <c r="D190" s="115"/>
      <c r="E190" s="116"/>
      <c r="F190" s="117"/>
      <c r="G190" s="162"/>
      <c r="H190" s="163"/>
      <c r="I190" s="164">
        <v>0</v>
      </c>
      <c r="J190" s="150"/>
      <c r="K190" s="150"/>
      <c r="L190" s="151"/>
    </row>
    <row r="191" spans="2:12" ht="38.25" customHeight="1" x14ac:dyDescent="0.2">
      <c r="B191" s="98">
        <v>182</v>
      </c>
      <c r="C191" s="99">
        <v>0</v>
      </c>
      <c r="D191" s="132"/>
      <c r="E191" s="133"/>
      <c r="F191" s="134"/>
      <c r="G191" s="165"/>
      <c r="H191" s="166"/>
      <c r="I191" s="167">
        <v>0</v>
      </c>
      <c r="J191" s="150"/>
      <c r="K191" s="150"/>
      <c r="L191" s="151"/>
    </row>
    <row r="192" spans="2:12" ht="38.25" customHeight="1" x14ac:dyDescent="0.2">
      <c r="B192" s="98">
        <v>183</v>
      </c>
      <c r="C192" s="99">
        <v>0</v>
      </c>
      <c r="D192" s="132"/>
      <c r="E192" s="133"/>
      <c r="F192" s="134"/>
      <c r="G192" s="165"/>
      <c r="H192" s="166"/>
      <c r="I192" s="167">
        <v>0</v>
      </c>
      <c r="J192" s="150"/>
      <c r="K192" s="150"/>
      <c r="L192" s="151"/>
    </row>
    <row r="193" spans="2:12" ht="38.25" customHeight="1" x14ac:dyDescent="0.2">
      <c r="B193" s="98">
        <v>184</v>
      </c>
      <c r="C193" s="99">
        <v>0</v>
      </c>
      <c r="D193" s="132"/>
      <c r="E193" s="133"/>
      <c r="F193" s="134"/>
      <c r="G193" s="165"/>
      <c r="H193" s="166"/>
      <c r="I193" s="167">
        <v>0</v>
      </c>
      <c r="J193" s="150"/>
      <c r="K193" s="150"/>
      <c r="L193" s="151"/>
    </row>
    <row r="194" spans="2:12" ht="38.25" customHeight="1" x14ac:dyDescent="0.2">
      <c r="B194" s="98">
        <v>185</v>
      </c>
      <c r="C194" s="99">
        <v>0</v>
      </c>
      <c r="D194" s="132"/>
      <c r="E194" s="133"/>
      <c r="F194" s="134"/>
      <c r="G194" s="165"/>
      <c r="H194" s="166"/>
      <c r="I194" s="167">
        <v>0</v>
      </c>
      <c r="J194" s="150"/>
      <c r="K194" s="150"/>
      <c r="L194" s="151"/>
    </row>
    <row r="195" spans="2:12" ht="38.25" customHeight="1" x14ac:dyDescent="0.2">
      <c r="B195" s="98">
        <v>186</v>
      </c>
      <c r="C195" s="99">
        <v>0</v>
      </c>
      <c r="D195" s="132"/>
      <c r="E195" s="133"/>
      <c r="F195" s="134"/>
      <c r="G195" s="165"/>
      <c r="H195" s="166"/>
      <c r="I195" s="167">
        <v>0</v>
      </c>
      <c r="J195" s="150"/>
      <c r="K195" s="150"/>
      <c r="L195" s="151"/>
    </row>
    <row r="196" spans="2:12" ht="38.25" customHeight="1" x14ac:dyDescent="0.2">
      <c r="B196" s="98">
        <v>187</v>
      </c>
      <c r="C196" s="99">
        <v>0</v>
      </c>
      <c r="D196" s="132"/>
      <c r="E196" s="133"/>
      <c r="F196" s="134"/>
      <c r="G196" s="165"/>
      <c r="H196" s="166"/>
      <c r="I196" s="167">
        <v>0</v>
      </c>
      <c r="J196" s="150"/>
      <c r="K196" s="150"/>
      <c r="L196" s="151"/>
    </row>
    <row r="197" spans="2:12" ht="38.25" customHeight="1" x14ac:dyDescent="0.2">
      <c r="B197" s="98">
        <v>188</v>
      </c>
      <c r="C197" s="99">
        <v>0</v>
      </c>
      <c r="D197" s="132"/>
      <c r="E197" s="133"/>
      <c r="F197" s="134"/>
      <c r="G197" s="165"/>
      <c r="H197" s="166"/>
      <c r="I197" s="167">
        <v>0</v>
      </c>
      <c r="J197" s="150"/>
      <c r="K197" s="150"/>
      <c r="L197" s="151"/>
    </row>
    <row r="198" spans="2:12" ht="38.25" customHeight="1" x14ac:dyDescent="0.2">
      <c r="B198" s="98">
        <v>189</v>
      </c>
      <c r="C198" s="99">
        <v>0</v>
      </c>
      <c r="D198" s="132"/>
      <c r="E198" s="133"/>
      <c r="F198" s="134"/>
      <c r="G198" s="165"/>
      <c r="H198" s="166"/>
      <c r="I198" s="167">
        <v>0</v>
      </c>
      <c r="J198" s="150"/>
      <c r="K198" s="150"/>
      <c r="L198" s="151"/>
    </row>
    <row r="199" spans="2:12" ht="38.25" customHeight="1" x14ac:dyDescent="0.2">
      <c r="B199" s="98">
        <v>190</v>
      </c>
      <c r="C199" s="99">
        <v>0</v>
      </c>
      <c r="D199" s="132"/>
      <c r="E199" s="133"/>
      <c r="F199" s="134"/>
      <c r="G199" s="165"/>
      <c r="H199" s="166"/>
      <c r="I199" s="167">
        <v>0</v>
      </c>
      <c r="J199" s="150"/>
      <c r="K199" s="150"/>
      <c r="L199" s="151"/>
    </row>
    <row r="200" spans="2:12" ht="38.25" customHeight="1" x14ac:dyDescent="0.2">
      <c r="B200" s="98">
        <v>191</v>
      </c>
      <c r="C200" s="99">
        <v>0</v>
      </c>
      <c r="D200" s="132"/>
      <c r="E200" s="133"/>
      <c r="F200" s="134"/>
      <c r="G200" s="165"/>
      <c r="H200" s="166"/>
      <c r="I200" s="167">
        <v>0</v>
      </c>
      <c r="J200" s="150"/>
      <c r="K200" s="150"/>
      <c r="L200" s="151"/>
    </row>
    <row r="201" spans="2:12" ht="38.25" customHeight="1" x14ac:dyDescent="0.2">
      <c r="B201" s="98">
        <v>192</v>
      </c>
      <c r="C201" s="99">
        <v>0</v>
      </c>
      <c r="D201" s="132"/>
      <c r="E201" s="133"/>
      <c r="F201" s="134"/>
      <c r="G201" s="165"/>
      <c r="H201" s="166"/>
      <c r="I201" s="167">
        <v>0</v>
      </c>
      <c r="J201" s="150"/>
      <c r="K201" s="150"/>
      <c r="L201" s="151"/>
    </row>
    <row r="202" spans="2:12" ht="38.25" customHeight="1" x14ac:dyDescent="0.2">
      <c r="B202" s="98">
        <v>193</v>
      </c>
      <c r="C202" s="99">
        <v>0</v>
      </c>
      <c r="D202" s="132"/>
      <c r="E202" s="133"/>
      <c r="F202" s="134"/>
      <c r="G202" s="165"/>
      <c r="H202" s="166"/>
      <c r="I202" s="167">
        <v>0</v>
      </c>
      <c r="J202" s="150"/>
      <c r="K202" s="150"/>
      <c r="L202" s="151"/>
    </row>
    <row r="203" spans="2:12" ht="38.25" customHeight="1" x14ac:dyDescent="0.2">
      <c r="B203" s="98">
        <v>194</v>
      </c>
      <c r="C203" s="99">
        <v>0</v>
      </c>
      <c r="D203" s="132"/>
      <c r="E203" s="133"/>
      <c r="F203" s="134"/>
      <c r="G203" s="165"/>
      <c r="H203" s="166"/>
      <c r="I203" s="167">
        <v>0</v>
      </c>
      <c r="J203" s="150"/>
      <c r="K203" s="150"/>
      <c r="L203" s="151"/>
    </row>
    <row r="204" spans="2:12" ht="38.25" customHeight="1" x14ac:dyDescent="0.2">
      <c r="B204" s="98">
        <v>195</v>
      </c>
      <c r="C204" s="99">
        <v>0</v>
      </c>
      <c r="D204" s="132"/>
      <c r="E204" s="133"/>
      <c r="F204" s="134"/>
      <c r="G204" s="165"/>
      <c r="H204" s="166"/>
      <c r="I204" s="167">
        <v>0</v>
      </c>
      <c r="J204" s="150"/>
      <c r="K204" s="150"/>
      <c r="L204" s="151"/>
    </row>
    <row r="205" spans="2:12" ht="38.25" customHeight="1" x14ac:dyDescent="0.2">
      <c r="B205" s="98">
        <v>196</v>
      </c>
      <c r="C205" s="99">
        <v>0</v>
      </c>
      <c r="D205" s="132"/>
      <c r="E205" s="133"/>
      <c r="F205" s="134"/>
      <c r="G205" s="165"/>
      <c r="H205" s="166"/>
      <c r="I205" s="167">
        <v>0</v>
      </c>
      <c r="J205" s="150"/>
      <c r="K205" s="150"/>
      <c r="L205" s="151"/>
    </row>
    <row r="206" spans="2:12" ht="38.25" customHeight="1" x14ac:dyDescent="0.2">
      <c r="B206" s="98">
        <v>197</v>
      </c>
      <c r="C206" s="99">
        <v>0</v>
      </c>
      <c r="D206" s="132"/>
      <c r="E206" s="133"/>
      <c r="F206" s="134"/>
      <c r="G206" s="165"/>
      <c r="H206" s="166"/>
      <c r="I206" s="167">
        <v>0</v>
      </c>
      <c r="J206" s="150"/>
      <c r="K206" s="150"/>
      <c r="L206" s="151"/>
    </row>
    <row r="207" spans="2:12" ht="38.25" customHeight="1" x14ac:dyDescent="0.2">
      <c r="B207" s="98">
        <v>198</v>
      </c>
      <c r="C207" s="99">
        <v>0</v>
      </c>
      <c r="D207" s="132"/>
      <c r="E207" s="133"/>
      <c r="F207" s="134"/>
      <c r="G207" s="165"/>
      <c r="H207" s="166"/>
      <c r="I207" s="167">
        <v>0</v>
      </c>
      <c r="J207" s="150"/>
      <c r="K207" s="150"/>
      <c r="L207" s="151"/>
    </row>
    <row r="208" spans="2:12" ht="38.25" customHeight="1" x14ac:dyDescent="0.2">
      <c r="B208" s="98">
        <v>199</v>
      </c>
      <c r="C208" s="99">
        <v>0</v>
      </c>
      <c r="D208" s="132"/>
      <c r="E208" s="133"/>
      <c r="F208" s="134"/>
      <c r="G208" s="165"/>
      <c r="H208" s="166"/>
      <c r="I208" s="167">
        <v>0</v>
      </c>
      <c r="J208" s="150"/>
      <c r="K208" s="150"/>
      <c r="L208" s="151"/>
    </row>
    <row r="209" spans="2:12" ht="38.25" customHeight="1" x14ac:dyDescent="0.2">
      <c r="B209" s="98"/>
      <c r="C209" s="99">
        <v>0</v>
      </c>
      <c r="D209" s="132"/>
      <c r="E209" s="133"/>
      <c r="F209" s="134"/>
      <c r="G209" s="165"/>
      <c r="H209" s="166"/>
      <c r="I209" s="167">
        <v>0</v>
      </c>
      <c r="J209" s="150"/>
      <c r="K209" s="150"/>
      <c r="L209" s="151"/>
    </row>
    <row r="210" spans="2:12" ht="38.25" customHeight="1" x14ac:dyDescent="0.2">
      <c r="B210" s="98"/>
      <c r="C210" s="99">
        <v>0</v>
      </c>
      <c r="D210" s="132"/>
      <c r="E210" s="133"/>
      <c r="F210" s="134"/>
      <c r="G210" s="165"/>
      <c r="H210" s="166"/>
      <c r="I210" s="167">
        <v>0</v>
      </c>
      <c r="J210" s="150"/>
      <c r="K210" s="150"/>
      <c r="L210" s="151"/>
    </row>
    <row r="211" spans="2:12" ht="38.25" customHeight="1" x14ac:dyDescent="0.2">
      <c r="B211" s="98"/>
      <c r="C211" s="99">
        <v>0</v>
      </c>
      <c r="D211" s="132"/>
      <c r="E211" s="133"/>
      <c r="F211" s="134"/>
      <c r="G211" s="165"/>
      <c r="H211" s="166"/>
      <c r="I211" s="167">
        <v>0</v>
      </c>
      <c r="J211" s="150"/>
      <c r="K211" s="150"/>
      <c r="L211" s="151"/>
    </row>
    <row r="212" spans="2:12" ht="38.25" customHeight="1" x14ac:dyDescent="0.2">
      <c r="B212" s="98"/>
      <c r="C212" s="99">
        <v>0</v>
      </c>
      <c r="D212" s="132"/>
      <c r="E212" s="133"/>
      <c r="F212" s="134"/>
      <c r="G212" s="165"/>
      <c r="H212" s="166"/>
      <c r="I212" s="167">
        <v>0</v>
      </c>
      <c r="J212" s="150"/>
      <c r="K212" s="150"/>
      <c r="L212" s="151"/>
    </row>
    <row r="213" spans="2:12" ht="38.25" customHeight="1" x14ac:dyDescent="0.2">
      <c r="B213" s="98"/>
      <c r="C213" s="99">
        <v>0</v>
      </c>
      <c r="D213" s="132"/>
      <c r="E213" s="133"/>
      <c r="F213" s="134"/>
      <c r="G213" s="165"/>
      <c r="H213" s="166"/>
      <c r="I213" s="167">
        <v>0</v>
      </c>
      <c r="J213" s="150"/>
      <c r="K213" s="150"/>
      <c r="L213" s="151"/>
    </row>
    <row r="214" spans="2:12" ht="38.25" customHeight="1" x14ac:dyDescent="0.2">
      <c r="B214" s="98"/>
      <c r="C214" s="99">
        <v>0</v>
      </c>
      <c r="D214" s="132"/>
      <c r="E214" s="133"/>
      <c r="F214" s="134"/>
      <c r="G214" s="165"/>
      <c r="H214" s="166"/>
      <c r="I214" s="167">
        <v>0</v>
      </c>
      <c r="J214" s="150"/>
      <c r="K214" s="150"/>
      <c r="L214" s="151"/>
    </row>
    <row r="215" spans="2:12" ht="38.25" customHeight="1" x14ac:dyDescent="0.2">
      <c r="B215" s="98"/>
      <c r="C215" s="99">
        <v>0</v>
      </c>
      <c r="D215" s="132"/>
      <c r="E215" s="133"/>
      <c r="F215" s="134"/>
      <c r="G215" s="165"/>
      <c r="H215" s="166"/>
      <c r="I215" s="167">
        <v>0</v>
      </c>
      <c r="J215" s="150"/>
      <c r="K215" s="150"/>
      <c r="L215" s="151"/>
    </row>
    <row r="216" spans="2:12" ht="38.25" customHeight="1" x14ac:dyDescent="0.2">
      <c r="B216" s="98"/>
      <c r="C216" s="99">
        <v>0</v>
      </c>
      <c r="D216" s="132"/>
      <c r="E216" s="133"/>
      <c r="F216" s="134"/>
      <c r="G216" s="165"/>
      <c r="H216" s="166"/>
      <c r="I216" s="167">
        <v>0</v>
      </c>
      <c r="J216" s="150"/>
      <c r="K216" s="150"/>
      <c r="L216" s="151"/>
    </row>
    <row r="217" spans="2:12" ht="38.25" customHeight="1" x14ac:dyDescent="0.2">
      <c r="B217" s="98"/>
      <c r="C217" s="99">
        <v>0</v>
      </c>
      <c r="D217" s="132"/>
      <c r="E217" s="133"/>
      <c r="F217" s="134"/>
      <c r="G217" s="165"/>
      <c r="H217" s="166"/>
      <c r="I217" s="167">
        <v>0</v>
      </c>
      <c r="J217" s="150"/>
      <c r="K217" s="150"/>
      <c r="L217" s="151"/>
    </row>
    <row r="218" spans="2:12" ht="38.25" customHeight="1" x14ac:dyDescent="0.2">
      <c r="B218" s="98"/>
      <c r="C218" s="99">
        <v>0</v>
      </c>
      <c r="D218" s="132"/>
      <c r="E218" s="133"/>
      <c r="F218" s="134"/>
      <c r="G218" s="165"/>
      <c r="H218" s="166"/>
      <c r="I218" s="167">
        <v>0</v>
      </c>
      <c r="J218" s="150"/>
      <c r="K218" s="150"/>
      <c r="L218" s="151"/>
    </row>
    <row r="219" spans="2:12" ht="38.25" customHeight="1" x14ac:dyDescent="0.2">
      <c r="B219" s="98"/>
      <c r="C219" s="99">
        <v>0</v>
      </c>
      <c r="D219" s="138"/>
      <c r="E219" s="139"/>
      <c r="F219" s="140"/>
      <c r="G219" s="168"/>
      <c r="H219" s="169"/>
      <c r="I219" s="170">
        <v>0</v>
      </c>
      <c r="J219" s="150"/>
      <c r="K219" s="150"/>
      <c r="L219" s="151"/>
    </row>
    <row r="220" spans="2:12" ht="38.25" customHeight="1" x14ac:dyDescent="0.2">
      <c r="B220" s="105"/>
      <c r="C220" s="106"/>
      <c r="D220" s="107" t="s">
        <v>34</v>
      </c>
      <c r="E220" s="154"/>
      <c r="F220" s="155"/>
      <c r="G220" s="171"/>
      <c r="H220" s="172"/>
      <c r="I220" s="173"/>
      <c r="J220" s="156"/>
      <c r="K220" s="156"/>
      <c r="L220" s="157"/>
    </row>
    <row r="221" spans="2:12" ht="38.25" customHeight="1" x14ac:dyDescent="0.2">
      <c r="B221" s="98">
        <v>211</v>
      </c>
      <c r="C221" s="99">
        <v>0</v>
      </c>
      <c r="D221" s="115"/>
      <c r="E221" s="116"/>
      <c r="F221" s="117"/>
      <c r="G221" s="162"/>
      <c r="H221" s="163"/>
      <c r="I221" s="164">
        <v>0</v>
      </c>
      <c r="J221" s="150"/>
      <c r="K221" s="150"/>
      <c r="L221" s="151"/>
    </row>
    <row r="222" spans="2:12" ht="38.25" customHeight="1" x14ac:dyDescent="0.2">
      <c r="B222" s="98">
        <v>212</v>
      </c>
      <c r="C222" s="99">
        <v>0</v>
      </c>
      <c r="D222" s="132"/>
      <c r="E222" s="133"/>
      <c r="F222" s="134"/>
      <c r="G222" s="165"/>
      <c r="H222" s="166"/>
      <c r="I222" s="167">
        <v>0</v>
      </c>
      <c r="J222" s="150"/>
      <c r="K222" s="150"/>
      <c r="L222" s="151"/>
    </row>
    <row r="223" spans="2:12" ht="38.25" customHeight="1" x14ac:dyDescent="0.2">
      <c r="B223" s="98">
        <v>213</v>
      </c>
      <c r="C223" s="99">
        <v>0</v>
      </c>
      <c r="D223" s="132"/>
      <c r="E223" s="133"/>
      <c r="F223" s="134"/>
      <c r="G223" s="165"/>
      <c r="H223" s="166"/>
      <c r="I223" s="167">
        <v>0</v>
      </c>
      <c r="J223" s="150"/>
      <c r="K223" s="150"/>
      <c r="L223" s="151"/>
    </row>
    <row r="224" spans="2:12" ht="38.25" customHeight="1" x14ac:dyDescent="0.2">
      <c r="B224" s="98">
        <v>214</v>
      </c>
      <c r="C224" s="99">
        <v>0</v>
      </c>
      <c r="D224" s="132"/>
      <c r="E224" s="133"/>
      <c r="F224" s="134"/>
      <c r="G224" s="165"/>
      <c r="H224" s="166"/>
      <c r="I224" s="167">
        <v>0</v>
      </c>
      <c r="J224" s="150"/>
      <c r="K224" s="150"/>
      <c r="L224" s="151"/>
    </row>
    <row r="225" spans="2:12" ht="38.25" customHeight="1" x14ac:dyDescent="0.2">
      <c r="B225" s="98">
        <v>215</v>
      </c>
      <c r="C225" s="99">
        <v>0</v>
      </c>
      <c r="D225" s="132"/>
      <c r="E225" s="133"/>
      <c r="F225" s="134"/>
      <c r="G225" s="165"/>
      <c r="H225" s="166"/>
      <c r="I225" s="167">
        <v>0</v>
      </c>
      <c r="J225" s="150"/>
      <c r="K225" s="150"/>
      <c r="L225" s="151"/>
    </row>
    <row r="226" spans="2:12" ht="38.25" customHeight="1" x14ac:dyDescent="0.2">
      <c r="B226" s="98">
        <v>216</v>
      </c>
      <c r="C226" s="99">
        <v>0</v>
      </c>
      <c r="D226" s="132"/>
      <c r="E226" s="133"/>
      <c r="F226" s="134"/>
      <c r="G226" s="165"/>
      <c r="H226" s="166"/>
      <c r="I226" s="167">
        <v>0</v>
      </c>
      <c r="J226" s="150"/>
      <c r="K226" s="150"/>
      <c r="L226" s="151"/>
    </row>
    <row r="227" spans="2:12" ht="38.25" customHeight="1" x14ac:dyDescent="0.2">
      <c r="B227" s="98">
        <v>217</v>
      </c>
      <c r="C227" s="99">
        <v>0</v>
      </c>
      <c r="D227" s="132"/>
      <c r="E227" s="133"/>
      <c r="F227" s="134"/>
      <c r="G227" s="165"/>
      <c r="H227" s="166"/>
      <c r="I227" s="167">
        <v>0</v>
      </c>
      <c r="J227" s="150"/>
      <c r="K227" s="150"/>
      <c r="L227" s="151"/>
    </row>
    <row r="228" spans="2:12" ht="38.25" customHeight="1" x14ac:dyDescent="0.2">
      <c r="B228" s="98">
        <v>218</v>
      </c>
      <c r="C228" s="99">
        <v>0</v>
      </c>
      <c r="D228" s="132"/>
      <c r="E228" s="133"/>
      <c r="F228" s="134"/>
      <c r="G228" s="165"/>
      <c r="H228" s="166"/>
      <c r="I228" s="167">
        <v>0</v>
      </c>
      <c r="J228" s="150"/>
      <c r="K228" s="150"/>
      <c r="L228" s="151"/>
    </row>
    <row r="229" spans="2:12" ht="38.25" customHeight="1" x14ac:dyDescent="0.2">
      <c r="B229" s="98">
        <v>219</v>
      </c>
      <c r="C229" s="99">
        <v>0</v>
      </c>
      <c r="D229" s="132"/>
      <c r="E229" s="133"/>
      <c r="F229" s="134"/>
      <c r="G229" s="165"/>
      <c r="H229" s="166"/>
      <c r="I229" s="167">
        <v>0</v>
      </c>
      <c r="J229" s="150"/>
      <c r="K229" s="150"/>
      <c r="L229" s="151"/>
    </row>
    <row r="230" spans="2:12" ht="38.25" customHeight="1" x14ac:dyDescent="0.2">
      <c r="B230" s="98">
        <v>220</v>
      </c>
      <c r="C230" s="99">
        <v>0</v>
      </c>
      <c r="D230" s="132"/>
      <c r="E230" s="133"/>
      <c r="F230" s="134"/>
      <c r="G230" s="165"/>
      <c r="H230" s="166"/>
      <c r="I230" s="167">
        <v>0</v>
      </c>
      <c r="J230" s="150"/>
      <c r="K230" s="150"/>
      <c r="L230" s="151"/>
    </row>
    <row r="231" spans="2:12" ht="38.25" customHeight="1" x14ac:dyDescent="0.2">
      <c r="B231" s="98">
        <v>221</v>
      </c>
      <c r="C231" s="99">
        <v>0</v>
      </c>
      <c r="D231" s="132"/>
      <c r="E231" s="133"/>
      <c r="F231" s="134"/>
      <c r="G231" s="165"/>
      <c r="H231" s="166"/>
      <c r="I231" s="167">
        <v>0</v>
      </c>
      <c r="J231" s="150"/>
      <c r="K231" s="150"/>
      <c r="L231" s="151"/>
    </row>
    <row r="232" spans="2:12" ht="38.25" customHeight="1" x14ac:dyDescent="0.2">
      <c r="B232" s="98">
        <v>222</v>
      </c>
      <c r="C232" s="99">
        <v>0</v>
      </c>
      <c r="D232" s="132"/>
      <c r="E232" s="133"/>
      <c r="F232" s="134"/>
      <c r="G232" s="165"/>
      <c r="H232" s="166"/>
      <c r="I232" s="167">
        <v>0</v>
      </c>
      <c r="J232" s="150"/>
      <c r="K232" s="150"/>
      <c r="L232" s="151"/>
    </row>
    <row r="233" spans="2:12" ht="38.25" customHeight="1" x14ac:dyDescent="0.2">
      <c r="B233" s="98">
        <v>223</v>
      </c>
      <c r="C233" s="99">
        <v>0</v>
      </c>
      <c r="D233" s="132"/>
      <c r="E233" s="133"/>
      <c r="F233" s="134"/>
      <c r="G233" s="165"/>
      <c r="H233" s="166"/>
      <c r="I233" s="167">
        <v>0</v>
      </c>
      <c r="J233" s="150"/>
      <c r="K233" s="150"/>
      <c r="L233" s="151"/>
    </row>
    <row r="234" spans="2:12" ht="38.25" customHeight="1" x14ac:dyDescent="0.2">
      <c r="B234" s="98">
        <v>224</v>
      </c>
      <c r="C234" s="99">
        <v>0</v>
      </c>
      <c r="D234" s="132"/>
      <c r="E234" s="133"/>
      <c r="F234" s="134"/>
      <c r="G234" s="165"/>
      <c r="H234" s="166"/>
      <c r="I234" s="167">
        <v>0</v>
      </c>
      <c r="J234" s="150"/>
      <c r="K234" s="150"/>
      <c r="L234" s="151"/>
    </row>
    <row r="235" spans="2:12" ht="38.25" customHeight="1" x14ac:dyDescent="0.2">
      <c r="B235" s="98">
        <v>225</v>
      </c>
      <c r="C235" s="99">
        <v>0</v>
      </c>
      <c r="D235" s="132"/>
      <c r="E235" s="133"/>
      <c r="F235" s="134"/>
      <c r="G235" s="165"/>
      <c r="H235" s="166"/>
      <c r="I235" s="167">
        <v>0</v>
      </c>
      <c r="J235" s="150"/>
      <c r="K235" s="150"/>
      <c r="L235" s="151"/>
    </row>
    <row r="236" spans="2:12" ht="38.25" customHeight="1" x14ac:dyDescent="0.2">
      <c r="B236" s="98">
        <v>226</v>
      </c>
      <c r="C236" s="99">
        <v>0</v>
      </c>
      <c r="D236" s="132"/>
      <c r="E236" s="133"/>
      <c r="F236" s="134"/>
      <c r="G236" s="165"/>
      <c r="H236" s="166"/>
      <c r="I236" s="167">
        <v>0</v>
      </c>
      <c r="J236" s="150"/>
      <c r="K236" s="150"/>
      <c r="L236" s="151"/>
    </row>
    <row r="237" spans="2:12" ht="38.25" customHeight="1" x14ac:dyDescent="0.2">
      <c r="B237" s="98">
        <v>227</v>
      </c>
      <c r="C237" s="99">
        <v>0</v>
      </c>
      <c r="D237" s="132"/>
      <c r="E237" s="133"/>
      <c r="F237" s="134"/>
      <c r="G237" s="165"/>
      <c r="H237" s="166"/>
      <c r="I237" s="167">
        <v>0</v>
      </c>
      <c r="J237" s="150"/>
      <c r="K237" s="150"/>
      <c r="L237" s="151"/>
    </row>
    <row r="238" spans="2:12" ht="38.25" customHeight="1" x14ac:dyDescent="0.2">
      <c r="B238" s="98">
        <v>228</v>
      </c>
      <c r="C238" s="99">
        <v>0</v>
      </c>
      <c r="D238" s="132"/>
      <c r="E238" s="133"/>
      <c r="F238" s="134"/>
      <c r="G238" s="165"/>
      <c r="H238" s="166"/>
      <c r="I238" s="167">
        <v>0</v>
      </c>
      <c r="J238" s="150"/>
      <c r="K238" s="150"/>
      <c r="L238" s="151"/>
    </row>
    <row r="239" spans="2:12" ht="38.25" customHeight="1" x14ac:dyDescent="0.2">
      <c r="B239" s="98">
        <v>229</v>
      </c>
      <c r="C239" s="99">
        <v>0</v>
      </c>
      <c r="D239" s="132"/>
      <c r="E239" s="133"/>
      <c r="F239" s="134"/>
      <c r="G239" s="165"/>
      <c r="H239" s="166"/>
      <c r="I239" s="167">
        <v>0</v>
      </c>
      <c r="J239" s="150"/>
      <c r="K239" s="150"/>
      <c r="L239" s="151"/>
    </row>
    <row r="240" spans="2:12" ht="38.25" customHeight="1" x14ac:dyDescent="0.2">
      <c r="B240" s="98">
        <v>230</v>
      </c>
      <c r="C240" s="99">
        <v>0</v>
      </c>
      <c r="D240" s="132"/>
      <c r="E240" s="133"/>
      <c r="F240" s="134"/>
      <c r="G240" s="165"/>
      <c r="H240" s="166"/>
      <c r="I240" s="167">
        <v>0</v>
      </c>
      <c r="J240" s="150"/>
      <c r="K240" s="150"/>
      <c r="L240" s="151"/>
    </row>
    <row r="241" spans="2:12" ht="38.25" customHeight="1" x14ac:dyDescent="0.2">
      <c r="B241" s="98">
        <v>231</v>
      </c>
      <c r="C241" s="99">
        <v>0</v>
      </c>
      <c r="D241" s="132"/>
      <c r="E241" s="133"/>
      <c r="F241" s="134"/>
      <c r="G241" s="165"/>
      <c r="H241" s="166"/>
      <c r="I241" s="167">
        <v>0</v>
      </c>
      <c r="J241" s="150"/>
      <c r="K241" s="150"/>
      <c r="L241" s="151"/>
    </row>
    <row r="242" spans="2:12" ht="38.25" customHeight="1" x14ac:dyDescent="0.2">
      <c r="B242" s="98">
        <v>232</v>
      </c>
      <c r="C242" s="99">
        <v>0</v>
      </c>
      <c r="D242" s="132"/>
      <c r="E242" s="133"/>
      <c r="F242" s="134"/>
      <c r="G242" s="165"/>
      <c r="H242" s="166"/>
      <c r="I242" s="167">
        <v>0</v>
      </c>
      <c r="J242" s="150"/>
      <c r="K242" s="150"/>
      <c r="L242" s="151"/>
    </row>
    <row r="243" spans="2:12" ht="38.25" customHeight="1" x14ac:dyDescent="0.2">
      <c r="B243" s="98">
        <v>233</v>
      </c>
      <c r="C243" s="99">
        <v>0</v>
      </c>
      <c r="D243" s="132"/>
      <c r="E243" s="133"/>
      <c r="F243" s="134"/>
      <c r="G243" s="165"/>
      <c r="H243" s="166"/>
      <c r="I243" s="167">
        <v>0</v>
      </c>
      <c r="J243" s="150"/>
      <c r="K243" s="150"/>
      <c r="L243" s="151"/>
    </row>
    <row r="244" spans="2:12" ht="38.25" customHeight="1" x14ac:dyDescent="0.2">
      <c r="B244" s="98">
        <v>234</v>
      </c>
      <c r="C244" s="99">
        <v>0</v>
      </c>
      <c r="D244" s="132"/>
      <c r="E244" s="133"/>
      <c r="F244" s="134"/>
      <c r="G244" s="165"/>
      <c r="H244" s="166"/>
      <c r="I244" s="167">
        <v>0</v>
      </c>
      <c r="J244" s="150"/>
      <c r="K244" s="150"/>
      <c r="L244" s="151"/>
    </row>
    <row r="245" spans="2:12" ht="38.25" customHeight="1" x14ac:dyDescent="0.2">
      <c r="B245" s="98">
        <v>235</v>
      </c>
      <c r="C245" s="99">
        <v>0</v>
      </c>
      <c r="D245" s="132"/>
      <c r="E245" s="133"/>
      <c r="F245" s="134"/>
      <c r="G245" s="165"/>
      <c r="H245" s="166"/>
      <c r="I245" s="167">
        <v>0</v>
      </c>
      <c r="J245" s="150"/>
      <c r="K245" s="150"/>
      <c r="L245" s="151"/>
    </row>
    <row r="246" spans="2:12" ht="38.25" customHeight="1" x14ac:dyDescent="0.2">
      <c r="B246" s="98">
        <v>236</v>
      </c>
      <c r="C246" s="99">
        <v>0</v>
      </c>
      <c r="D246" s="132"/>
      <c r="E246" s="133"/>
      <c r="F246" s="134"/>
      <c r="G246" s="165"/>
      <c r="H246" s="166"/>
      <c r="I246" s="167">
        <v>0</v>
      </c>
      <c r="J246" s="150"/>
      <c r="K246" s="150"/>
      <c r="L246" s="151"/>
    </row>
    <row r="247" spans="2:12" ht="38.25" customHeight="1" x14ac:dyDescent="0.2">
      <c r="B247" s="98">
        <v>237</v>
      </c>
      <c r="C247" s="99">
        <v>0</v>
      </c>
      <c r="D247" s="132"/>
      <c r="E247" s="133"/>
      <c r="F247" s="134"/>
      <c r="G247" s="165"/>
      <c r="H247" s="166"/>
      <c r="I247" s="167">
        <v>0</v>
      </c>
      <c r="J247" s="150"/>
      <c r="K247" s="150"/>
      <c r="L247" s="151"/>
    </row>
    <row r="248" spans="2:12" ht="38.25" customHeight="1" x14ac:dyDescent="0.2">
      <c r="B248" s="98">
        <v>238</v>
      </c>
      <c r="C248" s="99">
        <v>0</v>
      </c>
      <c r="D248" s="132"/>
      <c r="E248" s="133"/>
      <c r="F248" s="134"/>
      <c r="G248" s="165"/>
      <c r="H248" s="166"/>
      <c r="I248" s="167">
        <v>0</v>
      </c>
      <c r="J248" s="150"/>
      <c r="K248" s="150"/>
      <c r="L248" s="151"/>
    </row>
    <row r="249" spans="2:12" ht="38.25" customHeight="1" x14ac:dyDescent="0.2">
      <c r="B249" s="98">
        <v>239</v>
      </c>
      <c r="C249" s="99">
        <v>0</v>
      </c>
      <c r="D249" s="132"/>
      <c r="E249" s="133"/>
      <c r="F249" s="134"/>
      <c r="G249" s="165"/>
      <c r="H249" s="166"/>
      <c r="I249" s="167">
        <v>0</v>
      </c>
      <c r="J249" s="150"/>
      <c r="K249" s="150"/>
      <c r="L249" s="151"/>
    </row>
    <row r="250" spans="2:12" ht="38.25" customHeight="1" x14ac:dyDescent="0.2">
      <c r="B250" s="98">
        <v>240</v>
      </c>
      <c r="C250" s="99">
        <v>0</v>
      </c>
      <c r="D250" s="148"/>
      <c r="E250" s="139"/>
      <c r="F250" s="140"/>
      <c r="G250" s="168"/>
      <c r="H250" s="169"/>
      <c r="I250" s="170">
        <v>0</v>
      </c>
      <c r="J250" s="150"/>
      <c r="K250" s="150"/>
      <c r="L250" s="151"/>
    </row>
    <row r="251" spans="2:12" ht="38.25" customHeight="1" x14ac:dyDescent="0.2">
      <c r="B251" s="105"/>
      <c r="C251" s="106"/>
      <c r="D251" s="107" t="s">
        <v>98</v>
      </c>
      <c r="E251" s="154"/>
      <c r="F251" s="155"/>
      <c r="G251" s="171"/>
      <c r="H251" s="172"/>
      <c r="I251" s="173"/>
      <c r="J251" s="156"/>
      <c r="K251" s="156"/>
      <c r="L251" s="157"/>
    </row>
    <row r="252" spans="2:12" ht="38.25" customHeight="1" x14ac:dyDescent="0.2">
      <c r="B252" s="98">
        <v>241</v>
      </c>
      <c r="C252" s="99">
        <v>0</v>
      </c>
      <c r="D252" s="115"/>
      <c r="E252" s="116"/>
      <c r="F252" s="117"/>
      <c r="G252" s="162"/>
      <c r="H252" s="163"/>
      <c r="I252" s="164">
        <v>0</v>
      </c>
      <c r="J252" s="150"/>
      <c r="K252" s="150"/>
      <c r="L252" s="151"/>
    </row>
    <row r="253" spans="2:12" ht="38.25" customHeight="1" x14ac:dyDescent="0.2">
      <c r="B253" s="98">
        <v>242</v>
      </c>
      <c r="C253" s="99">
        <v>0</v>
      </c>
      <c r="D253" s="132"/>
      <c r="E253" s="133"/>
      <c r="F253" s="134"/>
      <c r="G253" s="165"/>
      <c r="H253" s="166"/>
      <c r="I253" s="167">
        <v>0</v>
      </c>
      <c r="J253" s="150"/>
      <c r="K253" s="150"/>
      <c r="L253" s="151"/>
    </row>
    <row r="254" spans="2:12" ht="38.25" customHeight="1" x14ac:dyDescent="0.2">
      <c r="B254" s="98">
        <v>243</v>
      </c>
      <c r="C254" s="99">
        <v>0</v>
      </c>
      <c r="D254" s="132"/>
      <c r="E254" s="133"/>
      <c r="F254" s="134"/>
      <c r="G254" s="165"/>
      <c r="H254" s="166"/>
      <c r="I254" s="167">
        <v>0</v>
      </c>
      <c r="J254" s="150"/>
      <c r="K254" s="150"/>
      <c r="L254" s="151"/>
    </row>
    <row r="255" spans="2:12" ht="38.25" customHeight="1" x14ac:dyDescent="0.2">
      <c r="B255" s="98">
        <v>244</v>
      </c>
      <c r="C255" s="99">
        <v>0</v>
      </c>
      <c r="D255" s="132"/>
      <c r="E255" s="133"/>
      <c r="F255" s="134"/>
      <c r="G255" s="165"/>
      <c r="H255" s="166"/>
      <c r="I255" s="167">
        <v>0</v>
      </c>
      <c r="J255" s="150"/>
      <c r="K255" s="150"/>
      <c r="L255" s="151"/>
    </row>
    <row r="256" spans="2:12" ht="38.25" customHeight="1" x14ac:dyDescent="0.2">
      <c r="B256" s="98">
        <v>245</v>
      </c>
      <c r="C256" s="99">
        <v>0</v>
      </c>
      <c r="D256" s="132"/>
      <c r="E256" s="133"/>
      <c r="F256" s="134"/>
      <c r="G256" s="165"/>
      <c r="H256" s="166"/>
      <c r="I256" s="167">
        <v>0</v>
      </c>
      <c r="J256" s="150"/>
      <c r="K256" s="150"/>
      <c r="L256" s="151"/>
    </row>
    <row r="257" spans="2:12" ht="38.25" customHeight="1" x14ac:dyDescent="0.2">
      <c r="B257" s="98">
        <v>246</v>
      </c>
      <c r="C257" s="99">
        <v>0</v>
      </c>
      <c r="D257" s="132"/>
      <c r="E257" s="133"/>
      <c r="F257" s="134"/>
      <c r="G257" s="165"/>
      <c r="H257" s="166"/>
      <c r="I257" s="167">
        <v>0</v>
      </c>
      <c r="J257" s="150"/>
      <c r="K257" s="150"/>
      <c r="L257" s="151"/>
    </row>
    <row r="258" spans="2:12" ht="38.25" customHeight="1" x14ac:dyDescent="0.2">
      <c r="B258" s="98">
        <v>247</v>
      </c>
      <c r="C258" s="99">
        <v>0</v>
      </c>
      <c r="D258" s="132"/>
      <c r="E258" s="133"/>
      <c r="F258" s="134"/>
      <c r="G258" s="165"/>
      <c r="H258" s="166"/>
      <c r="I258" s="167">
        <v>0</v>
      </c>
      <c r="J258" s="150"/>
      <c r="K258" s="150"/>
      <c r="L258" s="151"/>
    </row>
    <row r="259" spans="2:12" ht="38.25" customHeight="1" x14ac:dyDescent="0.2">
      <c r="B259" s="98">
        <v>248</v>
      </c>
      <c r="C259" s="99">
        <v>0</v>
      </c>
      <c r="D259" s="132"/>
      <c r="E259" s="133"/>
      <c r="F259" s="134"/>
      <c r="G259" s="165"/>
      <c r="H259" s="166"/>
      <c r="I259" s="167">
        <v>0</v>
      </c>
      <c r="J259" s="150"/>
      <c r="K259" s="150"/>
      <c r="L259" s="151"/>
    </row>
    <row r="260" spans="2:12" ht="38.25" customHeight="1" x14ac:dyDescent="0.2">
      <c r="B260" s="98">
        <v>249</v>
      </c>
      <c r="C260" s="99">
        <v>0</v>
      </c>
      <c r="D260" s="132"/>
      <c r="E260" s="133"/>
      <c r="F260" s="134"/>
      <c r="G260" s="165"/>
      <c r="H260" s="166"/>
      <c r="I260" s="167">
        <v>0</v>
      </c>
      <c r="J260" s="150"/>
      <c r="K260" s="150"/>
      <c r="L260" s="151"/>
    </row>
    <row r="261" spans="2:12" ht="38.25" customHeight="1" x14ac:dyDescent="0.2">
      <c r="B261" s="98">
        <v>250</v>
      </c>
      <c r="C261" s="99">
        <v>0</v>
      </c>
      <c r="D261" s="132"/>
      <c r="E261" s="133"/>
      <c r="F261" s="134"/>
      <c r="G261" s="165"/>
      <c r="H261" s="166"/>
      <c r="I261" s="167">
        <v>0</v>
      </c>
      <c r="J261" s="150"/>
      <c r="K261" s="150"/>
      <c r="L261" s="151"/>
    </row>
    <row r="262" spans="2:12" ht="38.25" customHeight="1" x14ac:dyDescent="0.2">
      <c r="B262" s="98">
        <v>251</v>
      </c>
      <c r="C262" s="99">
        <v>0</v>
      </c>
      <c r="D262" s="132"/>
      <c r="E262" s="133"/>
      <c r="F262" s="134"/>
      <c r="G262" s="165"/>
      <c r="H262" s="166"/>
      <c r="I262" s="167">
        <v>0</v>
      </c>
      <c r="J262" s="150"/>
      <c r="K262" s="150"/>
      <c r="L262" s="151"/>
    </row>
    <row r="263" spans="2:12" ht="38.25" customHeight="1" x14ac:dyDescent="0.2">
      <c r="B263" s="98">
        <v>252</v>
      </c>
      <c r="C263" s="99">
        <v>0</v>
      </c>
      <c r="D263" s="132"/>
      <c r="E263" s="133"/>
      <c r="F263" s="134"/>
      <c r="G263" s="165"/>
      <c r="H263" s="166"/>
      <c r="I263" s="167">
        <v>0</v>
      </c>
      <c r="J263" s="150"/>
      <c r="K263" s="150"/>
      <c r="L263" s="151"/>
    </row>
    <row r="264" spans="2:12" ht="38.25" customHeight="1" x14ac:dyDescent="0.2">
      <c r="B264" s="98">
        <v>253</v>
      </c>
      <c r="C264" s="99">
        <v>0</v>
      </c>
      <c r="D264" s="132"/>
      <c r="E264" s="133"/>
      <c r="F264" s="134"/>
      <c r="G264" s="165"/>
      <c r="H264" s="166"/>
      <c r="I264" s="167">
        <v>0</v>
      </c>
      <c r="J264" s="150"/>
      <c r="K264" s="150"/>
      <c r="L264" s="151"/>
    </row>
    <row r="265" spans="2:12" ht="38.25" customHeight="1" x14ac:dyDescent="0.2">
      <c r="B265" s="98">
        <v>254</v>
      </c>
      <c r="C265" s="99">
        <v>0</v>
      </c>
      <c r="D265" s="132"/>
      <c r="E265" s="133"/>
      <c r="F265" s="134"/>
      <c r="G265" s="165"/>
      <c r="H265" s="166"/>
      <c r="I265" s="167">
        <v>0</v>
      </c>
      <c r="J265" s="150"/>
      <c r="K265" s="150"/>
      <c r="L265" s="151"/>
    </row>
    <row r="266" spans="2:12" ht="38.25" customHeight="1" x14ac:dyDescent="0.2">
      <c r="B266" s="98">
        <v>255</v>
      </c>
      <c r="C266" s="99">
        <v>0</v>
      </c>
      <c r="D266" s="132"/>
      <c r="E266" s="133"/>
      <c r="F266" s="134"/>
      <c r="G266" s="165"/>
      <c r="H266" s="166"/>
      <c r="I266" s="167">
        <v>0</v>
      </c>
      <c r="J266" s="150"/>
      <c r="K266" s="150"/>
      <c r="L266" s="151"/>
    </row>
    <row r="267" spans="2:12" ht="38.25" customHeight="1" x14ac:dyDescent="0.2">
      <c r="B267" s="98">
        <v>256</v>
      </c>
      <c r="C267" s="99">
        <v>0</v>
      </c>
      <c r="D267" s="132"/>
      <c r="E267" s="133"/>
      <c r="F267" s="134"/>
      <c r="G267" s="165"/>
      <c r="H267" s="166"/>
      <c r="I267" s="167">
        <v>0</v>
      </c>
      <c r="J267" s="150"/>
      <c r="K267" s="150"/>
      <c r="L267" s="151"/>
    </row>
    <row r="268" spans="2:12" ht="38.25" customHeight="1" x14ac:dyDescent="0.2">
      <c r="B268" s="98">
        <v>257</v>
      </c>
      <c r="C268" s="99">
        <v>0</v>
      </c>
      <c r="D268" s="132"/>
      <c r="E268" s="133"/>
      <c r="F268" s="134"/>
      <c r="G268" s="165"/>
      <c r="H268" s="166"/>
      <c r="I268" s="167">
        <v>0</v>
      </c>
      <c r="J268" s="150"/>
      <c r="K268" s="150"/>
      <c r="L268" s="151"/>
    </row>
    <row r="269" spans="2:12" ht="38.25" customHeight="1" x14ac:dyDescent="0.2">
      <c r="B269" s="98">
        <v>258</v>
      </c>
      <c r="C269" s="99">
        <v>0</v>
      </c>
      <c r="D269" s="132"/>
      <c r="E269" s="133"/>
      <c r="F269" s="134"/>
      <c r="G269" s="165"/>
      <c r="H269" s="166"/>
      <c r="I269" s="167">
        <v>0</v>
      </c>
      <c r="J269" s="150"/>
      <c r="K269" s="150"/>
      <c r="L269" s="151"/>
    </row>
    <row r="270" spans="2:12" ht="38.25" customHeight="1" x14ac:dyDescent="0.2">
      <c r="B270" s="98">
        <v>259</v>
      </c>
      <c r="C270" s="99">
        <v>0</v>
      </c>
      <c r="D270" s="132"/>
      <c r="E270" s="133"/>
      <c r="F270" s="134"/>
      <c r="G270" s="165"/>
      <c r="H270" s="166"/>
      <c r="I270" s="167">
        <v>0</v>
      </c>
      <c r="J270" s="150"/>
      <c r="K270" s="150"/>
      <c r="L270" s="151"/>
    </row>
    <row r="271" spans="2:12" ht="38.25" customHeight="1" x14ac:dyDescent="0.2">
      <c r="B271" s="98">
        <v>260</v>
      </c>
      <c r="C271" s="99">
        <v>0</v>
      </c>
      <c r="D271" s="132"/>
      <c r="E271" s="133"/>
      <c r="F271" s="134"/>
      <c r="G271" s="165"/>
      <c r="H271" s="166"/>
      <c r="I271" s="167">
        <v>0</v>
      </c>
      <c r="J271" s="150"/>
      <c r="K271" s="150"/>
      <c r="L271" s="151"/>
    </row>
    <row r="272" spans="2:12" ht="38.25" customHeight="1" x14ac:dyDescent="0.2">
      <c r="B272" s="98">
        <v>261</v>
      </c>
      <c r="C272" s="99">
        <v>0</v>
      </c>
      <c r="D272" s="132"/>
      <c r="E272" s="133"/>
      <c r="F272" s="134"/>
      <c r="G272" s="165"/>
      <c r="H272" s="166"/>
      <c r="I272" s="167">
        <v>0</v>
      </c>
      <c r="J272" s="150"/>
      <c r="K272" s="150"/>
      <c r="L272" s="151"/>
    </row>
    <row r="273" spans="2:12" ht="38.25" customHeight="1" x14ac:dyDescent="0.2">
      <c r="B273" s="98">
        <v>262</v>
      </c>
      <c r="C273" s="99">
        <v>0</v>
      </c>
      <c r="D273" s="132"/>
      <c r="E273" s="133"/>
      <c r="F273" s="134"/>
      <c r="G273" s="165"/>
      <c r="H273" s="166"/>
      <c r="I273" s="167">
        <v>0</v>
      </c>
      <c r="J273" s="150"/>
      <c r="K273" s="150"/>
      <c r="L273" s="151"/>
    </row>
    <row r="274" spans="2:12" ht="38.25" customHeight="1" x14ac:dyDescent="0.2">
      <c r="B274" s="98">
        <v>263</v>
      </c>
      <c r="C274" s="99">
        <v>0</v>
      </c>
      <c r="D274" s="132"/>
      <c r="E274" s="133"/>
      <c r="F274" s="134"/>
      <c r="G274" s="165"/>
      <c r="H274" s="166"/>
      <c r="I274" s="167">
        <v>0</v>
      </c>
      <c r="J274" s="150"/>
      <c r="K274" s="150"/>
      <c r="L274" s="151"/>
    </row>
    <row r="275" spans="2:12" ht="38.25" customHeight="1" x14ac:dyDescent="0.2">
      <c r="B275" s="98">
        <v>264</v>
      </c>
      <c r="C275" s="99">
        <v>0</v>
      </c>
      <c r="D275" s="132"/>
      <c r="E275" s="133"/>
      <c r="F275" s="134"/>
      <c r="G275" s="165"/>
      <c r="H275" s="166"/>
      <c r="I275" s="167">
        <v>0</v>
      </c>
      <c r="J275" s="150"/>
      <c r="K275" s="150"/>
      <c r="L275" s="151"/>
    </row>
    <row r="276" spans="2:12" ht="38.25" customHeight="1" x14ac:dyDescent="0.2">
      <c r="B276" s="98">
        <v>265</v>
      </c>
      <c r="C276" s="99">
        <v>0</v>
      </c>
      <c r="D276" s="132"/>
      <c r="E276" s="133"/>
      <c r="F276" s="134"/>
      <c r="G276" s="165"/>
      <c r="H276" s="166"/>
      <c r="I276" s="167">
        <v>0</v>
      </c>
      <c r="J276" s="150"/>
      <c r="K276" s="150"/>
      <c r="L276" s="151"/>
    </row>
    <row r="277" spans="2:12" ht="38.25" customHeight="1" x14ac:dyDescent="0.2">
      <c r="B277" s="98">
        <v>266</v>
      </c>
      <c r="C277" s="99">
        <v>0</v>
      </c>
      <c r="D277" s="132"/>
      <c r="E277" s="133"/>
      <c r="F277" s="134"/>
      <c r="G277" s="165"/>
      <c r="H277" s="166"/>
      <c r="I277" s="167">
        <v>0</v>
      </c>
      <c r="J277" s="150"/>
      <c r="K277" s="150"/>
      <c r="L277" s="151"/>
    </row>
    <row r="278" spans="2:12" ht="38.25" customHeight="1" x14ac:dyDescent="0.2">
      <c r="B278" s="98">
        <v>267</v>
      </c>
      <c r="C278" s="99">
        <v>0</v>
      </c>
      <c r="D278" s="132"/>
      <c r="E278" s="133"/>
      <c r="F278" s="134"/>
      <c r="G278" s="165"/>
      <c r="H278" s="166"/>
      <c r="I278" s="167">
        <v>0</v>
      </c>
      <c r="J278" s="150"/>
      <c r="K278" s="150"/>
      <c r="L278" s="151"/>
    </row>
    <row r="279" spans="2:12" ht="38.25" customHeight="1" x14ac:dyDescent="0.2">
      <c r="B279" s="98">
        <v>268</v>
      </c>
      <c r="C279" s="99">
        <v>0</v>
      </c>
      <c r="D279" s="132"/>
      <c r="E279" s="133"/>
      <c r="F279" s="134"/>
      <c r="G279" s="165"/>
      <c r="H279" s="166"/>
      <c r="I279" s="167">
        <v>0</v>
      </c>
      <c r="J279" s="150"/>
      <c r="K279" s="150"/>
      <c r="L279" s="151"/>
    </row>
    <row r="280" spans="2:12" ht="38.25" customHeight="1" x14ac:dyDescent="0.2">
      <c r="B280" s="98">
        <v>269</v>
      </c>
      <c r="C280" s="99">
        <v>0</v>
      </c>
      <c r="D280" s="132"/>
      <c r="E280" s="133"/>
      <c r="F280" s="134"/>
      <c r="G280" s="165"/>
      <c r="H280" s="166"/>
      <c r="I280" s="167">
        <v>0</v>
      </c>
      <c r="J280" s="150"/>
      <c r="K280" s="150"/>
      <c r="L280" s="151"/>
    </row>
    <row r="281" spans="2:12" ht="38.25" customHeight="1" x14ac:dyDescent="0.2">
      <c r="B281" s="98">
        <v>270</v>
      </c>
      <c r="C281" s="99">
        <v>0</v>
      </c>
      <c r="D281" s="148"/>
      <c r="E281" s="139"/>
      <c r="F281" s="140"/>
      <c r="G281" s="168"/>
      <c r="H281" s="169"/>
      <c r="I281" s="170">
        <v>0</v>
      </c>
      <c r="J281" s="150"/>
      <c r="K281" s="150"/>
      <c r="L281" s="151"/>
    </row>
    <row r="282" spans="2:12" ht="38.25" customHeight="1" x14ac:dyDescent="0.2">
      <c r="B282" s="105"/>
      <c r="C282" s="106"/>
      <c r="D282" s="107" t="s">
        <v>98</v>
      </c>
      <c r="E282" s="154"/>
      <c r="F282" s="155"/>
      <c r="G282" s="171"/>
      <c r="H282" s="172"/>
      <c r="I282" s="173"/>
      <c r="J282" s="156"/>
      <c r="K282" s="156"/>
      <c r="L282" s="157"/>
    </row>
    <row r="283" spans="2:12" ht="38.25" customHeight="1" x14ac:dyDescent="0.2">
      <c r="B283" s="98">
        <v>271</v>
      </c>
      <c r="C283" s="99">
        <v>0</v>
      </c>
      <c r="D283" s="115"/>
      <c r="E283" s="116"/>
      <c r="F283" s="117"/>
      <c r="G283" s="162"/>
      <c r="H283" s="163"/>
      <c r="I283" s="164">
        <v>0</v>
      </c>
      <c r="J283" s="150"/>
      <c r="K283" s="150"/>
      <c r="L283" s="151"/>
    </row>
    <row r="284" spans="2:12" ht="38.25" customHeight="1" x14ac:dyDescent="0.2">
      <c r="B284" s="98">
        <v>272</v>
      </c>
      <c r="C284" s="99">
        <v>0</v>
      </c>
      <c r="D284" s="132"/>
      <c r="E284" s="133"/>
      <c r="F284" s="134"/>
      <c r="G284" s="165"/>
      <c r="H284" s="166"/>
      <c r="I284" s="167">
        <v>0</v>
      </c>
      <c r="J284" s="150"/>
      <c r="K284" s="150"/>
      <c r="L284" s="151"/>
    </row>
    <row r="285" spans="2:12" ht="38.25" customHeight="1" x14ac:dyDescent="0.2">
      <c r="B285" s="98">
        <v>273</v>
      </c>
      <c r="C285" s="99">
        <v>0</v>
      </c>
      <c r="D285" s="132"/>
      <c r="E285" s="133"/>
      <c r="F285" s="134"/>
      <c r="G285" s="165"/>
      <c r="H285" s="166"/>
      <c r="I285" s="167">
        <v>0</v>
      </c>
      <c r="J285" s="150"/>
      <c r="K285" s="150"/>
      <c r="L285" s="151"/>
    </row>
    <row r="286" spans="2:12" ht="38.25" customHeight="1" x14ac:dyDescent="0.2">
      <c r="B286" s="98">
        <v>274</v>
      </c>
      <c r="C286" s="99">
        <v>0</v>
      </c>
      <c r="D286" s="132"/>
      <c r="E286" s="133"/>
      <c r="F286" s="134"/>
      <c r="G286" s="165"/>
      <c r="H286" s="166"/>
      <c r="I286" s="167">
        <v>0</v>
      </c>
      <c r="J286" s="150"/>
      <c r="K286" s="150"/>
      <c r="L286" s="151"/>
    </row>
    <row r="287" spans="2:12" ht="38.25" customHeight="1" x14ac:dyDescent="0.2">
      <c r="B287" s="98">
        <v>275</v>
      </c>
      <c r="C287" s="99">
        <v>0</v>
      </c>
      <c r="D287" s="132"/>
      <c r="E287" s="133"/>
      <c r="F287" s="134"/>
      <c r="G287" s="165"/>
      <c r="H287" s="166"/>
      <c r="I287" s="167">
        <v>0</v>
      </c>
      <c r="J287" s="150"/>
      <c r="K287" s="150"/>
      <c r="L287" s="151"/>
    </row>
    <row r="288" spans="2:12" ht="38.25" customHeight="1" x14ac:dyDescent="0.2">
      <c r="B288" s="98">
        <v>276</v>
      </c>
      <c r="C288" s="99">
        <v>0</v>
      </c>
      <c r="D288" s="132"/>
      <c r="E288" s="133"/>
      <c r="F288" s="134"/>
      <c r="G288" s="165"/>
      <c r="H288" s="166"/>
      <c r="I288" s="167">
        <v>0</v>
      </c>
      <c r="J288" s="150"/>
      <c r="K288" s="150"/>
      <c r="L288" s="151"/>
    </row>
    <row r="289" spans="2:12" ht="38.25" customHeight="1" x14ac:dyDescent="0.2">
      <c r="B289" s="98">
        <v>277</v>
      </c>
      <c r="C289" s="99">
        <v>0</v>
      </c>
      <c r="D289" s="132"/>
      <c r="E289" s="133"/>
      <c r="F289" s="134"/>
      <c r="G289" s="165"/>
      <c r="H289" s="166"/>
      <c r="I289" s="167">
        <v>0</v>
      </c>
      <c r="J289" s="150"/>
      <c r="K289" s="150"/>
      <c r="L289" s="151"/>
    </row>
    <row r="290" spans="2:12" ht="38.25" customHeight="1" x14ac:dyDescent="0.2">
      <c r="B290" s="98">
        <v>278</v>
      </c>
      <c r="C290" s="99">
        <v>0</v>
      </c>
      <c r="D290" s="132"/>
      <c r="E290" s="133"/>
      <c r="F290" s="134"/>
      <c r="G290" s="165"/>
      <c r="H290" s="166"/>
      <c r="I290" s="167">
        <v>0</v>
      </c>
      <c r="J290" s="150"/>
      <c r="K290" s="150"/>
      <c r="L290" s="151"/>
    </row>
    <row r="291" spans="2:12" ht="38.25" customHeight="1" x14ac:dyDescent="0.2">
      <c r="B291" s="98">
        <v>279</v>
      </c>
      <c r="C291" s="99">
        <v>0</v>
      </c>
      <c r="D291" s="132"/>
      <c r="E291" s="133"/>
      <c r="F291" s="134"/>
      <c r="G291" s="165"/>
      <c r="H291" s="166"/>
      <c r="I291" s="167">
        <v>0</v>
      </c>
      <c r="J291" s="150"/>
      <c r="K291" s="150"/>
      <c r="L291" s="151"/>
    </row>
    <row r="292" spans="2:12" ht="38.25" customHeight="1" x14ac:dyDescent="0.2">
      <c r="B292" s="98">
        <v>280</v>
      </c>
      <c r="C292" s="99">
        <v>0</v>
      </c>
      <c r="D292" s="132"/>
      <c r="E292" s="133"/>
      <c r="F292" s="134"/>
      <c r="G292" s="165"/>
      <c r="H292" s="166"/>
      <c r="I292" s="167">
        <v>0</v>
      </c>
      <c r="J292" s="150"/>
      <c r="K292" s="150"/>
      <c r="L292" s="151"/>
    </row>
    <row r="293" spans="2:12" ht="38.25" customHeight="1" x14ac:dyDescent="0.2">
      <c r="B293" s="98">
        <v>281</v>
      </c>
      <c r="C293" s="99">
        <v>0</v>
      </c>
      <c r="D293" s="132"/>
      <c r="E293" s="133"/>
      <c r="F293" s="134"/>
      <c r="G293" s="165"/>
      <c r="H293" s="166"/>
      <c r="I293" s="167">
        <v>0</v>
      </c>
      <c r="J293" s="150"/>
      <c r="K293" s="150"/>
      <c r="L293" s="151"/>
    </row>
    <row r="294" spans="2:12" ht="38.25" customHeight="1" x14ac:dyDescent="0.2">
      <c r="B294" s="98">
        <v>282</v>
      </c>
      <c r="C294" s="99">
        <v>0</v>
      </c>
      <c r="D294" s="132"/>
      <c r="E294" s="133"/>
      <c r="F294" s="134"/>
      <c r="G294" s="165"/>
      <c r="H294" s="166"/>
      <c r="I294" s="167">
        <v>0</v>
      </c>
      <c r="J294" s="150"/>
      <c r="K294" s="150"/>
      <c r="L294" s="151"/>
    </row>
    <row r="295" spans="2:12" ht="38.25" customHeight="1" x14ac:dyDescent="0.2">
      <c r="B295" s="98">
        <v>283</v>
      </c>
      <c r="C295" s="99">
        <v>0</v>
      </c>
      <c r="D295" s="132"/>
      <c r="E295" s="133"/>
      <c r="F295" s="134"/>
      <c r="G295" s="165"/>
      <c r="H295" s="166"/>
      <c r="I295" s="167">
        <v>0</v>
      </c>
      <c r="J295" s="150"/>
      <c r="K295" s="150"/>
      <c r="L295" s="151"/>
    </row>
    <row r="296" spans="2:12" ht="38.25" customHeight="1" x14ac:dyDescent="0.2">
      <c r="B296" s="98">
        <v>284</v>
      </c>
      <c r="C296" s="99">
        <v>0</v>
      </c>
      <c r="D296" s="132"/>
      <c r="E296" s="133"/>
      <c r="F296" s="134"/>
      <c r="G296" s="165"/>
      <c r="H296" s="166"/>
      <c r="I296" s="167">
        <v>0</v>
      </c>
      <c r="J296" s="150"/>
      <c r="K296" s="150"/>
      <c r="L296" s="151"/>
    </row>
    <row r="297" spans="2:12" ht="38.25" customHeight="1" x14ac:dyDescent="0.2">
      <c r="B297" s="98">
        <v>285</v>
      </c>
      <c r="C297" s="99">
        <v>0</v>
      </c>
      <c r="D297" s="132"/>
      <c r="E297" s="133"/>
      <c r="F297" s="134"/>
      <c r="G297" s="165"/>
      <c r="H297" s="166"/>
      <c r="I297" s="167">
        <v>0</v>
      </c>
      <c r="J297" s="150"/>
      <c r="K297" s="150"/>
      <c r="L297" s="151"/>
    </row>
    <row r="298" spans="2:12" ht="38.25" customHeight="1" x14ac:dyDescent="0.2">
      <c r="B298" s="98">
        <v>286</v>
      </c>
      <c r="C298" s="99">
        <v>0</v>
      </c>
      <c r="D298" s="132"/>
      <c r="E298" s="133"/>
      <c r="F298" s="134"/>
      <c r="G298" s="165"/>
      <c r="H298" s="166"/>
      <c r="I298" s="167">
        <v>0</v>
      </c>
      <c r="J298" s="150"/>
      <c r="K298" s="150"/>
      <c r="L298" s="151"/>
    </row>
    <row r="299" spans="2:12" ht="38.25" customHeight="1" x14ac:dyDescent="0.2">
      <c r="B299" s="98">
        <v>287</v>
      </c>
      <c r="C299" s="99">
        <v>0</v>
      </c>
      <c r="D299" s="132"/>
      <c r="E299" s="133"/>
      <c r="F299" s="134"/>
      <c r="G299" s="165"/>
      <c r="H299" s="166"/>
      <c r="I299" s="167">
        <v>0</v>
      </c>
      <c r="J299" s="150"/>
      <c r="K299" s="150"/>
      <c r="L299" s="151"/>
    </row>
    <row r="300" spans="2:12" ht="38.25" customHeight="1" x14ac:dyDescent="0.2">
      <c r="B300" s="98">
        <v>288</v>
      </c>
      <c r="C300" s="99">
        <v>0</v>
      </c>
      <c r="D300" s="132"/>
      <c r="E300" s="133"/>
      <c r="F300" s="134"/>
      <c r="G300" s="165"/>
      <c r="H300" s="166"/>
      <c r="I300" s="167">
        <v>0</v>
      </c>
      <c r="J300" s="150"/>
      <c r="K300" s="150"/>
      <c r="L300" s="151"/>
    </row>
    <row r="301" spans="2:12" ht="38.25" customHeight="1" x14ac:dyDescent="0.2">
      <c r="B301" s="98">
        <v>289</v>
      </c>
      <c r="C301" s="99">
        <v>0</v>
      </c>
      <c r="D301" s="132"/>
      <c r="E301" s="133"/>
      <c r="F301" s="134"/>
      <c r="G301" s="165"/>
      <c r="H301" s="166"/>
      <c r="I301" s="167">
        <v>0</v>
      </c>
      <c r="J301" s="150"/>
      <c r="K301" s="150"/>
      <c r="L301" s="151"/>
    </row>
    <row r="302" spans="2:12" ht="38.25" customHeight="1" x14ac:dyDescent="0.2">
      <c r="B302" s="98">
        <v>290</v>
      </c>
      <c r="C302" s="99">
        <v>0</v>
      </c>
      <c r="D302" s="132"/>
      <c r="E302" s="133"/>
      <c r="F302" s="134"/>
      <c r="G302" s="165"/>
      <c r="H302" s="166"/>
      <c r="I302" s="167">
        <v>0</v>
      </c>
      <c r="J302" s="150"/>
      <c r="K302" s="150"/>
      <c r="L302" s="151"/>
    </row>
    <row r="303" spans="2:12" ht="38.25" customHeight="1" x14ac:dyDescent="0.2">
      <c r="B303" s="98">
        <v>291</v>
      </c>
      <c r="C303" s="99">
        <v>0</v>
      </c>
      <c r="D303" s="132"/>
      <c r="E303" s="133"/>
      <c r="F303" s="134"/>
      <c r="G303" s="165"/>
      <c r="H303" s="166"/>
      <c r="I303" s="167">
        <v>0</v>
      </c>
      <c r="J303" s="150"/>
      <c r="K303" s="150"/>
      <c r="L303" s="151"/>
    </row>
    <row r="304" spans="2:12" ht="38.25" customHeight="1" x14ac:dyDescent="0.2">
      <c r="B304" s="98">
        <v>292</v>
      </c>
      <c r="C304" s="99">
        <v>0</v>
      </c>
      <c r="D304" s="132"/>
      <c r="E304" s="133"/>
      <c r="F304" s="134"/>
      <c r="G304" s="165"/>
      <c r="H304" s="166"/>
      <c r="I304" s="167">
        <v>0</v>
      </c>
      <c r="J304" s="150"/>
      <c r="K304" s="150"/>
      <c r="L304" s="151"/>
    </row>
    <row r="305" spans="2:12" ht="38.25" customHeight="1" x14ac:dyDescent="0.2">
      <c r="B305" s="98">
        <v>293</v>
      </c>
      <c r="C305" s="99">
        <v>0</v>
      </c>
      <c r="D305" s="132"/>
      <c r="E305" s="133"/>
      <c r="F305" s="134"/>
      <c r="G305" s="165"/>
      <c r="H305" s="166"/>
      <c r="I305" s="167">
        <v>0</v>
      </c>
      <c r="J305" s="150"/>
      <c r="K305" s="150"/>
      <c r="L305" s="151"/>
    </row>
    <row r="306" spans="2:12" ht="38.25" customHeight="1" x14ac:dyDescent="0.2">
      <c r="B306" s="98">
        <v>294</v>
      </c>
      <c r="C306" s="99">
        <v>0</v>
      </c>
      <c r="D306" s="132"/>
      <c r="E306" s="133"/>
      <c r="F306" s="134"/>
      <c r="G306" s="165"/>
      <c r="H306" s="166"/>
      <c r="I306" s="167">
        <v>0</v>
      </c>
      <c r="J306" s="150"/>
      <c r="K306" s="150"/>
      <c r="L306" s="151"/>
    </row>
    <row r="307" spans="2:12" ht="38.25" customHeight="1" x14ac:dyDescent="0.2">
      <c r="B307" s="98">
        <v>295</v>
      </c>
      <c r="C307" s="99">
        <v>0</v>
      </c>
      <c r="D307" s="132"/>
      <c r="E307" s="133"/>
      <c r="F307" s="134"/>
      <c r="G307" s="165"/>
      <c r="H307" s="166"/>
      <c r="I307" s="167">
        <v>0</v>
      </c>
      <c r="J307" s="150"/>
      <c r="K307" s="150"/>
      <c r="L307" s="151"/>
    </row>
    <row r="308" spans="2:12" ht="38.25" customHeight="1" x14ac:dyDescent="0.2">
      <c r="B308" s="98">
        <v>296</v>
      </c>
      <c r="C308" s="99">
        <v>0</v>
      </c>
      <c r="D308" s="132"/>
      <c r="E308" s="133"/>
      <c r="F308" s="134"/>
      <c r="G308" s="165"/>
      <c r="H308" s="166"/>
      <c r="I308" s="167">
        <v>0</v>
      </c>
      <c r="J308" s="150"/>
      <c r="K308" s="150"/>
      <c r="L308" s="151"/>
    </row>
    <row r="309" spans="2:12" ht="38.25" customHeight="1" x14ac:dyDescent="0.2">
      <c r="B309" s="98">
        <v>297</v>
      </c>
      <c r="C309" s="99">
        <v>0</v>
      </c>
      <c r="D309" s="132"/>
      <c r="E309" s="133"/>
      <c r="F309" s="134"/>
      <c r="G309" s="165"/>
      <c r="H309" s="166"/>
      <c r="I309" s="167">
        <v>0</v>
      </c>
      <c r="J309" s="150"/>
      <c r="K309" s="150"/>
      <c r="L309" s="151"/>
    </row>
    <row r="310" spans="2:12" ht="38.25" customHeight="1" x14ac:dyDescent="0.2">
      <c r="B310" s="98">
        <v>298</v>
      </c>
      <c r="C310" s="99">
        <v>0</v>
      </c>
      <c r="D310" s="132"/>
      <c r="E310" s="133"/>
      <c r="F310" s="134"/>
      <c r="G310" s="165"/>
      <c r="H310" s="166"/>
      <c r="I310" s="167">
        <v>0</v>
      </c>
      <c r="J310" s="150"/>
      <c r="K310" s="150"/>
      <c r="L310" s="151"/>
    </row>
    <row r="311" spans="2:12" ht="38.25" customHeight="1" x14ac:dyDescent="0.2">
      <c r="B311" s="98"/>
      <c r="C311" s="99"/>
      <c r="D311" s="132"/>
      <c r="E311" s="133"/>
      <c r="F311" s="134"/>
      <c r="G311" s="165"/>
      <c r="H311" s="166"/>
      <c r="I311" s="167">
        <v>0</v>
      </c>
      <c r="J311" s="150"/>
      <c r="K311" s="150"/>
      <c r="L311" s="151"/>
    </row>
    <row r="312" spans="2:12" ht="38.25" customHeight="1" x14ac:dyDescent="0.2">
      <c r="B312" s="98"/>
      <c r="C312" s="99"/>
      <c r="D312" s="148"/>
      <c r="E312" s="139"/>
      <c r="F312" s="140"/>
      <c r="G312" s="168"/>
      <c r="H312" s="169"/>
      <c r="I312" s="170">
        <v>0</v>
      </c>
      <c r="J312" s="150"/>
      <c r="K312" s="150"/>
      <c r="L312" s="151"/>
    </row>
    <row r="313" spans="2:12" ht="38.25" customHeight="1" x14ac:dyDescent="0.2">
      <c r="B313" s="105"/>
      <c r="C313" s="106"/>
      <c r="D313" s="107" t="s">
        <v>98</v>
      </c>
      <c r="E313" s="154"/>
      <c r="F313" s="155"/>
      <c r="G313" s="171"/>
      <c r="H313" s="172"/>
      <c r="I313" s="173"/>
      <c r="J313" s="156"/>
      <c r="K313" s="156"/>
      <c r="L313" s="157"/>
    </row>
    <row r="314" spans="2:12" ht="38.25" customHeight="1" x14ac:dyDescent="0.2">
      <c r="B314" s="98"/>
      <c r="C314" s="99"/>
      <c r="D314" s="115"/>
      <c r="E314" s="116"/>
      <c r="F314" s="117"/>
      <c r="G314" s="162"/>
      <c r="H314" s="163"/>
      <c r="I314" s="164"/>
      <c r="J314" s="150"/>
      <c r="K314" s="150"/>
      <c r="L314" s="151"/>
    </row>
    <row r="315" spans="2:12" ht="38.25" customHeight="1" x14ac:dyDescent="0.2">
      <c r="B315" s="98"/>
      <c r="C315" s="99"/>
      <c r="D315" s="132"/>
      <c r="E315" s="133"/>
      <c r="F315" s="134"/>
      <c r="G315" s="165"/>
      <c r="H315" s="166"/>
      <c r="I315" s="167"/>
      <c r="J315" s="150"/>
      <c r="K315" s="150"/>
      <c r="L315" s="151"/>
    </row>
    <row r="316" spans="2:12" ht="38.25" customHeight="1" x14ac:dyDescent="0.2">
      <c r="B316" s="98"/>
      <c r="C316" s="99"/>
      <c r="D316" s="132"/>
      <c r="E316" s="133"/>
      <c r="F316" s="134"/>
      <c r="G316" s="165"/>
      <c r="H316" s="166"/>
      <c r="I316" s="167"/>
      <c r="J316" s="150"/>
      <c r="K316" s="150"/>
      <c r="L316" s="151"/>
    </row>
    <row r="317" spans="2:12" ht="38.25" customHeight="1" x14ac:dyDescent="0.2">
      <c r="B317" s="98"/>
      <c r="C317" s="99"/>
      <c r="D317" s="132"/>
      <c r="E317" s="133"/>
      <c r="F317" s="134"/>
      <c r="G317" s="165"/>
      <c r="H317" s="166"/>
      <c r="I317" s="167"/>
      <c r="J317" s="150"/>
      <c r="K317" s="150"/>
      <c r="L317" s="151"/>
    </row>
    <row r="318" spans="2:12" ht="38.25" customHeight="1" x14ac:dyDescent="0.2">
      <c r="B318" s="98"/>
      <c r="C318" s="99"/>
      <c r="D318" s="132"/>
      <c r="E318" s="133"/>
      <c r="F318" s="134"/>
      <c r="G318" s="165"/>
      <c r="H318" s="166"/>
      <c r="I318" s="167"/>
      <c r="J318" s="150"/>
      <c r="K318" s="150"/>
      <c r="L318" s="151"/>
    </row>
    <row r="319" spans="2:12" ht="38.25" customHeight="1" x14ac:dyDescent="0.2">
      <c r="B319" s="98"/>
      <c r="C319" s="99"/>
      <c r="D319" s="132"/>
      <c r="E319" s="133"/>
      <c r="F319" s="134"/>
      <c r="G319" s="165"/>
      <c r="H319" s="166"/>
      <c r="I319" s="167"/>
      <c r="J319" s="150"/>
      <c r="K319" s="150"/>
      <c r="L319" s="151"/>
    </row>
    <row r="320" spans="2:12" ht="38.25" customHeight="1" x14ac:dyDescent="0.2">
      <c r="B320" s="98"/>
      <c r="C320" s="99"/>
      <c r="D320" s="132"/>
      <c r="E320" s="133"/>
      <c r="F320" s="134"/>
      <c r="G320" s="165"/>
      <c r="H320" s="166"/>
      <c r="I320" s="167"/>
      <c r="J320" s="150"/>
      <c r="K320" s="150"/>
      <c r="L320" s="151"/>
    </row>
    <row r="321" spans="2:12" ht="38.25" customHeight="1" x14ac:dyDescent="0.2">
      <c r="B321" s="98"/>
      <c r="C321" s="99"/>
      <c r="D321" s="132"/>
      <c r="E321" s="133"/>
      <c r="F321" s="134"/>
      <c r="G321" s="165"/>
      <c r="H321" s="166"/>
      <c r="I321" s="167"/>
      <c r="J321" s="150"/>
      <c r="K321" s="150"/>
      <c r="L321" s="151"/>
    </row>
    <row r="322" spans="2:12" ht="38.25" customHeight="1" x14ac:dyDescent="0.2">
      <c r="B322" s="98"/>
      <c r="C322" s="99"/>
      <c r="D322" s="132"/>
      <c r="E322" s="133"/>
      <c r="F322" s="134"/>
      <c r="G322" s="165"/>
      <c r="H322" s="166"/>
      <c r="I322" s="167"/>
      <c r="J322" s="150"/>
      <c r="K322" s="150"/>
      <c r="L322" s="151"/>
    </row>
    <row r="323" spans="2:12" ht="38.25" customHeight="1" x14ac:dyDescent="0.2">
      <c r="B323" s="98"/>
      <c r="C323" s="99"/>
      <c r="D323" s="132"/>
      <c r="E323" s="133"/>
      <c r="F323" s="134"/>
      <c r="G323" s="165"/>
      <c r="H323" s="166"/>
      <c r="I323" s="167"/>
      <c r="J323" s="150"/>
      <c r="K323" s="150"/>
      <c r="L323" s="151"/>
    </row>
    <row r="324" spans="2:12" ht="38.25" customHeight="1" x14ac:dyDescent="0.2">
      <c r="B324" s="98"/>
      <c r="C324" s="99"/>
      <c r="D324" s="132"/>
      <c r="E324" s="133"/>
      <c r="F324" s="134"/>
      <c r="G324" s="165"/>
      <c r="H324" s="166"/>
      <c r="I324" s="167"/>
      <c r="J324" s="150"/>
      <c r="K324" s="150"/>
      <c r="L324" s="151"/>
    </row>
    <row r="325" spans="2:12" ht="38.25" customHeight="1" x14ac:dyDescent="0.2">
      <c r="B325" s="98"/>
      <c r="C325" s="99"/>
      <c r="D325" s="132"/>
      <c r="E325" s="133"/>
      <c r="F325" s="134"/>
      <c r="G325" s="165"/>
      <c r="H325" s="166"/>
      <c r="I325" s="167"/>
      <c r="J325" s="150"/>
      <c r="K325" s="150"/>
      <c r="L325" s="151"/>
    </row>
    <row r="326" spans="2:12" ht="38.25" customHeight="1" x14ac:dyDescent="0.2">
      <c r="B326" s="98"/>
      <c r="C326" s="99"/>
      <c r="D326" s="132"/>
      <c r="E326" s="133"/>
      <c r="F326" s="134"/>
      <c r="G326" s="165"/>
      <c r="H326" s="166"/>
      <c r="I326" s="167"/>
      <c r="J326" s="150"/>
      <c r="K326" s="150"/>
      <c r="L326" s="151"/>
    </row>
    <row r="327" spans="2:12" ht="38.25" customHeight="1" x14ac:dyDescent="0.2">
      <c r="B327" s="98"/>
      <c r="C327" s="99"/>
      <c r="D327" s="132"/>
      <c r="E327" s="133"/>
      <c r="F327" s="134"/>
      <c r="G327" s="165"/>
      <c r="H327" s="166"/>
      <c r="I327" s="167"/>
      <c r="J327" s="150"/>
      <c r="K327" s="150"/>
      <c r="L327" s="151"/>
    </row>
    <row r="328" spans="2:12" ht="38.25" customHeight="1" x14ac:dyDescent="0.2">
      <c r="B328" s="98"/>
      <c r="C328" s="99"/>
      <c r="D328" s="132"/>
      <c r="E328" s="133"/>
      <c r="F328" s="134"/>
      <c r="G328" s="165"/>
      <c r="H328" s="166"/>
      <c r="I328" s="167"/>
      <c r="J328" s="150"/>
      <c r="K328" s="150"/>
      <c r="L328" s="151"/>
    </row>
    <row r="329" spans="2:12" ht="38.25" customHeight="1" x14ac:dyDescent="0.2">
      <c r="B329" s="98"/>
      <c r="C329" s="99"/>
      <c r="D329" s="132"/>
      <c r="E329" s="133"/>
      <c r="F329" s="134"/>
      <c r="G329" s="165"/>
      <c r="H329" s="166"/>
      <c r="I329" s="167"/>
      <c r="J329" s="150"/>
      <c r="K329" s="150"/>
      <c r="L329" s="151"/>
    </row>
    <row r="330" spans="2:12" ht="38.25" customHeight="1" x14ac:dyDescent="0.2">
      <c r="B330" s="98"/>
      <c r="C330" s="99"/>
      <c r="D330" s="132"/>
      <c r="E330" s="133"/>
      <c r="F330" s="134"/>
      <c r="G330" s="165"/>
      <c r="H330" s="166"/>
      <c r="I330" s="167"/>
      <c r="J330" s="150"/>
      <c r="K330" s="150"/>
      <c r="L330" s="151"/>
    </row>
    <row r="331" spans="2:12" ht="38.25" customHeight="1" x14ac:dyDescent="0.2">
      <c r="B331" s="98"/>
      <c r="C331" s="99"/>
      <c r="D331" s="132"/>
      <c r="E331" s="133"/>
      <c r="F331" s="134"/>
      <c r="G331" s="165"/>
      <c r="H331" s="166"/>
      <c r="I331" s="167"/>
      <c r="J331" s="150"/>
      <c r="K331" s="150"/>
      <c r="L331" s="151"/>
    </row>
    <row r="332" spans="2:12" ht="38.25" customHeight="1" x14ac:dyDescent="0.2">
      <c r="B332" s="98"/>
      <c r="C332" s="99"/>
      <c r="D332" s="132"/>
      <c r="E332" s="133"/>
      <c r="F332" s="134"/>
      <c r="G332" s="165"/>
      <c r="H332" s="166"/>
      <c r="I332" s="167"/>
      <c r="J332" s="150"/>
      <c r="K332" s="150"/>
      <c r="L332" s="151"/>
    </row>
    <row r="333" spans="2:12" ht="38.25" customHeight="1" x14ac:dyDescent="0.2">
      <c r="B333" s="98"/>
      <c r="C333" s="99"/>
      <c r="D333" s="132"/>
      <c r="E333" s="133"/>
      <c r="F333" s="134"/>
      <c r="G333" s="165"/>
      <c r="H333" s="166"/>
      <c r="I333" s="167"/>
      <c r="J333" s="150"/>
      <c r="K333" s="150"/>
      <c r="L333" s="151"/>
    </row>
    <row r="334" spans="2:12" ht="38.25" customHeight="1" x14ac:dyDescent="0.2">
      <c r="B334" s="98"/>
      <c r="C334" s="99"/>
      <c r="D334" s="132"/>
      <c r="E334" s="133"/>
      <c r="F334" s="134"/>
      <c r="G334" s="165"/>
      <c r="H334" s="166"/>
      <c r="I334" s="167"/>
      <c r="J334" s="150"/>
      <c r="K334" s="150"/>
      <c r="L334" s="151"/>
    </row>
    <row r="335" spans="2:12" ht="38.25" customHeight="1" x14ac:dyDescent="0.2">
      <c r="B335" s="98"/>
      <c r="C335" s="99"/>
      <c r="D335" s="132"/>
      <c r="E335" s="133"/>
      <c r="F335" s="134"/>
      <c r="G335" s="165"/>
      <c r="H335" s="166"/>
      <c r="I335" s="167"/>
      <c r="J335" s="150"/>
      <c r="K335" s="150"/>
      <c r="L335" s="151"/>
    </row>
    <row r="336" spans="2:12" ht="38.25" customHeight="1" x14ac:dyDescent="0.2">
      <c r="B336" s="98"/>
      <c r="C336" s="99"/>
      <c r="D336" s="132"/>
      <c r="E336" s="133"/>
      <c r="F336" s="134"/>
      <c r="G336" s="165"/>
      <c r="H336" s="166"/>
      <c r="I336" s="167"/>
      <c r="J336" s="150"/>
      <c r="K336" s="150"/>
      <c r="L336" s="151"/>
    </row>
    <row r="337" spans="2:12" ht="38.25" customHeight="1" x14ac:dyDescent="0.2">
      <c r="B337" s="98"/>
      <c r="C337" s="99"/>
      <c r="D337" s="132"/>
      <c r="E337" s="133"/>
      <c r="F337" s="134"/>
      <c r="G337" s="165"/>
      <c r="H337" s="166"/>
      <c r="I337" s="167"/>
      <c r="J337" s="150"/>
      <c r="K337" s="150"/>
      <c r="L337" s="151"/>
    </row>
    <row r="338" spans="2:12" ht="38.25" customHeight="1" x14ac:dyDescent="0.2">
      <c r="B338" s="98"/>
      <c r="C338" s="99"/>
      <c r="D338" s="132"/>
      <c r="E338" s="133"/>
      <c r="F338" s="134"/>
      <c r="G338" s="165"/>
      <c r="H338" s="166"/>
      <c r="I338" s="167"/>
      <c r="J338" s="150"/>
      <c r="K338" s="150"/>
      <c r="L338" s="151"/>
    </row>
    <row r="339" spans="2:12" ht="38.25" customHeight="1" x14ac:dyDescent="0.2">
      <c r="B339" s="98"/>
      <c r="C339" s="99"/>
      <c r="D339" s="132"/>
      <c r="E339" s="133"/>
      <c r="F339" s="134"/>
      <c r="G339" s="165"/>
      <c r="H339" s="166"/>
      <c r="I339" s="167"/>
      <c r="J339" s="150"/>
      <c r="K339" s="150"/>
      <c r="L339" s="151"/>
    </row>
    <row r="340" spans="2:12" ht="38.25" customHeight="1" x14ac:dyDescent="0.2">
      <c r="B340" s="98"/>
      <c r="C340" s="99"/>
      <c r="D340" s="132"/>
      <c r="E340" s="133"/>
      <c r="F340" s="134"/>
      <c r="G340" s="165"/>
      <c r="H340" s="166"/>
      <c r="I340" s="167"/>
      <c r="J340" s="150"/>
      <c r="K340" s="150"/>
      <c r="L340" s="151"/>
    </row>
    <row r="341" spans="2:12" ht="38.25" customHeight="1" x14ac:dyDescent="0.2">
      <c r="B341" s="98"/>
      <c r="C341" s="99"/>
      <c r="D341" s="132"/>
      <c r="E341" s="133"/>
      <c r="F341" s="134"/>
      <c r="G341" s="165"/>
      <c r="H341" s="166"/>
      <c r="I341" s="167"/>
      <c r="J341" s="150"/>
      <c r="K341" s="150"/>
      <c r="L341" s="151"/>
    </row>
    <row r="342" spans="2:12" ht="38.25" customHeight="1" x14ac:dyDescent="0.2">
      <c r="B342" s="98"/>
      <c r="C342" s="99"/>
      <c r="D342" s="132"/>
      <c r="E342" s="133"/>
      <c r="F342" s="134"/>
      <c r="G342" s="165"/>
      <c r="H342" s="166"/>
      <c r="I342" s="167"/>
      <c r="J342" s="150"/>
      <c r="K342" s="150"/>
      <c r="L342" s="151"/>
    </row>
    <row r="343" spans="2:12" ht="38.25" customHeight="1" x14ac:dyDescent="0.2">
      <c r="B343" s="98"/>
      <c r="C343" s="99"/>
      <c r="D343" s="148"/>
      <c r="E343" s="139"/>
      <c r="F343" s="140"/>
      <c r="G343" s="168"/>
      <c r="H343" s="169"/>
      <c r="I343" s="170"/>
      <c r="J343" s="150"/>
      <c r="K343" s="150"/>
      <c r="L343" s="151"/>
    </row>
    <row r="344" spans="2:12" ht="38.25" customHeight="1" x14ac:dyDescent="0.2">
      <c r="B344" s="105"/>
      <c r="C344" s="106"/>
      <c r="D344" s="107"/>
      <c r="E344" s="154"/>
      <c r="F344" s="155"/>
      <c r="G344" s="171"/>
      <c r="H344" s="172"/>
      <c r="I344" s="173"/>
      <c r="J344" s="156"/>
      <c r="K344" s="156"/>
      <c r="L344" s="157"/>
    </row>
    <row r="345" spans="2:12" ht="38.25" customHeight="1" x14ac:dyDescent="0.2">
      <c r="B345" s="98">
        <v>331</v>
      </c>
      <c r="C345" s="99"/>
      <c r="D345" s="115"/>
      <c r="E345" s="116"/>
      <c r="F345" s="117"/>
      <c r="G345" s="162"/>
      <c r="H345" s="163"/>
      <c r="I345" s="164"/>
      <c r="J345" s="150"/>
      <c r="K345" s="150"/>
      <c r="L345" s="151"/>
    </row>
    <row r="346" spans="2:12" ht="38.25" customHeight="1" x14ac:dyDescent="0.2">
      <c r="B346" s="98">
        <v>332</v>
      </c>
      <c r="C346" s="99"/>
      <c r="D346" s="132"/>
      <c r="E346" s="133"/>
      <c r="F346" s="134"/>
      <c r="G346" s="165"/>
      <c r="H346" s="166"/>
      <c r="I346" s="167"/>
      <c r="J346" s="150"/>
      <c r="K346" s="150"/>
      <c r="L346" s="151"/>
    </row>
    <row r="347" spans="2:12" ht="38.25" customHeight="1" x14ac:dyDescent="0.2">
      <c r="B347" s="98">
        <v>333</v>
      </c>
      <c r="C347" s="99"/>
      <c r="D347" s="132"/>
      <c r="E347" s="133"/>
      <c r="F347" s="134"/>
      <c r="G347" s="165"/>
      <c r="H347" s="166"/>
      <c r="I347" s="167"/>
      <c r="J347" s="150"/>
      <c r="K347" s="150"/>
      <c r="L347" s="151"/>
    </row>
    <row r="348" spans="2:12" ht="38.25" customHeight="1" x14ac:dyDescent="0.2">
      <c r="B348" s="98">
        <v>334</v>
      </c>
      <c r="C348" s="99"/>
      <c r="D348" s="132"/>
      <c r="E348" s="133"/>
      <c r="F348" s="134"/>
      <c r="G348" s="165"/>
      <c r="H348" s="166"/>
      <c r="I348" s="167"/>
      <c r="J348" s="150"/>
      <c r="K348" s="150"/>
      <c r="L348" s="151"/>
    </row>
    <row r="349" spans="2:12" ht="38.25" customHeight="1" x14ac:dyDescent="0.2">
      <c r="B349" s="98">
        <v>335</v>
      </c>
      <c r="C349" s="99"/>
      <c r="D349" s="132"/>
      <c r="E349" s="133"/>
      <c r="F349" s="134"/>
      <c r="G349" s="165"/>
      <c r="H349" s="166"/>
      <c r="I349" s="167"/>
      <c r="J349" s="150"/>
      <c r="K349" s="150"/>
      <c r="L349" s="151"/>
    </row>
    <row r="350" spans="2:12" ht="38.25" customHeight="1" x14ac:dyDescent="0.2">
      <c r="B350" s="98">
        <v>336</v>
      </c>
      <c r="C350" s="99"/>
      <c r="D350" s="132"/>
      <c r="E350" s="133"/>
      <c r="F350" s="134"/>
      <c r="G350" s="165"/>
      <c r="H350" s="166"/>
      <c r="I350" s="167"/>
      <c r="J350" s="150"/>
      <c r="K350" s="150"/>
      <c r="L350" s="151"/>
    </row>
    <row r="351" spans="2:12" ht="38.25" customHeight="1" x14ac:dyDescent="0.2">
      <c r="B351" s="98">
        <v>337</v>
      </c>
      <c r="C351" s="99"/>
      <c r="D351" s="132"/>
      <c r="E351" s="133"/>
      <c r="F351" s="134"/>
      <c r="G351" s="165"/>
      <c r="H351" s="166"/>
      <c r="I351" s="167"/>
      <c r="J351" s="150"/>
      <c r="K351" s="150"/>
      <c r="L351" s="151"/>
    </row>
    <row r="352" spans="2:12" ht="38.25" customHeight="1" x14ac:dyDescent="0.2">
      <c r="B352" s="98">
        <v>338</v>
      </c>
      <c r="C352" s="99"/>
      <c r="D352" s="132"/>
      <c r="E352" s="133"/>
      <c r="F352" s="134"/>
      <c r="G352" s="165"/>
      <c r="H352" s="166"/>
      <c r="I352" s="167"/>
      <c r="J352" s="150"/>
      <c r="K352" s="150"/>
      <c r="L352" s="151"/>
    </row>
    <row r="353" spans="2:12" ht="38.25" customHeight="1" x14ac:dyDescent="0.2">
      <c r="B353" s="98">
        <v>339</v>
      </c>
      <c r="C353" s="99"/>
      <c r="D353" s="132"/>
      <c r="E353" s="133"/>
      <c r="F353" s="134"/>
      <c r="G353" s="165"/>
      <c r="H353" s="166"/>
      <c r="I353" s="167"/>
      <c r="J353" s="150"/>
      <c r="K353" s="150"/>
      <c r="L353" s="151"/>
    </row>
    <row r="354" spans="2:12" ht="38.25" customHeight="1" x14ac:dyDescent="0.2">
      <c r="B354" s="98">
        <v>340</v>
      </c>
      <c r="C354" s="99"/>
      <c r="D354" s="132"/>
      <c r="E354" s="133"/>
      <c r="F354" s="134"/>
      <c r="G354" s="165"/>
      <c r="H354" s="166"/>
      <c r="I354" s="167"/>
      <c r="J354" s="150"/>
      <c r="K354" s="150"/>
      <c r="L354" s="151"/>
    </row>
    <row r="355" spans="2:12" ht="38.25" customHeight="1" x14ac:dyDescent="0.2">
      <c r="B355" s="98">
        <v>341</v>
      </c>
      <c r="C355" s="99"/>
      <c r="D355" s="132"/>
      <c r="E355" s="133"/>
      <c r="F355" s="134"/>
      <c r="G355" s="165"/>
      <c r="H355" s="166"/>
      <c r="I355" s="167"/>
      <c r="J355" s="150"/>
      <c r="K355" s="150"/>
      <c r="L355" s="151"/>
    </row>
    <row r="356" spans="2:12" ht="38.25" customHeight="1" x14ac:dyDescent="0.2">
      <c r="B356" s="98">
        <v>342</v>
      </c>
      <c r="C356" s="99"/>
      <c r="D356" s="132"/>
      <c r="E356" s="133"/>
      <c r="F356" s="134"/>
      <c r="G356" s="165"/>
      <c r="H356" s="166"/>
      <c r="I356" s="167"/>
      <c r="J356" s="150"/>
      <c r="K356" s="150"/>
      <c r="L356" s="151"/>
    </row>
    <row r="357" spans="2:12" ht="38.25" customHeight="1" x14ac:dyDescent="0.2">
      <c r="B357" s="98">
        <v>343</v>
      </c>
      <c r="C357" s="99"/>
      <c r="D357" s="132"/>
      <c r="E357" s="133"/>
      <c r="F357" s="134"/>
      <c r="G357" s="165"/>
      <c r="H357" s="166"/>
      <c r="I357" s="167"/>
      <c r="J357" s="150"/>
      <c r="K357" s="150"/>
      <c r="L357" s="151"/>
    </row>
    <row r="358" spans="2:12" ht="38.25" customHeight="1" x14ac:dyDescent="0.2">
      <c r="B358" s="98">
        <v>344</v>
      </c>
      <c r="C358" s="99"/>
      <c r="D358" s="132"/>
      <c r="E358" s="133"/>
      <c r="F358" s="134"/>
      <c r="G358" s="165"/>
      <c r="H358" s="166"/>
      <c r="I358" s="167"/>
      <c r="J358" s="150"/>
      <c r="K358" s="150"/>
      <c r="L358" s="151"/>
    </row>
    <row r="359" spans="2:12" ht="38.25" customHeight="1" x14ac:dyDescent="0.2">
      <c r="B359" s="98">
        <v>345</v>
      </c>
      <c r="C359" s="99"/>
      <c r="D359" s="132"/>
      <c r="E359" s="133"/>
      <c r="F359" s="134"/>
      <c r="G359" s="165"/>
      <c r="H359" s="166"/>
      <c r="I359" s="167"/>
      <c r="J359" s="150"/>
      <c r="K359" s="150"/>
      <c r="L359" s="151"/>
    </row>
    <row r="360" spans="2:12" ht="38.25" customHeight="1" x14ac:dyDescent="0.2">
      <c r="B360" s="98">
        <v>346</v>
      </c>
      <c r="C360" s="99"/>
      <c r="D360" s="132"/>
      <c r="E360" s="133"/>
      <c r="F360" s="134"/>
      <c r="G360" s="165"/>
      <c r="H360" s="166"/>
      <c r="I360" s="167"/>
      <c r="J360" s="150"/>
      <c r="K360" s="150"/>
      <c r="L360" s="151"/>
    </row>
    <row r="361" spans="2:12" ht="38.25" customHeight="1" x14ac:dyDescent="0.2">
      <c r="B361" s="98">
        <v>347</v>
      </c>
      <c r="C361" s="99"/>
      <c r="D361" s="132"/>
      <c r="E361" s="133"/>
      <c r="F361" s="134"/>
      <c r="G361" s="165"/>
      <c r="H361" s="166"/>
      <c r="I361" s="167"/>
      <c r="J361" s="150"/>
      <c r="K361" s="150"/>
      <c r="L361" s="151"/>
    </row>
    <row r="362" spans="2:12" ht="38.25" customHeight="1" x14ac:dyDescent="0.2">
      <c r="B362" s="98">
        <v>348</v>
      </c>
      <c r="C362" s="99"/>
      <c r="D362" s="132"/>
      <c r="E362" s="133"/>
      <c r="F362" s="134"/>
      <c r="G362" s="165"/>
      <c r="H362" s="166"/>
      <c r="I362" s="167"/>
      <c r="J362" s="150"/>
      <c r="K362" s="150"/>
      <c r="L362" s="151"/>
    </row>
    <row r="363" spans="2:12" ht="38.25" customHeight="1" x14ac:dyDescent="0.2">
      <c r="B363" s="98">
        <v>349</v>
      </c>
      <c r="C363" s="99"/>
      <c r="D363" s="132"/>
      <c r="E363" s="133"/>
      <c r="F363" s="134"/>
      <c r="G363" s="165"/>
      <c r="H363" s="166"/>
      <c r="I363" s="167"/>
      <c r="J363" s="150"/>
      <c r="K363" s="150"/>
      <c r="L363" s="151"/>
    </row>
    <row r="364" spans="2:12" ht="38.25" customHeight="1" x14ac:dyDescent="0.2">
      <c r="B364" s="98">
        <v>350</v>
      </c>
      <c r="C364" s="99"/>
      <c r="D364" s="132"/>
      <c r="E364" s="133"/>
      <c r="F364" s="134"/>
      <c r="G364" s="165"/>
      <c r="H364" s="166"/>
      <c r="I364" s="167"/>
      <c r="J364" s="150"/>
      <c r="K364" s="150"/>
      <c r="L364" s="151"/>
    </row>
    <row r="365" spans="2:12" ht="38.25" customHeight="1" x14ac:dyDescent="0.2">
      <c r="B365" s="98">
        <v>351</v>
      </c>
      <c r="C365" s="99"/>
      <c r="D365" s="132"/>
      <c r="E365" s="133"/>
      <c r="F365" s="134"/>
      <c r="G365" s="165"/>
      <c r="H365" s="166"/>
      <c r="I365" s="167"/>
      <c r="J365" s="150"/>
      <c r="K365" s="150"/>
      <c r="L365" s="151"/>
    </row>
    <row r="366" spans="2:12" ht="38.25" customHeight="1" x14ac:dyDescent="0.2">
      <c r="B366" s="98">
        <v>352</v>
      </c>
      <c r="C366" s="99"/>
      <c r="D366" s="132"/>
      <c r="E366" s="133"/>
      <c r="F366" s="134"/>
      <c r="G366" s="165"/>
      <c r="H366" s="166"/>
      <c r="I366" s="167"/>
      <c r="J366" s="150"/>
      <c r="K366" s="150"/>
      <c r="L366" s="151"/>
    </row>
    <row r="367" spans="2:12" ht="38.25" customHeight="1" x14ac:dyDescent="0.2">
      <c r="B367" s="98">
        <v>353</v>
      </c>
      <c r="C367" s="99"/>
      <c r="D367" s="132"/>
      <c r="E367" s="133"/>
      <c r="F367" s="134"/>
      <c r="G367" s="165"/>
      <c r="H367" s="166"/>
      <c r="I367" s="167"/>
      <c r="J367" s="150"/>
      <c r="K367" s="150"/>
      <c r="L367" s="151"/>
    </row>
    <row r="368" spans="2:12" ht="38.25" customHeight="1" x14ac:dyDescent="0.2">
      <c r="B368" s="98">
        <v>354</v>
      </c>
      <c r="C368" s="99"/>
      <c r="D368" s="132"/>
      <c r="E368" s="133"/>
      <c r="F368" s="134"/>
      <c r="G368" s="165"/>
      <c r="H368" s="166"/>
      <c r="I368" s="167"/>
      <c r="J368" s="150"/>
      <c r="K368" s="150"/>
      <c r="L368" s="151"/>
    </row>
    <row r="369" spans="2:12" ht="38.25" customHeight="1" x14ac:dyDescent="0.2">
      <c r="B369" s="98">
        <v>355</v>
      </c>
      <c r="C369" s="99"/>
      <c r="D369" s="132"/>
      <c r="E369" s="133"/>
      <c r="F369" s="134"/>
      <c r="G369" s="165"/>
      <c r="H369" s="166"/>
      <c r="I369" s="167"/>
      <c r="J369" s="150"/>
      <c r="K369" s="150"/>
      <c r="L369" s="151"/>
    </row>
    <row r="370" spans="2:12" ht="38.25" customHeight="1" x14ac:dyDescent="0.2">
      <c r="B370" s="98">
        <v>356</v>
      </c>
      <c r="C370" s="99"/>
      <c r="D370" s="132"/>
      <c r="E370" s="133"/>
      <c r="F370" s="134"/>
      <c r="G370" s="165"/>
      <c r="H370" s="166"/>
      <c r="I370" s="167"/>
      <c r="J370" s="150"/>
      <c r="K370" s="150"/>
      <c r="L370" s="151"/>
    </row>
    <row r="371" spans="2:12" ht="38.25" customHeight="1" x14ac:dyDescent="0.2">
      <c r="B371" s="98">
        <v>357</v>
      </c>
      <c r="C371" s="99"/>
      <c r="D371" s="132"/>
      <c r="E371" s="133"/>
      <c r="F371" s="134"/>
      <c r="G371" s="165"/>
      <c r="H371" s="166"/>
      <c r="I371" s="167"/>
      <c r="J371" s="150"/>
      <c r="K371" s="150"/>
      <c r="L371" s="151"/>
    </row>
    <row r="372" spans="2:12" ht="38.25" customHeight="1" x14ac:dyDescent="0.2">
      <c r="B372" s="98">
        <v>358</v>
      </c>
      <c r="C372" s="99"/>
      <c r="D372" s="132"/>
      <c r="E372" s="133"/>
      <c r="F372" s="134"/>
      <c r="G372" s="165"/>
      <c r="H372" s="166"/>
      <c r="I372" s="167"/>
      <c r="J372" s="150"/>
      <c r="K372" s="150"/>
      <c r="L372" s="151"/>
    </row>
    <row r="373" spans="2:12" ht="38.25" customHeight="1" x14ac:dyDescent="0.2">
      <c r="B373" s="98">
        <v>359</v>
      </c>
      <c r="C373" s="99"/>
      <c r="D373" s="132"/>
      <c r="E373" s="133"/>
      <c r="F373" s="134"/>
      <c r="G373" s="165"/>
      <c r="H373" s="166"/>
      <c r="I373" s="167"/>
      <c r="J373" s="150"/>
      <c r="K373" s="150"/>
      <c r="L373" s="151"/>
    </row>
    <row r="374" spans="2:12" ht="38.25" customHeight="1" x14ac:dyDescent="0.2">
      <c r="B374" s="98">
        <v>360</v>
      </c>
      <c r="C374" s="99"/>
      <c r="D374" s="148"/>
      <c r="E374" s="139"/>
      <c r="F374" s="140"/>
      <c r="G374" s="168"/>
      <c r="H374" s="169"/>
      <c r="I374" s="170"/>
      <c r="J374" s="150"/>
      <c r="K374" s="150"/>
      <c r="L374" s="151"/>
    </row>
    <row r="375" spans="2:12" ht="38.25" customHeight="1" x14ac:dyDescent="0.2">
      <c r="B375" s="105"/>
      <c r="C375" s="106"/>
      <c r="D375" s="107"/>
      <c r="E375" s="154"/>
      <c r="F375" s="155"/>
      <c r="G375" s="171"/>
      <c r="H375" s="172"/>
      <c r="I375" s="173"/>
      <c r="J375" s="156"/>
      <c r="K375" s="156"/>
      <c r="L375" s="157"/>
    </row>
    <row r="376" spans="2:12" ht="38.25" customHeight="1" x14ac:dyDescent="0.2">
      <c r="B376" s="98">
        <v>361</v>
      </c>
      <c r="C376" s="99"/>
      <c r="D376" s="115"/>
      <c r="E376" s="116"/>
      <c r="F376" s="117"/>
      <c r="G376" s="162"/>
      <c r="H376" s="163"/>
      <c r="I376" s="164"/>
      <c r="J376" s="150"/>
      <c r="K376" s="150"/>
      <c r="L376" s="151"/>
    </row>
    <row r="377" spans="2:12" ht="38.25" customHeight="1" x14ac:dyDescent="0.2">
      <c r="B377" s="98">
        <v>362</v>
      </c>
      <c r="C377" s="99"/>
      <c r="D377" s="132"/>
      <c r="E377" s="133"/>
      <c r="F377" s="134"/>
      <c r="G377" s="165"/>
      <c r="H377" s="166"/>
      <c r="I377" s="167"/>
      <c r="J377" s="150"/>
      <c r="K377" s="150"/>
      <c r="L377" s="151"/>
    </row>
    <row r="378" spans="2:12" ht="38.25" customHeight="1" x14ac:dyDescent="0.2">
      <c r="B378" s="98">
        <v>363</v>
      </c>
      <c r="C378" s="99"/>
      <c r="D378" s="132"/>
      <c r="E378" s="133"/>
      <c r="F378" s="134"/>
      <c r="G378" s="165"/>
      <c r="H378" s="166"/>
      <c r="I378" s="167"/>
      <c r="J378" s="150"/>
      <c r="K378" s="150"/>
      <c r="L378" s="151"/>
    </row>
    <row r="379" spans="2:12" ht="38.25" customHeight="1" x14ac:dyDescent="0.2">
      <c r="B379" s="98">
        <v>364</v>
      </c>
      <c r="C379" s="99"/>
      <c r="D379" s="132"/>
      <c r="E379" s="133"/>
      <c r="F379" s="134"/>
      <c r="G379" s="165"/>
      <c r="H379" s="166"/>
      <c r="I379" s="167"/>
      <c r="J379" s="150"/>
      <c r="K379" s="150"/>
      <c r="L379" s="151"/>
    </row>
    <row r="380" spans="2:12" ht="38.25" customHeight="1" x14ac:dyDescent="0.2">
      <c r="B380" s="98">
        <v>365</v>
      </c>
      <c r="C380" s="99"/>
      <c r="D380" s="132"/>
      <c r="E380" s="133"/>
      <c r="F380" s="134"/>
      <c r="G380" s="165"/>
      <c r="H380" s="166"/>
      <c r="I380" s="167"/>
      <c r="J380" s="150"/>
      <c r="K380" s="150"/>
      <c r="L380" s="151"/>
    </row>
    <row r="381" spans="2:12" ht="38.25" customHeight="1" x14ac:dyDescent="0.2">
      <c r="B381" s="98">
        <v>366</v>
      </c>
      <c r="C381" s="99"/>
      <c r="D381" s="132"/>
      <c r="E381" s="133"/>
      <c r="F381" s="134"/>
      <c r="G381" s="165"/>
      <c r="H381" s="166"/>
      <c r="I381" s="167"/>
      <c r="J381" s="150"/>
      <c r="K381" s="150"/>
      <c r="L381" s="151"/>
    </row>
    <row r="382" spans="2:12" ht="38.25" customHeight="1" x14ac:dyDescent="0.2">
      <c r="B382" s="98">
        <v>367</v>
      </c>
      <c r="C382" s="99"/>
      <c r="D382" s="132"/>
      <c r="E382" s="133"/>
      <c r="F382" s="134"/>
      <c r="G382" s="165"/>
      <c r="H382" s="166"/>
      <c r="I382" s="167"/>
      <c r="J382" s="150"/>
      <c r="K382" s="150"/>
      <c r="L382" s="151"/>
    </row>
    <row r="383" spans="2:12" ht="38.25" customHeight="1" x14ac:dyDescent="0.2">
      <c r="B383" s="98">
        <v>368</v>
      </c>
      <c r="C383" s="99"/>
      <c r="D383" s="132"/>
      <c r="E383" s="133"/>
      <c r="F383" s="134"/>
      <c r="G383" s="165"/>
      <c r="H383" s="166"/>
      <c r="I383" s="167"/>
      <c r="J383" s="150"/>
      <c r="K383" s="150"/>
      <c r="L383" s="151"/>
    </row>
    <row r="384" spans="2:12" ht="38.25" customHeight="1" x14ac:dyDescent="0.2">
      <c r="B384" s="98">
        <v>369</v>
      </c>
      <c r="C384" s="99"/>
      <c r="D384" s="132"/>
      <c r="E384" s="133"/>
      <c r="F384" s="134"/>
      <c r="G384" s="165"/>
      <c r="H384" s="166"/>
      <c r="I384" s="167"/>
      <c r="J384" s="150"/>
      <c r="K384" s="150"/>
      <c r="L384" s="151"/>
    </row>
    <row r="385" spans="2:12" ht="38.25" customHeight="1" x14ac:dyDescent="0.2">
      <c r="B385" s="98">
        <v>370</v>
      </c>
      <c r="C385" s="99"/>
      <c r="D385" s="132"/>
      <c r="E385" s="133"/>
      <c r="F385" s="134"/>
      <c r="G385" s="165"/>
      <c r="H385" s="166"/>
      <c r="I385" s="167"/>
      <c r="J385" s="150"/>
      <c r="K385" s="150"/>
      <c r="L385" s="151"/>
    </row>
    <row r="386" spans="2:12" ht="38.25" customHeight="1" x14ac:dyDescent="0.2">
      <c r="B386" s="98">
        <v>371</v>
      </c>
      <c r="C386" s="99"/>
      <c r="D386" s="132"/>
      <c r="E386" s="133"/>
      <c r="F386" s="134"/>
      <c r="G386" s="165"/>
      <c r="H386" s="166"/>
      <c r="I386" s="167"/>
      <c r="J386" s="150"/>
      <c r="K386" s="150"/>
      <c r="L386" s="151"/>
    </row>
    <row r="387" spans="2:12" ht="38.25" customHeight="1" x14ac:dyDescent="0.2">
      <c r="B387" s="98">
        <v>372</v>
      </c>
      <c r="C387" s="99"/>
      <c r="D387" s="132"/>
      <c r="E387" s="133"/>
      <c r="F387" s="134"/>
      <c r="G387" s="165"/>
      <c r="H387" s="166"/>
      <c r="I387" s="167"/>
      <c r="J387" s="150"/>
      <c r="K387" s="150"/>
      <c r="L387" s="151"/>
    </row>
    <row r="388" spans="2:12" ht="38.25" customHeight="1" x14ac:dyDescent="0.2">
      <c r="B388" s="98">
        <v>373</v>
      </c>
      <c r="C388" s="99"/>
      <c r="D388" s="132"/>
      <c r="E388" s="133"/>
      <c r="F388" s="134"/>
      <c r="G388" s="165"/>
      <c r="H388" s="166"/>
      <c r="I388" s="167"/>
      <c r="J388" s="150"/>
      <c r="K388" s="150"/>
      <c r="L388" s="151"/>
    </row>
    <row r="389" spans="2:12" ht="38.25" customHeight="1" x14ac:dyDescent="0.2">
      <c r="B389" s="98">
        <v>374</v>
      </c>
      <c r="C389" s="99"/>
      <c r="D389" s="132"/>
      <c r="E389" s="133"/>
      <c r="F389" s="134"/>
      <c r="G389" s="165"/>
      <c r="H389" s="166"/>
      <c r="I389" s="167"/>
      <c r="J389" s="150"/>
      <c r="K389" s="150"/>
      <c r="L389" s="151"/>
    </row>
    <row r="390" spans="2:12" ht="38.25" customHeight="1" x14ac:dyDescent="0.2">
      <c r="B390" s="98">
        <v>375</v>
      </c>
      <c r="C390" s="99"/>
      <c r="D390" s="132"/>
      <c r="E390" s="133"/>
      <c r="F390" s="134"/>
      <c r="G390" s="165"/>
      <c r="H390" s="166"/>
      <c r="I390" s="167"/>
      <c r="J390" s="150"/>
      <c r="K390" s="150"/>
      <c r="L390" s="151"/>
    </row>
    <row r="391" spans="2:12" ht="38.25" customHeight="1" x14ac:dyDescent="0.2">
      <c r="B391" s="98">
        <v>376</v>
      </c>
      <c r="C391" s="99"/>
      <c r="D391" s="132"/>
      <c r="E391" s="133"/>
      <c r="F391" s="134"/>
      <c r="G391" s="165"/>
      <c r="H391" s="166"/>
      <c r="I391" s="167"/>
      <c r="J391" s="150"/>
      <c r="K391" s="150"/>
      <c r="L391" s="151"/>
    </row>
    <row r="392" spans="2:12" ht="38.25" customHeight="1" x14ac:dyDescent="0.2">
      <c r="B392" s="98">
        <v>377</v>
      </c>
      <c r="C392" s="99"/>
      <c r="D392" s="132"/>
      <c r="E392" s="133"/>
      <c r="F392" s="134"/>
      <c r="G392" s="165"/>
      <c r="H392" s="166"/>
      <c r="I392" s="167"/>
      <c r="J392" s="150"/>
      <c r="K392" s="150"/>
      <c r="L392" s="151"/>
    </row>
    <row r="393" spans="2:12" ht="38.25" customHeight="1" x14ac:dyDescent="0.2">
      <c r="B393" s="98">
        <v>378</v>
      </c>
      <c r="C393" s="99"/>
      <c r="D393" s="132"/>
      <c r="E393" s="133"/>
      <c r="F393" s="134"/>
      <c r="G393" s="165"/>
      <c r="H393" s="166"/>
      <c r="I393" s="167"/>
      <c r="J393" s="150"/>
      <c r="K393" s="150"/>
      <c r="L393" s="151"/>
    </row>
    <row r="394" spans="2:12" ht="38.25" customHeight="1" x14ac:dyDescent="0.2">
      <c r="B394" s="98">
        <v>379</v>
      </c>
      <c r="C394" s="99"/>
      <c r="D394" s="132"/>
      <c r="E394" s="133"/>
      <c r="F394" s="134"/>
      <c r="G394" s="165"/>
      <c r="H394" s="166"/>
      <c r="I394" s="167"/>
      <c r="J394" s="150"/>
      <c r="K394" s="150"/>
      <c r="L394" s="151"/>
    </row>
    <row r="395" spans="2:12" ht="38.25" customHeight="1" x14ac:dyDescent="0.2">
      <c r="B395" s="98">
        <v>380</v>
      </c>
      <c r="C395" s="99"/>
      <c r="D395" s="132"/>
      <c r="E395" s="133"/>
      <c r="F395" s="134"/>
      <c r="G395" s="165"/>
      <c r="H395" s="166"/>
      <c r="I395" s="167"/>
      <c r="J395" s="150"/>
      <c r="K395" s="150"/>
      <c r="L395" s="151"/>
    </row>
    <row r="396" spans="2:12" ht="38.25" customHeight="1" x14ac:dyDescent="0.2">
      <c r="B396" s="98">
        <v>381</v>
      </c>
      <c r="C396" s="99"/>
      <c r="D396" s="132"/>
      <c r="E396" s="133"/>
      <c r="F396" s="134"/>
      <c r="G396" s="165"/>
      <c r="H396" s="166"/>
      <c r="I396" s="167"/>
      <c r="J396" s="150"/>
      <c r="K396" s="150"/>
      <c r="L396" s="151"/>
    </row>
    <row r="397" spans="2:12" ht="38.25" customHeight="1" x14ac:dyDescent="0.2">
      <c r="B397" s="98">
        <v>382</v>
      </c>
      <c r="C397" s="99"/>
      <c r="D397" s="132"/>
      <c r="E397" s="133"/>
      <c r="F397" s="134"/>
      <c r="G397" s="165"/>
      <c r="H397" s="166"/>
      <c r="I397" s="167"/>
      <c r="J397" s="150"/>
      <c r="K397" s="150"/>
      <c r="L397" s="151"/>
    </row>
    <row r="398" spans="2:12" ht="38.25" customHeight="1" x14ac:dyDescent="0.2">
      <c r="B398" s="98">
        <v>383</v>
      </c>
      <c r="C398" s="99"/>
      <c r="D398" s="132"/>
      <c r="E398" s="133"/>
      <c r="F398" s="134"/>
      <c r="G398" s="165"/>
      <c r="H398" s="166"/>
      <c r="I398" s="167"/>
      <c r="J398" s="150"/>
      <c r="K398" s="150"/>
      <c r="L398" s="151"/>
    </row>
    <row r="399" spans="2:12" ht="38.25" customHeight="1" x14ac:dyDescent="0.2">
      <c r="B399" s="98">
        <v>384</v>
      </c>
      <c r="C399" s="99"/>
      <c r="D399" s="132"/>
      <c r="E399" s="133"/>
      <c r="F399" s="134"/>
      <c r="G399" s="165"/>
      <c r="H399" s="166"/>
      <c r="I399" s="167"/>
      <c r="J399" s="150"/>
      <c r="K399" s="150"/>
      <c r="L399" s="151"/>
    </row>
    <row r="400" spans="2:12" ht="38.25" customHeight="1" x14ac:dyDescent="0.2">
      <c r="B400" s="98">
        <v>385</v>
      </c>
      <c r="C400" s="99"/>
      <c r="D400" s="132"/>
      <c r="E400" s="133"/>
      <c r="F400" s="134"/>
      <c r="G400" s="165"/>
      <c r="H400" s="166"/>
      <c r="I400" s="167"/>
      <c r="J400" s="150"/>
      <c r="K400" s="150"/>
      <c r="L400" s="151"/>
    </row>
    <row r="401" spans="2:12" ht="38.25" customHeight="1" x14ac:dyDescent="0.2">
      <c r="B401" s="98">
        <v>386</v>
      </c>
      <c r="C401" s="99"/>
      <c r="D401" s="132"/>
      <c r="E401" s="133"/>
      <c r="F401" s="134"/>
      <c r="G401" s="165"/>
      <c r="H401" s="166"/>
      <c r="I401" s="167"/>
      <c r="J401" s="150"/>
      <c r="K401" s="150"/>
      <c r="L401" s="151"/>
    </row>
    <row r="402" spans="2:12" ht="38.25" customHeight="1" x14ac:dyDescent="0.2">
      <c r="B402" s="98">
        <v>387</v>
      </c>
      <c r="C402" s="99"/>
      <c r="D402" s="132"/>
      <c r="E402" s="133"/>
      <c r="F402" s="134"/>
      <c r="G402" s="165"/>
      <c r="H402" s="166"/>
      <c r="I402" s="167"/>
      <c r="J402" s="150"/>
      <c r="K402" s="150"/>
      <c r="L402" s="151"/>
    </row>
    <row r="403" spans="2:12" ht="38.25" customHeight="1" x14ac:dyDescent="0.2">
      <c r="B403" s="98">
        <v>388</v>
      </c>
      <c r="C403" s="99"/>
      <c r="D403" s="132"/>
      <c r="E403" s="133"/>
      <c r="F403" s="134"/>
      <c r="G403" s="165"/>
      <c r="H403" s="166"/>
      <c r="I403" s="167"/>
      <c r="J403" s="150"/>
      <c r="K403" s="150"/>
      <c r="L403" s="151"/>
    </row>
    <row r="404" spans="2:12" ht="38.25" customHeight="1" x14ac:dyDescent="0.2">
      <c r="B404" s="98">
        <v>389</v>
      </c>
      <c r="C404" s="99"/>
      <c r="D404" s="132"/>
      <c r="E404" s="133"/>
      <c r="F404" s="134"/>
      <c r="G404" s="165"/>
      <c r="H404" s="166"/>
      <c r="I404" s="167"/>
      <c r="J404" s="150"/>
      <c r="K404" s="150"/>
      <c r="L404" s="151"/>
    </row>
    <row r="405" spans="2:12" ht="38.25" customHeight="1" x14ac:dyDescent="0.2">
      <c r="B405" s="98">
        <v>390</v>
      </c>
      <c r="C405" s="99"/>
      <c r="D405" s="148"/>
      <c r="E405" s="139"/>
      <c r="F405" s="140"/>
      <c r="G405" s="168"/>
      <c r="H405" s="169"/>
      <c r="I405" s="170"/>
      <c r="J405" s="150"/>
      <c r="K405" s="150"/>
      <c r="L405" s="151"/>
    </row>
    <row r="406" spans="2:12" ht="38.25" customHeight="1" x14ac:dyDescent="0.2">
      <c r="B406" s="105"/>
      <c r="C406" s="106"/>
      <c r="D406" s="107"/>
      <c r="E406" s="154"/>
      <c r="F406" s="155"/>
      <c r="G406" s="171"/>
      <c r="H406" s="172"/>
      <c r="I406" s="173"/>
      <c r="J406" s="156"/>
      <c r="K406" s="156"/>
      <c r="L406" s="157"/>
    </row>
    <row r="407" spans="2:12" ht="38.25" customHeight="1" x14ac:dyDescent="0.2">
      <c r="B407" s="98">
        <v>391</v>
      </c>
      <c r="C407" s="99"/>
      <c r="D407" s="115"/>
      <c r="E407" s="116"/>
      <c r="F407" s="117"/>
      <c r="G407" s="162"/>
      <c r="H407" s="163"/>
      <c r="I407" s="164"/>
      <c r="J407" s="150"/>
      <c r="K407" s="150"/>
      <c r="L407" s="151"/>
    </row>
    <row r="408" spans="2:12" ht="38.25" customHeight="1" x14ac:dyDescent="0.2">
      <c r="B408" s="98">
        <v>392</v>
      </c>
      <c r="C408" s="99"/>
      <c r="D408" s="132"/>
      <c r="E408" s="133"/>
      <c r="F408" s="134"/>
      <c r="G408" s="165"/>
      <c r="H408" s="166"/>
      <c r="I408" s="167"/>
      <c r="J408" s="150"/>
      <c r="K408" s="150"/>
      <c r="L408" s="151"/>
    </row>
    <row r="409" spans="2:12" ht="38.25" customHeight="1" x14ac:dyDescent="0.2">
      <c r="B409" s="98">
        <v>393</v>
      </c>
      <c r="C409" s="99"/>
      <c r="D409" s="132"/>
      <c r="E409" s="133"/>
      <c r="F409" s="134"/>
      <c r="G409" s="165"/>
      <c r="H409" s="166"/>
      <c r="I409" s="167"/>
      <c r="J409" s="150"/>
      <c r="K409" s="150"/>
      <c r="L409" s="151"/>
    </row>
    <row r="410" spans="2:12" ht="38.25" customHeight="1" x14ac:dyDescent="0.2">
      <c r="B410" s="98">
        <v>394</v>
      </c>
      <c r="C410" s="99"/>
      <c r="D410" s="132"/>
      <c r="E410" s="133"/>
      <c r="F410" s="134"/>
      <c r="G410" s="165"/>
      <c r="H410" s="166"/>
      <c r="I410" s="167"/>
      <c r="J410" s="150"/>
      <c r="K410" s="150"/>
      <c r="L410" s="151"/>
    </row>
    <row r="411" spans="2:12" ht="38.25" customHeight="1" x14ac:dyDescent="0.2">
      <c r="B411" s="98">
        <v>395</v>
      </c>
      <c r="C411" s="99"/>
      <c r="D411" s="132"/>
      <c r="E411" s="133"/>
      <c r="F411" s="134"/>
      <c r="G411" s="165"/>
      <c r="H411" s="166"/>
      <c r="I411" s="167"/>
      <c r="J411" s="150"/>
      <c r="K411" s="150"/>
      <c r="L411" s="151"/>
    </row>
    <row r="412" spans="2:12" ht="38.25" customHeight="1" x14ac:dyDescent="0.2">
      <c r="B412" s="98">
        <v>396</v>
      </c>
      <c r="C412" s="99"/>
      <c r="D412" s="132"/>
      <c r="E412" s="133"/>
      <c r="F412" s="134"/>
      <c r="G412" s="165"/>
      <c r="H412" s="166"/>
      <c r="I412" s="167"/>
      <c r="J412" s="150"/>
      <c r="K412" s="150"/>
      <c r="L412" s="151"/>
    </row>
    <row r="413" spans="2:12" ht="38.25" customHeight="1" x14ac:dyDescent="0.2">
      <c r="B413" s="98">
        <v>397</v>
      </c>
      <c r="C413" s="99"/>
      <c r="D413" s="132"/>
      <c r="E413" s="133"/>
      <c r="F413" s="134"/>
      <c r="G413" s="165"/>
      <c r="H413" s="166"/>
      <c r="I413" s="167"/>
      <c r="J413" s="150"/>
      <c r="K413" s="150"/>
      <c r="L413" s="151"/>
    </row>
    <row r="414" spans="2:12" ht="38.25" customHeight="1" x14ac:dyDescent="0.2">
      <c r="B414" s="98">
        <v>398</v>
      </c>
      <c r="C414" s="99"/>
      <c r="D414" s="132"/>
      <c r="E414" s="133"/>
      <c r="F414" s="134"/>
      <c r="G414" s="165"/>
      <c r="H414" s="166"/>
      <c r="I414" s="167"/>
      <c r="J414" s="150"/>
      <c r="K414" s="150"/>
      <c r="L414" s="151"/>
    </row>
    <row r="415" spans="2:12" ht="38.25" customHeight="1" x14ac:dyDescent="0.2">
      <c r="B415" s="98">
        <v>399</v>
      </c>
      <c r="C415" s="99"/>
      <c r="D415" s="132"/>
      <c r="E415" s="133"/>
      <c r="F415" s="134"/>
      <c r="G415" s="165"/>
      <c r="H415" s="166"/>
      <c r="I415" s="167"/>
      <c r="J415" s="150"/>
      <c r="K415" s="150"/>
      <c r="L415" s="151"/>
    </row>
    <row r="416" spans="2:12" ht="38.25" customHeight="1" x14ac:dyDescent="0.2">
      <c r="B416" s="98">
        <v>400</v>
      </c>
      <c r="C416" s="99"/>
      <c r="D416" s="132"/>
      <c r="E416" s="133"/>
      <c r="F416" s="134"/>
      <c r="G416" s="165"/>
      <c r="H416" s="166"/>
      <c r="I416" s="167"/>
      <c r="J416" s="150"/>
      <c r="K416" s="150"/>
      <c r="L416" s="151"/>
    </row>
    <row r="417" spans="2:12" ht="38.25" customHeight="1" x14ac:dyDescent="0.2">
      <c r="B417" s="98">
        <v>401</v>
      </c>
      <c r="C417" s="99"/>
      <c r="D417" s="132"/>
      <c r="E417" s="133"/>
      <c r="F417" s="134"/>
      <c r="G417" s="165"/>
      <c r="H417" s="166"/>
      <c r="I417" s="167"/>
      <c r="J417" s="150"/>
      <c r="K417" s="150"/>
      <c r="L417" s="151"/>
    </row>
    <row r="418" spans="2:12" ht="38.25" customHeight="1" x14ac:dyDescent="0.2">
      <c r="B418" s="98">
        <v>402</v>
      </c>
      <c r="C418" s="99"/>
      <c r="D418" s="132"/>
      <c r="E418" s="133"/>
      <c r="F418" s="134"/>
      <c r="G418" s="165"/>
      <c r="H418" s="166"/>
      <c r="I418" s="167"/>
      <c r="J418" s="150"/>
      <c r="K418" s="150"/>
      <c r="L418" s="151"/>
    </row>
    <row r="419" spans="2:12" ht="38.25" customHeight="1" x14ac:dyDescent="0.2">
      <c r="B419" s="98">
        <v>403</v>
      </c>
      <c r="C419" s="99"/>
      <c r="D419" s="132"/>
      <c r="E419" s="133"/>
      <c r="F419" s="134"/>
      <c r="G419" s="165"/>
      <c r="H419" s="166"/>
      <c r="I419" s="167"/>
      <c r="J419" s="150"/>
      <c r="K419" s="150"/>
      <c r="L419" s="151"/>
    </row>
    <row r="420" spans="2:12" ht="38.25" customHeight="1" x14ac:dyDescent="0.2">
      <c r="B420" s="98">
        <v>404</v>
      </c>
      <c r="C420" s="99"/>
      <c r="D420" s="132"/>
      <c r="E420" s="133"/>
      <c r="F420" s="134"/>
      <c r="G420" s="165"/>
      <c r="H420" s="166"/>
      <c r="I420" s="167"/>
      <c r="J420" s="150"/>
      <c r="K420" s="150"/>
      <c r="L420" s="151"/>
    </row>
    <row r="421" spans="2:12" ht="38.25" customHeight="1" x14ac:dyDescent="0.2">
      <c r="B421" s="98">
        <v>405</v>
      </c>
      <c r="C421" s="99"/>
      <c r="D421" s="132"/>
      <c r="E421" s="133"/>
      <c r="F421" s="134"/>
      <c r="G421" s="165"/>
      <c r="H421" s="166"/>
      <c r="I421" s="167"/>
      <c r="J421" s="150"/>
      <c r="K421" s="150"/>
      <c r="L421" s="151"/>
    </row>
    <row r="422" spans="2:12" ht="38.25" customHeight="1" x14ac:dyDescent="0.2">
      <c r="B422" s="98">
        <v>406</v>
      </c>
      <c r="C422" s="99"/>
      <c r="D422" s="132"/>
      <c r="E422" s="133"/>
      <c r="F422" s="134"/>
      <c r="G422" s="165"/>
      <c r="H422" s="166"/>
      <c r="I422" s="167"/>
      <c r="J422" s="150"/>
      <c r="K422" s="150"/>
      <c r="L422" s="151"/>
    </row>
    <row r="423" spans="2:12" ht="38.25" customHeight="1" x14ac:dyDescent="0.2">
      <c r="B423" s="98">
        <v>407</v>
      </c>
      <c r="C423" s="99"/>
      <c r="D423" s="132"/>
      <c r="E423" s="133"/>
      <c r="F423" s="134"/>
      <c r="G423" s="165"/>
      <c r="H423" s="166"/>
      <c r="I423" s="167"/>
      <c r="J423" s="150"/>
      <c r="K423" s="150"/>
      <c r="L423" s="151"/>
    </row>
    <row r="424" spans="2:12" ht="38.25" customHeight="1" x14ac:dyDescent="0.2">
      <c r="B424" s="98">
        <v>408</v>
      </c>
      <c r="C424" s="99"/>
      <c r="D424" s="132"/>
      <c r="E424" s="133"/>
      <c r="F424" s="134"/>
      <c r="G424" s="165"/>
      <c r="H424" s="166"/>
      <c r="I424" s="167"/>
      <c r="J424" s="150"/>
      <c r="K424" s="150"/>
      <c r="L424" s="151"/>
    </row>
    <row r="425" spans="2:12" ht="38.25" customHeight="1" x14ac:dyDescent="0.2">
      <c r="B425" s="98">
        <v>409</v>
      </c>
      <c r="C425" s="99"/>
      <c r="D425" s="132"/>
      <c r="E425" s="133"/>
      <c r="F425" s="134"/>
      <c r="G425" s="165"/>
      <c r="H425" s="166"/>
      <c r="I425" s="167"/>
      <c r="J425" s="150"/>
      <c r="K425" s="150"/>
      <c r="L425" s="151"/>
    </row>
    <row r="426" spans="2:12" ht="38.25" customHeight="1" x14ac:dyDescent="0.2">
      <c r="B426" s="98">
        <v>410</v>
      </c>
      <c r="C426" s="99"/>
      <c r="D426" s="132"/>
      <c r="E426" s="133"/>
      <c r="F426" s="134"/>
      <c r="G426" s="165"/>
      <c r="H426" s="166"/>
      <c r="I426" s="167"/>
      <c r="J426" s="150"/>
      <c r="K426" s="150"/>
      <c r="L426" s="151"/>
    </row>
    <row r="427" spans="2:12" ht="38.25" customHeight="1" x14ac:dyDescent="0.2">
      <c r="B427" s="98">
        <v>411</v>
      </c>
      <c r="C427" s="99"/>
      <c r="D427" s="132"/>
      <c r="E427" s="133"/>
      <c r="F427" s="134"/>
      <c r="G427" s="165"/>
      <c r="H427" s="166"/>
      <c r="I427" s="167"/>
      <c r="J427" s="150"/>
      <c r="K427" s="150"/>
      <c r="L427" s="151"/>
    </row>
    <row r="428" spans="2:12" ht="38.25" customHeight="1" x14ac:dyDescent="0.2">
      <c r="B428" s="98">
        <v>412</v>
      </c>
      <c r="C428" s="99"/>
      <c r="D428" s="132"/>
      <c r="E428" s="133"/>
      <c r="F428" s="134"/>
      <c r="G428" s="165"/>
      <c r="H428" s="166"/>
      <c r="I428" s="167"/>
      <c r="J428" s="150"/>
      <c r="K428" s="150"/>
      <c r="L428" s="151"/>
    </row>
    <row r="429" spans="2:12" ht="38.25" customHeight="1" x14ac:dyDescent="0.2">
      <c r="B429" s="98">
        <v>413</v>
      </c>
      <c r="C429" s="99"/>
      <c r="D429" s="132"/>
      <c r="E429" s="133"/>
      <c r="F429" s="134"/>
      <c r="G429" s="165"/>
      <c r="H429" s="166"/>
      <c r="I429" s="167"/>
      <c r="J429" s="150"/>
      <c r="K429" s="150"/>
      <c r="L429" s="151"/>
    </row>
    <row r="430" spans="2:12" ht="38.25" customHeight="1" x14ac:dyDescent="0.2">
      <c r="B430" s="98">
        <v>414</v>
      </c>
      <c r="C430" s="99"/>
      <c r="D430" s="132"/>
      <c r="E430" s="133"/>
      <c r="F430" s="134"/>
      <c r="G430" s="165"/>
      <c r="H430" s="166"/>
      <c r="I430" s="167"/>
      <c r="J430" s="150"/>
      <c r="K430" s="150"/>
      <c r="L430" s="151"/>
    </row>
    <row r="431" spans="2:12" ht="38.25" customHeight="1" x14ac:dyDescent="0.2">
      <c r="B431" s="98">
        <v>415</v>
      </c>
      <c r="C431" s="99"/>
      <c r="D431" s="132"/>
      <c r="E431" s="133"/>
      <c r="F431" s="134"/>
      <c r="G431" s="165"/>
      <c r="H431" s="166"/>
      <c r="I431" s="167"/>
      <c r="J431" s="150"/>
      <c r="K431" s="150"/>
      <c r="L431" s="151"/>
    </row>
    <row r="432" spans="2:12" ht="38.25" customHeight="1" x14ac:dyDescent="0.2">
      <c r="B432" s="98">
        <v>416</v>
      </c>
      <c r="C432" s="99"/>
      <c r="D432" s="132"/>
      <c r="E432" s="133"/>
      <c r="F432" s="134"/>
      <c r="G432" s="165"/>
      <c r="H432" s="166"/>
      <c r="I432" s="167"/>
      <c r="J432" s="150"/>
      <c r="K432" s="150"/>
      <c r="L432" s="151"/>
    </row>
    <row r="433" spans="2:12" ht="38.25" customHeight="1" x14ac:dyDescent="0.2">
      <c r="B433" s="98">
        <v>417</v>
      </c>
      <c r="C433" s="99"/>
      <c r="D433" s="132"/>
      <c r="E433" s="133"/>
      <c r="F433" s="134"/>
      <c r="G433" s="165"/>
      <c r="H433" s="166"/>
      <c r="I433" s="167"/>
      <c r="J433" s="150"/>
      <c r="K433" s="150"/>
      <c r="L433" s="151"/>
    </row>
    <row r="434" spans="2:12" ht="38.25" customHeight="1" x14ac:dyDescent="0.2">
      <c r="B434" s="98">
        <v>418</v>
      </c>
      <c r="C434" s="99"/>
      <c r="D434" s="132"/>
      <c r="E434" s="133"/>
      <c r="F434" s="134"/>
      <c r="G434" s="165"/>
      <c r="H434" s="166"/>
      <c r="I434" s="167"/>
      <c r="J434" s="150"/>
      <c r="K434" s="150"/>
      <c r="L434" s="151"/>
    </row>
    <row r="435" spans="2:12" ht="38.25" customHeight="1" x14ac:dyDescent="0.2">
      <c r="B435" s="98">
        <v>419</v>
      </c>
      <c r="C435" s="99"/>
      <c r="D435" s="132"/>
      <c r="E435" s="133"/>
      <c r="F435" s="134"/>
      <c r="G435" s="165"/>
      <c r="H435" s="166"/>
      <c r="I435" s="167"/>
      <c r="J435" s="150"/>
      <c r="K435" s="150"/>
      <c r="L435" s="151"/>
    </row>
    <row r="436" spans="2:12" ht="38.25" customHeight="1" x14ac:dyDescent="0.2">
      <c r="B436" s="98">
        <v>420</v>
      </c>
      <c r="C436" s="99"/>
      <c r="D436" s="148"/>
      <c r="E436" s="139"/>
      <c r="F436" s="140"/>
      <c r="G436" s="168"/>
      <c r="H436" s="169"/>
      <c r="I436" s="170"/>
      <c r="J436" s="150"/>
      <c r="K436" s="150"/>
      <c r="L436" s="151"/>
    </row>
    <row r="437" spans="2:12" ht="38.25" customHeight="1" x14ac:dyDescent="0.2">
      <c r="B437" s="105"/>
      <c r="C437" s="106"/>
      <c r="D437" s="107"/>
      <c r="E437" s="154"/>
      <c r="F437" s="155"/>
      <c r="G437" s="171"/>
      <c r="H437" s="172"/>
      <c r="I437" s="173"/>
      <c r="J437" s="156"/>
      <c r="K437" s="156"/>
      <c r="L437" s="157"/>
    </row>
    <row r="438" spans="2:12" ht="38.25" customHeight="1" x14ac:dyDescent="0.2">
      <c r="B438" s="98">
        <v>421</v>
      </c>
      <c r="C438" s="99"/>
      <c r="D438" s="115"/>
      <c r="E438" s="116"/>
      <c r="F438" s="117"/>
      <c r="G438" s="162"/>
      <c r="H438" s="163"/>
      <c r="I438" s="164"/>
      <c r="J438" s="150"/>
      <c r="K438" s="150"/>
      <c r="L438" s="151"/>
    </row>
    <row r="439" spans="2:12" ht="38.25" customHeight="1" x14ac:dyDescent="0.2">
      <c r="B439" s="98">
        <v>422</v>
      </c>
      <c r="C439" s="99"/>
      <c r="D439" s="132"/>
      <c r="E439" s="133"/>
      <c r="F439" s="134"/>
      <c r="G439" s="165"/>
      <c r="H439" s="166"/>
      <c r="I439" s="167"/>
      <c r="J439" s="150"/>
      <c r="K439" s="150"/>
      <c r="L439" s="151"/>
    </row>
    <row r="440" spans="2:12" ht="38.25" customHeight="1" x14ac:dyDescent="0.2">
      <c r="B440" s="98">
        <v>423</v>
      </c>
      <c r="C440" s="99"/>
      <c r="D440" s="132"/>
      <c r="E440" s="133"/>
      <c r="F440" s="134"/>
      <c r="G440" s="165"/>
      <c r="H440" s="166"/>
      <c r="I440" s="167"/>
      <c r="J440" s="150"/>
      <c r="K440" s="150"/>
      <c r="L440" s="151"/>
    </row>
    <row r="441" spans="2:12" ht="38.25" customHeight="1" x14ac:dyDescent="0.2">
      <c r="B441" s="98">
        <v>424</v>
      </c>
      <c r="C441" s="99"/>
      <c r="D441" s="132"/>
      <c r="E441" s="133"/>
      <c r="F441" s="134"/>
      <c r="G441" s="165"/>
      <c r="H441" s="166"/>
      <c r="I441" s="167"/>
      <c r="J441" s="150"/>
      <c r="K441" s="150"/>
      <c r="L441" s="151"/>
    </row>
    <row r="442" spans="2:12" ht="38.25" customHeight="1" x14ac:dyDescent="0.2">
      <c r="B442" s="98">
        <v>425</v>
      </c>
      <c r="C442" s="99"/>
      <c r="D442" s="132"/>
      <c r="E442" s="133"/>
      <c r="F442" s="134"/>
      <c r="G442" s="165"/>
      <c r="H442" s="166"/>
      <c r="I442" s="167"/>
      <c r="J442" s="150"/>
      <c r="K442" s="150"/>
      <c r="L442" s="151"/>
    </row>
    <row r="443" spans="2:12" ht="38.25" customHeight="1" x14ac:dyDescent="0.2">
      <c r="B443" s="98">
        <v>426</v>
      </c>
      <c r="C443" s="99"/>
      <c r="D443" s="132"/>
      <c r="E443" s="133"/>
      <c r="F443" s="134"/>
      <c r="G443" s="165"/>
      <c r="H443" s="166"/>
      <c r="I443" s="167"/>
      <c r="J443" s="150"/>
      <c r="K443" s="150"/>
      <c r="L443" s="151"/>
    </row>
    <row r="444" spans="2:12" ht="38.25" customHeight="1" x14ac:dyDescent="0.2">
      <c r="B444" s="98">
        <v>427</v>
      </c>
      <c r="C444" s="99"/>
      <c r="D444" s="132"/>
      <c r="E444" s="133"/>
      <c r="F444" s="134"/>
      <c r="G444" s="165"/>
      <c r="H444" s="166"/>
      <c r="I444" s="167"/>
      <c r="J444" s="150"/>
      <c r="K444" s="150"/>
      <c r="L444" s="151"/>
    </row>
    <row r="445" spans="2:12" ht="38.25" customHeight="1" x14ac:dyDescent="0.2">
      <c r="B445" s="98">
        <v>428</v>
      </c>
      <c r="C445" s="99"/>
      <c r="D445" s="132"/>
      <c r="E445" s="133"/>
      <c r="F445" s="134"/>
      <c r="G445" s="165"/>
      <c r="H445" s="166"/>
      <c r="I445" s="167"/>
      <c r="J445" s="150"/>
      <c r="K445" s="150"/>
      <c r="L445" s="151"/>
    </row>
    <row r="446" spans="2:12" ht="38.25" customHeight="1" x14ac:dyDescent="0.2">
      <c r="B446" s="98">
        <v>429</v>
      </c>
      <c r="C446" s="99"/>
      <c r="D446" s="132"/>
      <c r="E446" s="133"/>
      <c r="F446" s="134"/>
      <c r="G446" s="165"/>
      <c r="H446" s="166"/>
      <c r="I446" s="167"/>
      <c r="J446" s="150"/>
      <c r="K446" s="150"/>
      <c r="L446" s="151"/>
    </row>
    <row r="447" spans="2:12" ht="38.25" customHeight="1" x14ac:dyDescent="0.2">
      <c r="B447" s="98">
        <v>430</v>
      </c>
      <c r="C447" s="99"/>
      <c r="D447" s="132"/>
      <c r="E447" s="133"/>
      <c r="F447" s="134"/>
      <c r="G447" s="165"/>
      <c r="H447" s="166"/>
      <c r="I447" s="167"/>
      <c r="J447" s="150"/>
      <c r="K447" s="150"/>
      <c r="L447" s="151"/>
    </row>
    <row r="448" spans="2:12" ht="38.25" customHeight="1" x14ac:dyDescent="0.2">
      <c r="B448" s="98">
        <v>431</v>
      </c>
      <c r="C448" s="99"/>
      <c r="D448" s="132"/>
      <c r="E448" s="133"/>
      <c r="F448" s="134"/>
      <c r="G448" s="165"/>
      <c r="H448" s="166"/>
      <c r="I448" s="167"/>
      <c r="J448" s="150"/>
      <c r="K448" s="150"/>
      <c r="L448" s="151"/>
    </row>
    <row r="449" spans="2:12" ht="38.25" customHeight="1" x14ac:dyDescent="0.2">
      <c r="B449" s="98">
        <v>432</v>
      </c>
      <c r="C449" s="99"/>
      <c r="D449" s="132"/>
      <c r="E449" s="133"/>
      <c r="F449" s="134"/>
      <c r="G449" s="165"/>
      <c r="H449" s="166"/>
      <c r="I449" s="167"/>
      <c r="J449" s="150"/>
      <c r="K449" s="150"/>
      <c r="L449" s="151"/>
    </row>
    <row r="450" spans="2:12" ht="38.25" customHeight="1" x14ac:dyDescent="0.2">
      <c r="B450" s="98">
        <v>433</v>
      </c>
      <c r="C450" s="99"/>
      <c r="D450" s="132"/>
      <c r="E450" s="133"/>
      <c r="F450" s="134"/>
      <c r="G450" s="165"/>
      <c r="H450" s="166"/>
      <c r="I450" s="167"/>
      <c r="J450" s="150"/>
      <c r="K450" s="150"/>
      <c r="L450" s="151"/>
    </row>
    <row r="451" spans="2:12" ht="38.25" customHeight="1" x14ac:dyDescent="0.2">
      <c r="B451" s="98">
        <v>434</v>
      </c>
      <c r="C451" s="99"/>
      <c r="D451" s="132"/>
      <c r="E451" s="133"/>
      <c r="F451" s="134"/>
      <c r="G451" s="165"/>
      <c r="H451" s="166"/>
      <c r="I451" s="167"/>
      <c r="J451" s="150"/>
      <c r="K451" s="150"/>
      <c r="L451" s="151"/>
    </row>
    <row r="452" spans="2:12" ht="38.25" customHeight="1" x14ac:dyDescent="0.2">
      <c r="B452" s="98">
        <v>435</v>
      </c>
      <c r="C452" s="99"/>
      <c r="D452" s="132"/>
      <c r="E452" s="133"/>
      <c r="F452" s="134"/>
      <c r="G452" s="165"/>
      <c r="H452" s="166"/>
      <c r="I452" s="167"/>
      <c r="J452" s="150"/>
      <c r="K452" s="150"/>
      <c r="L452" s="151"/>
    </row>
    <row r="453" spans="2:12" ht="38.25" customHeight="1" x14ac:dyDescent="0.2">
      <c r="B453" s="98">
        <v>436</v>
      </c>
      <c r="C453" s="99"/>
      <c r="D453" s="132"/>
      <c r="E453" s="133"/>
      <c r="F453" s="134"/>
      <c r="G453" s="165"/>
      <c r="H453" s="166"/>
      <c r="I453" s="167"/>
      <c r="J453" s="150"/>
      <c r="K453" s="150"/>
      <c r="L453" s="151"/>
    </row>
    <row r="454" spans="2:12" ht="38.25" customHeight="1" x14ac:dyDescent="0.2">
      <c r="B454" s="98">
        <v>437</v>
      </c>
      <c r="C454" s="99"/>
      <c r="D454" s="132"/>
      <c r="E454" s="133"/>
      <c r="F454" s="134"/>
      <c r="G454" s="165"/>
      <c r="H454" s="166"/>
      <c r="I454" s="167"/>
      <c r="J454" s="150"/>
      <c r="K454" s="150"/>
      <c r="L454" s="151"/>
    </row>
    <row r="455" spans="2:12" ht="38.25" customHeight="1" x14ac:dyDescent="0.2">
      <c r="B455" s="98">
        <v>438</v>
      </c>
      <c r="C455" s="99"/>
      <c r="D455" s="132"/>
      <c r="E455" s="133"/>
      <c r="F455" s="134"/>
      <c r="G455" s="165"/>
      <c r="H455" s="166"/>
      <c r="I455" s="167"/>
      <c r="J455" s="150"/>
      <c r="K455" s="150"/>
      <c r="L455" s="151"/>
    </row>
    <row r="456" spans="2:12" ht="38.25" customHeight="1" x14ac:dyDescent="0.2">
      <c r="B456" s="98">
        <v>439</v>
      </c>
      <c r="C456" s="99"/>
      <c r="D456" s="132"/>
      <c r="E456" s="133"/>
      <c r="F456" s="134"/>
      <c r="G456" s="165"/>
      <c r="H456" s="166"/>
      <c r="I456" s="167"/>
      <c r="J456" s="150"/>
      <c r="K456" s="150"/>
      <c r="L456" s="151"/>
    </row>
    <row r="457" spans="2:12" ht="38.25" customHeight="1" x14ac:dyDescent="0.2">
      <c r="B457" s="98">
        <v>440</v>
      </c>
      <c r="C457" s="99"/>
      <c r="D457" s="132"/>
      <c r="E457" s="133"/>
      <c r="F457" s="134"/>
      <c r="G457" s="165"/>
      <c r="H457" s="166"/>
      <c r="I457" s="167"/>
      <c r="J457" s="150"/>
      <c r="K457" s="150"/>
      <c r="L457" s="151"/>
    </row>
    <row r="458" spans="2:12" ht="38.25" customHeight="1" x14ac:dyDescent="0.2">
      <c r="B458" s="98">
        <v>441</v>
      </c>
      <c r="C458" s="99"/>
      <c r="D458" s="132"/>
      <c r="E458" s="133"/>
      <c r="F458" s="134"/>
      <c r="G458" s="165"/>
      <c r="H458" s="166"/>
      <c r="I458" s="167"/>
      <c r="J458" s="150"/>
      <c r="K458" s="150"/>
      <c r="L458" s="151"/>
    </row>
    <row r="459" spans="2:12" ht="38.25" customHeight="1" x14ac:dyDescent="0.2">
      <c r="B459" s="98">
        <v>442</v>
      </c>
      <c r="C459" s="99"/>
      <c r="D459" s="132"/>
      <c r="E459" s="133"/>
      <c r="F459" s="134"/>
      <c r="G459" s="165"/>
      <c r="H459" s="166"/>
      <c r="I459" s="167"/>
      <c r="J459" s="150"/>
      <c r="K459" s="150"/>
      <c r="L459" s="151"/>
    </row>
    <row r="460" spans="2:12" ht="38.25" customHeight="1" x14ac:dyDescent="0.2">
      <c r="B460" s="98">
        <v>443</v>
      </c>
      <c r="C460" s="99"/>
      <c r="D460" s="132"/>
      <c r="E460" s="133"/>
      <c r="F460" s="134"/>
      <c r="G460" s="165"/>
      <c r="H460" s="166"/>
      <c r="I460" s="167"/>
      <c r="J460" s="150"/>
      <c r="K460" s="150"/>
      <c r="L460" s="151"/>
    </row>
    <row r="461" spans="2:12" ht="38.25" customHeight="1" x14ac:dyDescent="0.2">
      <c r="B461" s="98">
        <v>444</v>
      </c>
      <c r="C461" s="99"/>
      <c r="D461" s="132"/>
      <c r="E461" s="133"/>
      <c r="F461" s="134"/>
      <c r="G461" s="165"/>
      <c r="H461" s="166"/>
      <c r="I461" s="167"/>
      <c r="J461" s="150"/>
      <c r="K461" s="150"/>
      <c r="L461" s="151"/>
    </row>
    <row r="462" spans="2:12" ht="38.25" customHeight="1" x14ac:dyDescent="0.2">
      <c r="B462" s="98">
        <v>445</v>
      </c>
      <c r="C462" s="99"/>
      <c r="D462" s="132"/>
      <c r="E462" s="133"/>
      <c r="F462" s="134"/>
      <c r="G462" s="165"/>
      <c r="H462" s="166"/>
      <c r="I462" s="167"/>
      <c r="J462" s="150"/>
      <c r="K462" s="150"/>
      <c r="L462" s="151"/>
    </row>
    <row r="463" spans="2:12" ht="38.25" customHeight="1" x14ac:dyDescent="0.2">
      <c r="B463" s="98">
        <v>446</v>
      </c>
      <c r="C463" s="99"/>
      <c r="D463" s="132"/>
      <c r="E463" s="133"/>
      <c r="F463" s="134"/>
      <c r="G463" s="165"/>
      <c r="H463" s="166"/>
      <c r="I463" s="167"/>
      <c r="J463" s="150"/>
      <c r="K463" s="150"/>
      <c r="L463" s="151"/>
    </row>
    <row r="464" spans="2:12" ht="38.25" customHeight="1" x14ac:dyDescent="0.2">
      <c r="B464" s="98">
        <v>447</v>
      </c>
      <c r="C464" s="99"/>
      <c r="D464" s="132"/>
      <c r="E464" s="133"/>
      <c r="F464" s="134"/>
      <c r="G464" s="165"/>
      <c r="H464" s="166"/>
      <c r="I464" s="167"/>
      <c r="J464" s="150"/>
      <c r="K464" s="150"/>
      <c r="L464" s="151"/>
    </row>
    <row r="465" spans="2:12" ht="38.25" customHeight="1" x14ac:dyDescent="0.2">
      <c r="B465" s="98">
        <v>448</v>
      </c>
      <c r="C465" s="99"/>
      <c r="D465" s="132"/>
      <c r="E465" s="133"/>
      <c r="F465" s="134"/>
      <c r="G465" s="165"/>
      <c r="H465" s="166"/>
      <c r="I465" s="167"/>
      <c r="J465" s="150"/>
      <c r="K465" s="150"/>
      <c r="L465" s="151"/>
    </row>
    <row r="466" spans="2:12" ht="38.25" customHeight="1" x14ac:dyDescent="0.2">
      <c r="B466" s="98">
        <v>449</v>
      </c>
      <c r="C466" s="99"/>
      <c r="D466" s="132"/>
      <c r="E466" s="133"/>
      <c r="F466" s="134"/>
      <c r="G466" s="165"/>
      <c r="H466" s="166"/>
      <c r="I466" s="167"/>
      <c r="J466" s="150"/>
      <c r="K466" s="150"/>
      <c r="L466" s="151"/>
    </row>
    <row r="467" spans="2:12" ht="38.25" customHeight="1" x14ac:dyDescent="0.2">
      <c r="B467" s="98">
        <v>450</v>
      </c>
      <c r="C467" s="99"/>
      <c r="D467" s="148"/>
      <c r="E467" s="139"/>
      <c r="F467" s="140"/>
      <c r="G467" s="168"/>
      <c r="H467" s="169"/>
      <c r="I467" s="170"/>
      <c r="J467" s="150"/>
      <c r="K467" s="150"/>
      <c r="L467" s="151"/>
    </row>
    <row r="468" spans="2:12" ht="38.25" customHeight="1" x14ac:dyDescent="0.2">
      <c r="B468" s="105"/>
      <c r="C468" s="106"/>
      <c r="D468" s="107" t="s">
        <v>98</v>
      </c>
      <c r="E468" s="154"/>
      <c r="F468" s="155"/>
      <c r="G468" s="171"/>
      <c r="H468" s="172"/>
      <c r="I468" s="173"/>
      <c r="J468" s="156"/>
      <c r="K468" s="156"/>
      <c r="L468" s="157"/>
    </row>
    <row r="469" spans="2:12" ht="38.25" customHeight="1" x14ac:dyDescent="0.2">
      <c r="B469" s="98">
        <v>451</v>
      </c>
      <c r="C469" s="99"/>
      <c r="D469" s="115"/>
      <c r="E469" s="116"/>
      <c r="F469" s="117"/>
      <c r="G469" s="162"/>
      <c r="H469" s="163"/>
      <c r="I469" s="164"/>
      <c r="J469" s="150"/>
      <c r="K469" s="150"/>
      <c r="L469" s="151"/>
    </row>
    <row r="470" spans="2:12" ht="38.25" customHeight="1" x14ac:dyDescent="0.2">
      <c r="B470" s="98">
        <v>452</v>
      </c>
      <c r="C470" s="99"/>
      <c r="D470" s="132"/>
      <c r="E470" s="133"/>
      <c r="F470" s="134"/>
      <c r="G470" s="165"/>
      <c r="H470" s="166"/>
      <c r="I470" s="167"/>
      <c r="J470" s="150"/>
      <c r="K470" s="150"/>
      <c r="L470" s="151"/>
    </row>
    <row r="471" spans="2:12" ht="38.25" customHeight="1" x14ac:dyDescent="0.2">
      <c r="B471" s="98">
        <v>453</v>
      </c>
      <c r="C471" s="99"/>
      <c r="D471" s="132"/>
      <c r="E471" s="133"/>
      <c r="F471" s="134"/>
      <c r="G471" s="165"/>
      <c r="H471" s="166"/>
      <c r="I471" s="167"/>
      <c r="J471" s="150"/>
      <c r="K471" s="150"/>
      <c r="L471" s="151"/>
    </row>
    <row r="472" spans="2:12" ht="38.25" customHeight="1" x14ac:dyDescent="0.2">
      <c r="B472" s="98">
        <v>454</v>
      </c>
      <c r="C472" s="99"/>
      <c r="D472" s="132"/>
      <c r="E472" s="133"/>
      <c r="F472" s="134"/>
      <c r="G472" s="165"/>
      <c r="H472" s="166"/>
      <c r="I472" s="167"/>
      <c r="J472" s="150"/>
      <c r="K472" s="150"/>
      <c r="L472" s="151"/>
    </row>
    <row r="473" spans="2:12" ht="38.25" customHeight="1" x14ac:dyDescent="0.2">
      <c r="B473" s="98">
        <v>455</v>
      </c>
      <c r="C473" s="99"/>
      <c r="D473" s="132"/>
      <c r="E473" s="133"/>
      <c r="F473" s="134"/>
      <c r="G473" s="165"/>
      <c r="H473" s="166"/>
      <c r="I473" s="167"/>
      <c r="J473" s="150"/>
      <c r="K473" s="150"/>
      <c r="L473" s="151"/>
    </row>
    <row r="474" spans="2:12" ht="38.25" customHeight="1" x14ac:dyDescent="0.2">
      <c r="B474" s="98">
        <v>456</v>
      </c>
      <c r="C474" s="99"/>
      <c r="D474" s="132"/>
      <c r="E474" s="133"/>
      <c r="F474" s="134"/>
      <c r="G474" s="165"/>
      <c r="H474" s="166"/>
      <c r="I474" s="167"/>
      <c r="J474" s="150"/>
      <c r="K474" s="150"/>
      <c r="L474" s="151"/>
    </row>
    <row r="475" spans="2:12" ht="38.25" customHeight="1" x14ac:dyDescent="0.2">
      <c r="B475" s="98">
        <v>457</v>
      </c>
      <c r="C475" s="99"/>
      <c r="D475" s="132"/>
      <c r="E475" s="133"/>
      <c r="F475" s="134"/>
      <c r="G475" s="165"/>
      <c r="H475" s="166"/>
      <c r="I475" s="167"/>
      <c r="J475" s="150"/>
      <c r="K475" s="150"/>
      <c r="L475" s="151"/>
    </row>
    <row r="476" spans="2:12" ht="38.25" customHeight="1" x14ac:dyDescent="0.2">
      <c r="B476" s="98">
        <v>458</v>
      </c>
      <c r="C476" s="99"/>
      <c r="D476" s="132"/>
      <c r="E476" s="133"/>
      <c r="F476" s="134"/>
      <c r="G476" s="165"/>
      <c r="H476" s="166"/>
      <c r="I476" s="167"/>
      <c r="J476" s="150"/>
      <c r="K476" s="150"/>
      <c r="L476" s="151"/>
    </row>
    <row r="477" spans="2:12" ht="38.25" customHeight="1" x14ac:dyDescent="0.2">
      <c r="B477" s="98">
        <v>459</v>
      </c>
      <c r="C477" s="99"/>
      <c r="D477" s="132"/>
      <c r="E477" s="133"/>
      <c r="F477" s="134"/>
      <c r="G477" s="165"/>
      <c r="H477" s="166"/>
      <c r="I477" s="167"/>
      <c r="J477" s="150"/>
      <c r="K477" s="150"/>
      <c r="L477" s="151"/>
    </row>
    <row r="478" spans="2:12" ht="38.25" customHeight="1" x14ac:dyDescent="0.2">
      <c r="B478" s="98">
        <v>460</v>
      </c>
      <c r="C478" s="99"/>
      <c r="D478" s="132"/>
      <c r="E478" s="133"/>
      <c r="F478" s="134"/>
      <c r="G478" s="165"/>
      <c r="H478" s="166"/>
      <c r="I478" s="167"/>
      <c r="J478" s="150"/>
      <c r="K478" s="150"/>
      <c r="L478" s="151"/>
    </row>
    <row r="479" spans="2:12" ht="38.25" customHeight="1" x14ac:dyDescent="0.2">
      <c r="B479" s="98">
        <v>461</v>
      </c>
      <c r="C479" s="99"/>
      <c r="D479" s="132"/>
      <c r="E479" s="133"/>
      <c r="F479" s="134"/>
      <c r="G479" s="165"/>
      <c r="H479" s="166"/>
      <c r="I479" s="167"/>
      <c r="J479" s="150"/>
      <c r="K479" s="150"/>
      <c r="L479" s="151"/>
    </row>
    <row r="480" spans="2:12" ht="38.25" customHeight="1" x14ac:dyDescent="0.2">
      <c r="B480" s="98">
        <v>462</v>
      </c>
      <c r="C480" s="99"/>
      <c r="D480" s="132"/>
      <c r="E480" s="133"/>
      <c r="F480" s="134"/>
      <c r="G480" s="165"/>
      <c r="H480" s="166"/>
      <c r="I480" s="167"/>
      <c r="J480" s="150"/>
      <c r="K480" s="150"/>
      <c r="L480" s="151"/>
    </row>
    <row r="481" spans="2:12" ht="38.25" customHeight="1" x14ac:dyDescent="0.2">
      <c r="B481" s="98">
        <v>463</v>
      </c>
      <c r="C481" s="99"/>
      <c r="D481" s="132"/>
      <c r="E481" s="133"/>
      <c r="F481" s="134"/>
      <c r="G481" s="165"/>
      <c r="H481" s="166"/>
      <c r="I481" s="167"/>
      <c r="J481" s="150"/>
      <c r="K481" s="150"/>
      <c r="L481" s="151"/>
    </row>
    <row r="482" spans="2:12" ht="38.25" customHeight="1" x14ac:dyDescent="0.2">
      <c r="B482" s="98">
        <v>464</v>
      </c>
      <c r="C482" s="99"/>
      <c r="D482" s="132"/>
      <c r="E482" s="133"/>
      <c r="F482" s="134"/>
      <c r="G482" s="165"/>
      <c r="H482" s="166"/>
      <c r="I482" s="167"/>
      <c r="J482" s="150"/>
      <c r="K482" s="150"/>
      <c r="L482" s="151"/>
    </row>
    <row r="483" spans="2:12" ht="38.25" customHeight="1" x14ac:dyDescent="0.2">
      <c r="B483" s="98">
        <v>465</v>
      </c>
      <c r="C483" s="99"/>
      <c r="D483" s="132"/>
      <c r="E483" s="133"/>
      <c r="F483" s="134"/>
      <c r="G483" s="165"/>
      <c r="H483" s="166"/>
      <c r="I483" s="167"/>
      <c r="J483" s="150"/>
      <c r="K483" s="150"/>
      <c r="L483" s="151"/>
    </row>
    <row r="484" spans="2:12" ht="38.25" customHeight="1" x14ac:dyDescent="0.2">
      <c r="B484" s="98">
        <v>466</v>
      </c>
      <c r="C484" s="99"/>
      <c r="D484" s="132"/>
      <c r="E484" s="133"/>
      <c r="F484" s="134"/>
      <c r="G484" s="165"/>
      <c r="H484" s="166"/>
      <c r="I484" s="167"/>
      <c r="J484" s="150"/>
      <c r="K484" s="150"/>
      <c r="L484" s="151"/>
    </row>
    <row r="485" spans="2:12" ht="38.25" customHeight="1" x14ac:dyDescent="0.2">
      <c r="B485" s="98">
        <v>467</v>
      </c>
      <c r="C485" s="99"/>
      <c r="D485" s="132"/>
      <c r="E485" s="133"/>
      <c r="F485" s="134"/>
      <c r="G485" s="165"/>
      <c r="H485" s="166"/>
      <c r="I485" s="167"/>
      <c r="J485" s="150"/>
      <c r="K485" s="150"/>
      <c r="L485" s="151"/>
    </row>
    <row r="486" spans="2:12" ht="38.25" customHeight="1" x14ac:dyDescent="0.2">
      <c r="B486" s="98">
        <v>468</v>
      </c>
      <c r="C486" s="99"/>
      <c r="D486" s="132"/>
      <c r="E486" s="133"/>
      <c r="F486" s="134"/>
      <c r="G486" s="165"/>
      <c r="H486" s="166"/>
      <c r="I486" s="167"/>
      <c r="J486" s="150"/>
      <c r="K486" s="150"/>
      <c r="L486" s="151"/>
    </row>
    <row r="487" spans="2:12" ht="38.25" customHeight="1" x14ac:dyDescent="0.2">
      <c r="B487" s="98">
        <v>469</v>
      </c>
      <c r="C487" s="99"/>
      <c r="D487" s="132"/>
      <c r="E487" s="133"/>
      <c r="F487" s="134"/>
      <c r="G487" s="165"/>
      <c r="H487" s="166"/>
      <c r="I487" s="167"/>
      <c r="J487" s="150"/>
      <c r="K487" s="150"/>
      <c r="L487" s="151"/>
    </row>
    <row r="488" spans="2:12" ht="38.25" customHeight="1" x14ac:dyDescent="0.2">
      <c r="B488" s="98">
        <v>470</v>
      </c>
      <c r="C488" s="99"/>
      <c r="D488" s="132"/>
      <c r="E488" s="133"/>
      <c r="F488" s="134"/>
      <c r="G488" s="165"/>
      <c r="H488" s="166"/>
      <c r="I488" s="167"/>
      <c r="J488" s="150"/>
      <c r="K488" s="150"/>
      <c r="L488" s="151"/>
    </row>
    <row r="489" spans="2:12" ht="38.25" customHeight="1" x14ac:dyDescent="0.2">
      <c r="B489" s="98">
        <v>471</v>
      </c>
      <c r="C489" s="99"/>
      <c r="D489" s="132"/>
      <c r="E489" s="133"/>
      <c r="F489" s="134"/>
      <c r="G489" s="165"/>
      <c r="H489" s="166"/>
      <c r="I489" s="167"/>
      <c r="J489" s="150"/>
      <c r="K489" s="150"/>
      <c r="L489" s="151"/>
    </row>
    <row r="490" spans="2:12" ht="38.25" customHeight="1" x14ac:dyDescent="0.2">
      <c r="B490" s="98">
        <v>472</v>
      </c>
      <c r="C490" s="99"/>
      <c r="D490" s="132"/>
      <c r="E490" s="133"/>
      <c r="F490" s="134"/>
      <c r="G490" s="165"/>
      <c r="H490" s="166"/>
      <c r="I490" s="167"/>
      <c r="J490" s="150"/>
      <c r="K490" s="150"/>
      <c r="L490" s="151"/>
    </row>
    <row r="491" spans="2:12" ht="38.25" customHeight="1" x14ac:dyDescent="0.2">
      <c r="B491" s="98">
        <v>473</v>
      </c>
      <c r="C491" s="99"/>
      <c r="D491" s="132"/>
      <c r="E491" s="133"/>
      <c r="F491" s="134"/>
      <c r="G491" s="165"/>
      <c r="H491" s="166"/>
      <c r="I491" s="167"/>
      <c r="J491" s="150"/>
      <c r="K491" s="150"/>
      <c r="L491" s="151"/>
    </row>
    <row r="492" spans="2:12" ht="38.25" customHeight="1" x14ac:dyDescent="0.2">
      <c r="B492" s="98">
        <v>474</v>
      </c>
      <c r="C492" s="99"/>
      <c r="D492" s="132"/>
      <c r="E492" s="133"/>
      <c r="F492" s="134"/>
      <c r="G492" s="165"/>
      <c r="H492" s="166"/>
      <c r="I492" s="167"/>
      <c r="J492" s="150"/>
      <c r="K492" s="150"/>
      <c r="L492" s="151"/>
    </row>
    <row r="493" spans="2:12" ht="38.25" customHeight="1" x14ac:dyDescent="0.2">
      <c r="B493" s="98">
        <v>475</v>
      </c>
      <c r="C493" s="99"/>
      <c r="D493" s="132"/>
      <c r="E493" s="133"/>
      <c r="F493" s="134"/>
      <c r="G493" s="165"/>
      <c r="H493" s="166"/>
      <c r="I493" s="167"/>
      <c r="J493" s="150"/>
      <c r="K493" s="150"/>
      <c r="L493" s="151"/>
    </row>
    <row r="494" spans="2:12" ht="38.25" customHeight="1" x14ac:dyDescent="0.2">
      <c r="B494" s="98">
        <v>476</v>
      </c>
      <c r="C494" s="99"/>
      <c r="D494" s="132"/>
      <c r="E494" s="133"/>
      <c r="F494" s="134"/>
      <c r="G494" s="165"/>
      <c r="H494" s="166"/>
      <c r="I494" s="167"/>
      <c r="J494" s="150"/>
      <c r="K494" s="150"/>
      <c r="L494" s="151"/>
    </row>
    <row r="495" spans="2:12" ht="38.25" customHeight="1" x14ac:dyDescent="0.2">
      <c r="B495" s="98">
        <v>477</v>
      </c>
      <c r="C495" s="99"/>
      <c r="D495" s="132"/>
      <c r="E495" s="133"/>
      <c r="F495" s="134"/>
      <c r="G495" s="165"/>
      <c r="H495" s="166"/>
      <c r="I495" s="167"/>
      <c r="J495" s="150"/>
      <c r="K495" s="150"/>
      <c r="L495" s="151"/>
    </row>
    <row r="496" spans="2:12" ht="38.25" customHeight="1" x14ac:dyDescent="0.2">
      <c r="B496" s="98">
        <v>478</v>
      </c>
      <c r="C496" s="99"/>
      <c r="D496" s="132"/>
      <c r="E496" s="133"/>
      <c r="F496" s="134"/>
      <c r="G496" s="165"/>
      <c r="H496" s="166"/>
      <c r="I496" s="167"/>
      <c r="J496" s="150"/>
      <c r="K496" s="150"/>
      <c r="L496" s="151"/>
    </row>
    <row r="497" spans="2:12" ht="38.25" customHeight="1" x14ac:dyDescent="0.2">
      <c r="B497" s="98">
        <v>479</v>
      </c>
      <c r="C497" s="99"/>
      <c r="D497" s="132"/>
      <c r="E497" s="133"/>
      <c r="F497" s="134"/>
      <c r="G497" s="165"/>
      <c r="H497" s="166"/>
      <c r="I497" s="167"/>
      <c r="J497" s="150"/>
      <c r="K497" s="150"/>
      <c r="L497" s="151"/>
    </row>
    <row r="498" spans="2:12" ht="38.25" customHeight="1" x14ac:dyDescent="0.2">
      <c r="B498" s="98">
        <v>480</v>
      </c>
      <c r="C498" s="99"/>
      <c r="D498" s="148"/>
      <c r="E498" s="139"/>
      <c r="F498" s="140"/>
      <c r="G498" s="168"/>
      <c r="H498" s="169"/>
      <c r="I498" s="170"/>
      <c r="J498" s="150"/>
      <c r="K498" s="150"/>
      <c r="L498" s="151"/>
    </row>
    <row r="499" spans="2:12" ht="38.25" customHeight="1" x14ac:dyDescent="0.2">
      <c r="B499" s="105"/>
      <c r="C499" s="106"/>
      <c r="D499" s="107" t="s">
        <v>98</v>
      </c>
      <c r="E499" s="154"/>
      <c r="F499" s="155"/>
      <c r="G499" s="171"/>
      <c r="H499" s="172"/>
      <c r="I499" s="173"/>
      <c r="J499" s="156"/>
      <c r="K499" s="156"/>
      <c r="L499" s="157"/>
    </row>
    <row r="500" spans="2:12" ht="38.25" customHeight="1" x14ac:dyDescent="0.2">
      <c r="B500" s="98">
        <v>481</v>
      </c>
      <c r="C500" s="99"/>
      <c r="D500" s="115"/>
      <c r="E500" s="116"/>
      <c r="F500" s="117"/>
      <c r="G500" s="162"/>
      <c r="H500" s="163"/>
      <c r="I500" s="164"/>
      <c r="J500" s="150"/>
      <c r="K500" s="150"/>
      <c r="L500" s="151"/>
    </row>
    <row r="501" spans="2:12" ht="38.25" customHeight="1" x14ac:dyDescent="0.2">
      <c r="B501" s="98">
        <v>482</v>
      </c>
      <c r="C501" s="99"/>
      <c r="D501" s="132"/>
      <c r="E501" s="133"/>
      <c r="F501" s="134"/>
      <c r="G501" s="165"/>
      <c r="H501" s="166"/>
      <c r="I501" s="167"/>
      <c r="J501" s="150"/>
      <c r="K501" s="150"/>
      <c r="L501" s="151"/>
    </row>
    <row r="502" spans="2:12" ht="38.25" customHeight="1" x14ac:dyDescent="0.2">
      <c r="B502" s="98">
        <v>483</v>
      </c>
      <c r="C502" s="99"/>
      <c r="D502" s="132"/>
      <c r="E502" s="133"/>
      <c r="F502" s="134"/>
      <c r="G502" s="165"/>
      <c r="H502" s="166"/>
      <c r="I502" s="167"/>
      <c r="J502" s="150"/>
      <c r="K502" s="150"/>
      <c r="L502" s="151"/>
    </row>
    <row r="503" spans="2:12" ht="38.25" customHeight="1" x14ac:dyDescent="0.2">
      <c r="B503" s="98">
        <v>484</v>
      </c>
      <c r="C503" s="99"/>
      <c r="D503" s="132"/>
      <c r="E503" s="133"/>
      <c r="F503" s="134"/>
      <c r="G503" s="165"/>
      <c r="H503" s="166"/>
      <c r="I503" s="167"/>
      <c r="J503" s="150"/>
      <c r="K503" s="150"/>
      <c r="L503" s="151"/>
    </row>
    <row r="504" spans="2:12" ht="38.25" customHeight="1" x14ac:dyDescent="0.2">
      <c r="B504" s="98">
        <v>485</v>
      </c>
      <c r="C504" s="99"/>
      <c r="D504" s="132"/>
      <c r="E504" s="133"/>
      <c r="F504" s="134"/>
      <c r="G504" s="165"/>
      <c r="H504" s="166"/>
      <c r="I504" s="167"/>
      <c r="J504" s="150"/>
      <c r="K504" s="150"/>
      <c r="L504" s="151"/>
    </row>
    <row r="505" spans="2:12" ht="38.25" customHeight="1" x14ac:dyDescent="0.2">
      <c r="B505" s="98">
        <v>486</v>
      </c>
      <c r="C505" s="99"/>
      <c r="D505" s="132"/>
      <c r="E505" s="133"/>
      <c r="F505" s="134"/>
      <c r="G505" s="165"/>
      <c r="H505" s="166"/>
      <c r="I505" s="167"/>
      <c r="J505" s="150"/>
      <c r="K505" s="150"/>
      <c r="L505" s="151"/>
    </row>
    <row r="506" spans="2:12" ht="38.25" customHeight="1" x14ac:dyDescent="0.2">
      <c r="B506" s="98">
        <v>487</v>
      </c>
      <c r="C506" s="99"/>
      <c r="D506" s="132"/>
      <c r="E506" s="133"/>
      <c r="F506" s="134"/>
      <c r="G506" s="165"/>
      <c r="H506" s="166"/>
      <c r="I506" s="167"/>
      <c r="J506" s="150"/>
      <c r="K506" s="150"/>
      <c r="L506" s="151"/>
    </row>
    <row r="507" spans="2:12" ht="38.25" customHeight="1" x14ac:dyDescent="0.2">
      <c r="B507" s="98">
        <v>488</v>
      </c>
      <c r="C507" s="99"/>
      <c r="D507" s="132"/>
      <c r="E507" s="133"/>
      <c r="F507" s="134"/>
      <c r="G507" s="165"/>
      <c r="H507" s="166"/>
      <c r="I507" s="167"/>
      <c r="J507" s="150"/>
      <c r="K507" s="150"/>
      <c r="L507" s="151"/>
    </row>
    <row r="508" spans="2:12" ht="38.25" customHeight="1" x14ac:dyDescent="0.2">
      <c r="B508" s="98">
        <v>489</v>
      </c>
      <c r="C508" s="99"/>
      <c r="D508" s="132"/>
      <c r="E508" s="133"/>
      <c r="F508" s="134"/>
      <c r="G508" s="165"/>
      <c r="H508" s="166"/>
      <c r="I508" s="167"/>
      <c r="J508" s="150"/>
      <c r="K508" s="150"/>
      <c r="L508" s="151"/>
    </row>
    <row r="509" spans="2:12" ht="38.25" customHeight="1" x14ac:dyDescent="0.2">
      <c r="B509" s="98">
        <v>490</v>
      </c>
      <c r="C509" s="99"/>
      <c r="D509" s="132"/>
      <c r="E509" s="133"/>
      <c r="F509" s="134"/>
      <c r="G509" s="165"/>
      <c r="H509" s="166"/>
      <c r="I509" s="167"/>
      <c r="J509" s="150"/>
      <c r="K509" s="150"/>
      <c r="L509" s="151"/>
    </row>
    <row r="510" spans="2:12" ht="38.25" customHeight="1" x14ac:dyDescent="0.2">
      <c r="B510" s="98">
        <v>491</v>
      </c>
      <c r="C510" s="99"/>
      <c r="D510" s="132"/>
      <c r="E510" s="133"/>
      <c r="F510" s="134"/>
      <c r="G510" s="165"/>
      <c r="H510" s="166"/>
      <c r="I510" s="167"/>
      <c r="J510" s="150"/>
      <c r="K510" s="150"/>
      <c r="L510" s="151"/>
    </row>
    <row r="511" spans="2:12" ht="38.25" customHeight="1" x14ac:dyDescent="0.2">
      <c r="B511" s="98">
        <v>492</v>
      </c>
      <c r="C511" s="99"/>
      <c r="D511" s="132"/>
      <c r="E511" s="133"/>
      <c r="F511" s="134"/>
      <c r="G511" s="165"/>
      <c r="H511" s="166"/>
      <c r="I511" s="167"/>
      <c r="J511" s="150"/>
      <c r="K511" s="150"/>
      <c r="L511" s="151"/>
    </row>
    <row r="512" spans="2:12" ht="38.25" customHeight="1" x14ac:dyDescent="0.2">
      <c r="B512" s="98">
        <v>493</v>
      </c>
      <c r="C512" s="99"/>
      <c r="D512" s="132"/>
      <c r="E512" s="133"/>
      <c r="F512" s="134"/>
      <c r="G512" s="165"/>
      <c r="H512" s="166"/>
      <c r="I512" s="167"/>
      <c r="J512" s="150"/>
      <c r="K512" s="150"/>
      <c r="L512" s="151"/>
    </row>
    <row r="513" spans="2:12" ht="38.25" customHeight="1" x14ac:dyDescent="0.2">
      <c r="B513" s="98">
        <v>494</v>
      </c>
      <c r="C513" s="99"/>
      <c r="D513" s="132"/>
      <c r="E513" s="133"/>
      <c r="F513" s="134"/>
      <c r="G513" s="165"/>
      <c r="H513" s="166"/>
      <c r="I513" s="167"/>
      <c r="J513" s="150"/>
      <c r="K513" s="150"/>
      <c r="L513" s="151"/>
    </row>
    <row r="514" spans="2:12" ht="38.25" customHeight="1" x14ac:dyDescent="0.2">
      <c r="B514" s="98">
        <v>495</v>
      </c>
      <c r="C514" s="99"/>
      <c r="D514" s="132"/>
      <c r="E514" s="133"/>
      <c r="F514" s="134"/>
      <c r="G514" s="165"/>
      <c r="H514" s="166"/>
      <c r="I514" s="167"/>
      <c r="J514" s="150"/>
      <c r="K514" s="150"/>
      <c r="L514" s="151"/>
    </row>
    <row r="515" spans="2:12" ht="38.25" customHeight="1" x14ac:dyDescent="0.2">
      <c r="B515" s="98">
        <v>496</v>
      </c>
      <c r="C515" s="99"/>
      <c r="D515" s="132"/>
      <c r="E515" s="133"/>
      <c r="F515" s="134"/>
      <c r="G515" s="165"/>
      <c r="H515" s="166"/>
      <c r="I515" s="167"/>
      <c r="J515" s="150"/>
      <c r="K515" s="150"/>
      <c r="L515" s="151"/>
    </row>
    <row r="516" spans="2:12" ht="38.25" customHeight="1" x14ac:dyDescent="0.2">
      <c r="B516" s="98">
        <v>497</v>
      </c>
      <c r="C516" s="99"/>
      <c r="D516" s="132"/>
      <c r="E516" s="133"/>
      <c r="F516" s="134"/>
      <c r="G516" s="165"/>
      <c r="H516" s="166"/>
      <c r="I516" s="167"/>
      <c r="J516" s="150"/>
      <c r="K516" s="150"/>
      <c r="L516" s="151"/>
    </row>
    <row r="517" spans="2:12" ht="38.25" customHeight="1" x14ac:dyDescent="0.2">
      <c r="B517" s="98">
        <v>498</v>
      </c>
      <c r="C517" s="99"/>
      <c r="D517" s="132"/>
      <c r="E517" s="133"/>
      <c r="F517" s="134"/>
      <c r="G517" s="165"/>
      <c r="H517" s="166"/>
      <c r="I517" s="167"/>
      <c r="J517" s="150"/>
      <c r="K517" s="150"/>
      <c r="L517" s="151"/>
    </row>
    <row r="518" spans="2:12" ht="38.25" customHeight="1" x14ac:dyDescent="0.2">
      <c r="B518" s="98">
        <v>499</v>
      </c>
      <c r="C518" s="99"/>
      <c r="D518" s="132"/>
      <c r="E518" s="133"/>
      <c r="F518" s="134"/>
      <c r="G518" s="165"/>
      <c r="H518" s="166"/>
      <c r="I518" s="167"/>
      <c r="J518" s="150"/>
      <c r="K518" s="150"/>
      <c r="L518" s="151"/>
    </row>
    <row r="519" spans="2:12" ht="38.25" customHeight="1" x14ac:dyDescent="0.2">
      <c r="B519" s="98">
        <v>500</v>
      </c>
      <c r="C519" s="99"/>
      <c r="D519" s="132"/>
      <c r="E519" s="133"/>
      <c r="F519" s="134"/>
      <c r="G519" s="165"/>
      <c r="H519" s="166"/>
      <c r="I519" s="167"/>
      <c r="J519" s="150"/>
      <c r="K519" s="150"/>
      <c r="L519" s="151"/>
    </row>
    <row r="520" spans="2:12" ht="38.25" customHeight="1" x14ac:dyDescent="0.2">
      <c r="B520" s="98">
        <v>501</v>
      </c>
      <c r="C520" s="99"/>
      <c r="D520" s="132"/>
      <c r="E520" s="133"/>
      <c r="F520" s="134"/>
      <c r="G520" s="165"/>
      <c r="H520" s="166"/>
      <c r="I520" s="167"/>
      <c r="J520" s="150"/>
      <c r="K520" s="150"/>
      <c r="L520" s="151"/>
    </row>
    <row r="521" spans="2:12" ht="38.25" customHeight="1" x14ac:dyDescent="0.2">
      <c r="B521" s="98">
        <v>502</v>
      </c>
      <c r="C521" s="99"/>
      <c r="D521" s="132"/>
      <c r="E521" s="133"/>
      <c r="F521" s="134"/>
      <c r="G521" s="165"/>
      <c r="H521" s="166"/>
      <c r="I521" s="167"/>
      <c r="J521" s="150"/>
      <c r="K521" s="150"/>
      <c r="L521" s="151"/>
    </row>
    <row r="522" spans="2:12" ht="38.25" customHeight="1" x14ac:dyDescent="0.2">
      <c r="B522" s="98">
        <v>503</v>
      </c>
      <c r="C522" s="99"/>
      <c r="D522" s="132"/>
      <c r="E522" s="133"/>
      <c r="F522" s="134"/>
      <c r="G522" s="165"/>
      <c r="H522" s="166"/>
      <c r="I522" s="167"/>
      <c r="J522" s="150"/>
      <c r="K522" s="150"/>
      <c r="L522" s="151"/>
    </row>
    <row r="523" spans="2:12" ht="38.25" customHeight="1" x14ac:dyDescent="0.2">
      <c r="B523" s="98">
        <v>504</v>
      </c>
      <c r="C523" s="99"/>
      <c r="D523" s="132"/>
      <c r="E523" s="133"/>
      <c r="F523" s="134"/>
      <c r="G523" s="165"/>
      <c r="H523" s="166"/>
      <c r="I523" s="167"/>
      <c r="J523" s="150"/>
      <c r="K523" s="150"/>
      <c r="L523" s="151"/>
    </row>
    <row r="524" spans="2:12" ht="38.25" customHeight="1" x14ac:dyDescent="0.2">
      <c r="B524" s="98">
        <v>505</v>
      </c>
      <c r="C524" s="99"/>
      <c r="D524" s="132"/>
      <c r="E524" s="133"/>
      <c r="F524" s="134"/>
      <c r="G524" s="165"/>
      <c r="H524" s="166"/>
      <c r="I524" s="167"/>
      <c r="J524" s="150"/>
      <c r="K524" s="150"/>
      <c r="L524" s="151"/>
    </row>
    <row r="525" spans="2:12" ht="38.25" customHeight="1" x14ac:dyDescent="0.2">
      <c r="B525" s="98">
        <v>506</v>
      </c>
      <c r="C525" s="99"/>
      <c r="D525" s="132"/>
      <c r="E525" s="133"/>
      <c r="F525" s="134"/>
      <c r="G525" s="165"/>
      <c r="H525" s="166"/>
      <c r="I525" s="167"/>
      <c r="J525" s="150"/>
      <c r="K525" s="150"/>
      <c r="L525" s="151"/>
    </row>
    <row r="526" spans="2:12" ht="38.25" customHeight="1" x14ac:dyDescent="0.2">
      <c r="B526" s="98">
        <v>507</v>
      </c>
      <c r="C526" s="99"/>
      <c r="D526" s="132"/>
      <c r="E526" s="133"/>
      <c r="F526" s="134"/>
      <c r="G526" s="165"/>
      <c r="H526" s="166"/>
      <c r="I526" s="167"/>
      <c r="J526" s="150"/>
      <c r="K526" s="150"/>
      <c r="L526" s="151"/>
    </row>
    <row r="527" spans="2:12" ht="38.25" customHeight="1" x14ac:dyDescent="0.2">
      <c r="B527" s="98">
        <v>508</v>
      </c>
      <c r="C527" s="99"/>
      <c r="D527" s="132"/>
      <c r="E527" s="133"/>
      <c r="F527" s="134"/>
      <c r="G527" s="165"/>
      <c r="H527" s="166"/>
      <c r="I527" s="167"/>
      <c r="J527" s="150"/>
      <c r="K527" s="150"/>
      <c r="L527" s="151"/>
    </row>
    <row r="528" spans="2:12" ht="38.25" customHeight="1" x14ac:dyDescent="0.2">
      <c r="B528" s="98">
        <v>509</v>
      </c>
      <c r="C528" s="99"/>
      <c r="D528" s="132"/>
      <c r="E528" s="133"/>
      <c r="F528" s="134"/>
      <c r="G528" s="165"/>
      <c r="H528" s="166"/>
      <c r="I528" s="167"/>
      <c r="J528" s="150"/>
      <c r="K528" s="150"/>
      <c r="L528" s="151"/>
    </row>
    <row r="529" spans="2:12" ht="38.25" customHeight="1" x14ac:dyDescent="0.2">
      <c r="B529" s="98">
        <v>510</v>
      </c>
      <c r="C529" s="99"/>
      <c r="D529" s="148"/>
      <c r="E529" s="139"/>
      <c r="F529" s="140"/>
      <c r="G529" s="168"/>
      <c r="H529" s="169"/>
      <c r="I529" s="170"/>
      <c r="J529" s="150"/>
      <c r="K529" s="150"/>
      <c r="L529" s="151"/>
    </row>
    <row r="530" spans="2:12" ht="38.25" customHeight="1" x14ac:dyDescent="0.2">
      <c r="B530" s="105"/>
      <c r="C530" s="106"/>
      <c r="D530" s="107" t="s">
        <v>98</v>
      </c>
      <c r="E530" s="154"/>
      <c r="F530" s="155"/>
      <c r="G530" s="171"/>
      <c r="H530" s="172"/>
      <c r="I530" s="173"/>
      <c r="J530" s="156"/>
      <c r="K530" s="156"/>
      <c r="L530" s="157"/>
    </row>
    <row r="531" spans="2:12" ht="38.25" customHeight="1" x14ac:dyDescent="0.2">
      <c r="B531" s="98">
        <v>511</v>
      </c>
      <c r="C531" s="99"/>
      <c r="D531" s="115"/>
      <c r="E531" s="116"/>
      <c r="F531" s="117"/>
      <c r="G531" s="162"/>
      <c r="H531" s="163"/>
      <c r="I531" s="164"/>
      <c r="J531" s="150"/>
      <c r="K531" s="150"/>
      <c r="L531" s="151"/>
    </row>
    <row r="532" spans="2:12" ht="38.25" customHeight="1" x14ac:dyDescent="0.2">
      <c r="B532" s="98">
        <v>512</v>
      </c>
      <c r="C532" s="99"/>
      <c r="D532" s="132"/>
      <c r="E532" s="133"/>
      <c r="F532" s="134"/>
      <c r="G532" s="165"/>
      <c r="H532" s="166"/>
      <c r="I532" s="167"/>
      <c r="J532" s="150"/>
      <c r="K532" s="150"/>
      <c r="L532" s="151"/>
    </row>
    <row r="533" spans="2:12" ht="38.25" customHeight="1" x14ac:dyDescent="0.2">
      <c r="B533" s="98">
        <v>513</v>
      </c>
      <c r="C533" s="99"/>
      <c r="D533" s="132"/>
      <c r="E533" s="133"/>
      <c r="F533" s="134"/>
      <c r="G533" s="165"/>
      <c r="H533" s="166"/>
      <c r="I533" s="167"/>
      <c r="J533" s="150"/>
      <c r="K533" s="150"/>
      <c r="L533" s="151"/>
    </row>
    <row r="534" spans="2:12" ht="38.25" customHeight="1" x14ac:dyDescent="0.2">
      <c r="B534" s="98">
        <v>514</v>
      </c>
      <c r="C534" s="99"/>
      <c r="D534" s="132"/>
      <c r="E534" s="133"/>
      <c r="F534" s="134"/>
      <c r="G534" s="165"/>
      <c r="H534" s="166"/>
      <c r="I534" s="167"/>
      <c r="J534" s="150"/>
      <c r="K534" s="150"/>
      <c r="L534" s="151"/>
    </row>
    <row r="535" spans="2:12" ht="38.25" customHeight="1" x14ac:dyDescent="0.2">
      <c r="B535" s="98">
        <v>515</v>
      </c>
      <c r="C535" s="99"/>
      <c r="D535" s="132"/>
      <c r="E535" s="133"/>
      <c r="F535" s="134"/>
      <c r="G535" s="165"/>
      <c r="H535" s="166"/>
      <c r="I535" s="167"/>
      <c r="J535" s="150"/>
      <c r="K535" s="150"/>
      <c r="L535" s="151"/>
    </row>
    <row r="536" spans="2:12" ht="38.25" customHeight="1" x14ac:dyDescent="0.2">
      <c r="B536" s="98">
        <v>516</v>
      </c>
      <c r="C536" s="99"/>
      <c r="D536" s="132"/>
      <c r="E536" s="133"/>
      <c r="F536" s="134"/>
      <c r="G536" s="165"/>
      <c r="H536" s="166"/>
      <c r="I536" s="167"/>
      <c r="J536" s="150"/>
      <c r="K536" s="150"/>
      <c r="L536" s="151"/>
    </row>
    <row r="537" spans="2:12" ht="38.25" customHeight="1" x14ac:dyDescent="0.2">
      <c r="B537" s="98">
        <v>517</v>
      </c>
      <c r="C537" s="99"/>
      <c r="D537" s="132"/>
      <c r="E537" s="133"/>
      <c r="F537" s="134"/>
      <c r="G537" s="165"/>
      <c r="H537" s="166"/>
      <c r="I537" s="167"/>
      <c r="J537" s="150"/>
      <c r="K537" s="150"/>
      <c r="L537" s="151"/>
    </row>
    <row r="538" spans="2:12" ht="38.25" customHeight="1" x14ac:dyDescent="0.2">
      <c r="B538" s="98">
        <v>518</v>
      </c>
      <c r="C538" s="99"/>
      <c r="D538" s="132"/>
      <c r="E538" s="133"/>
      <c r="F538" s="134"/>
      <c r="G538" s="165"/>
      <c r="H538" s="166"/>
      <c r="I538" s="167"/>
      <c r="J538" s="150"/>
      <c r="K538" s="150"/>
      <c r="L538" s="151"/>
    </row>
    <row r="539" spans="2:12" ht="38.25" customHeight="1" x14ac:dyDescent="0.2">
      <c r="B539" s="98">
        <v>519</v>
      </c>
      <c r="C539" s="99"/>
      <c r="D539" s="132"/>
      <c r="E539" s="133"/>
      <c r="F539" s="134"/>
      <c r="G539" s="165"/>
      <c r="H539" s="166"/>
      <c r="I539" s="167"/>
      <c r="J539" s="150"/>
      <c r="K539" s="150"/>
      <c r="L539" s="151"/>
    </row>
    <row r="540" spans="2:12" ht="38.25" customHeight="1" x14ac:dyDescent="0.2">
      <c r="B540" s="98">
        <v>520</v>
      </c>
      <c r="C540" s="99"/>
      <c r="D540" s="132"/>
      <c r="E540" s="133"/>
      <c r="F540" s="134"/>
      <c r="G540" s="165"/>
      <c r="H540" s="166"/>
      <c r="I540" s="167"/>
      <c r="J540" s="150"/>
      <c r="K540" s="150"/>
      <c r="L540" s="151"/>
    </row>
    <row r="541" spans="2:12" ht="38.25" customHeight="1" x14ac:dyDescent="0.2">
      <c r="B541" s="98">
        <v>521</v>
      </c>
      <c r="C541" s="99"/>
      <c r="D541" s="132"/>
      <c r="E541" s="133"/>
      <c r="F541" s="134"/>
      <c r="G541" s="165"/>
      <c r="H541" s="166"/>
      <c r="I541" s="167"/>
      <c r="J541" s="150"/>
      <c r="K541" s="150"/>
      <c r="L541" s="151"/>
    </row>
    <row r="542" spans="2:12" ht="38.25" customHeight="1" x14ac:dyDescent="0.2">
      <c r="B542" s="98">
        <v>522</v>
      </c>
      <c r="C542" s="99"/>
      <c r="D542" s="132"/>
      <c r="E542" s="133"/>
      <c r="F542" s="134"/>
      <c r="G542" s="165"/>
      <c r="H542" s="166"/>
      <c r="I542" s="167"/>
      <c r="J542" s="150"/>
      <c r="K542" s="150"/>
      <c r="L542" s="151"/>
    </row>
    <row r="543" spans="2:12" ht="38.25" customHeight="1" x14ac:dyDescent="0.2">
      <c r="B543" s="98">
        <v>523</v>
      </c>
      <c r="C543" s="99"/>
      <c r="D543" s="132"/>
      <c r="E543" s="133"/>
      <c r="F543" s="134"/>
      <c r="G543" s="165"/>
      <c r="H543" s="166"/>
      <c r="I543" s="167"/>
      <c r="J543" s="150"/>
      <c r="K543" s="150"/>
      <c r="L543" s="151"/>
    </row>
    <row r="544" spans="2:12" ht="38.25" customHeight="1" x14ac:dyDescent="0.2">
      <c r="B544" s="98">
        <v>524</v>
      </c>
      <c r="C544" s="99"/>
      <c r="D544" s="132"/>
      <c r="E544" s="133"/>
      <c r="F544" s="134"/>
      <c r="G544" s="165"/>
      <c r="H544" s="166"/>
      <c r="I544" s="167"/>
      <c r="J544" s="150"/>
      <c r="K544" s="150"/>
      <c r="L544" s="151"/>
    </row>
    <row r="545" spans="2:12" ht="38.25" customHeight="1" x14ac:dyDescent="0.2">
      <c r="B545" s="98">
        <v>525</v>
      </c>
      <c r="C545" s="99"/>
      <c r="D545" s="132"/>
      <c r="E545" s="133"/>
      <c r="F545" s="134"/>
      <c r="G545" s="165"/>
      <c r="H545" s="166"/>
      <c r="I545" s="167"/>
      <c r="J545" s="150"/>
      <c r="K545" s="150"/>
      <c r="L545" s="151"/>
    </row>
    <row r="546" spans="2:12" ht="38.25" customHeight="1" x14ac:dyDescent="0.2">
      <c r="B546" s="98">
        <v>526</v>
      </c>
      <c r="C546" s="99"/>
      <c r="D546" s="132"/>
      <c r="E546" s="133"/>
      <c r="F546" s="134"/>
      <c r="G546" s="165"/>
      <c r="H546" s="166"/>
      <c r="I546" s="167"/>
      <c r="J546" s="150"/>
      <c r="K546" s="150"/>
      <c r="L546" s="151"/>
    </row>
    <row r="547" spans="2:12" ht="38.25" customHeight="1" x14ac:dyDescent="0.2">
      <c r="B547" s="98">
        <v>527</v>
      </c>
      <c r="C547" s="99"/>
      <c r="D547" s="132"/>
      <c r="E547" s="133"/>
      <c r="F547" s="134"/>
      <c r="G547" s="165"/>
      <c r="H547" s="166"/>
      <c r="I547" s="167"/>
      <c r="J547" s="150"/>
      <c r="K547" s="150"/>
      <c r="L547" s="151"/>
    </row>
    <row r="548" spans="2:12" ht="38.25" customHeight="1" x14ac:dyDescent="0.2">
      <c r="B548" s="98">
        <v>528</v>
      </c>
      <c r="C548" s="99"/>
      <c r="D548" s="132"/>
      <c r="E548" s="133"/>
      <c r="F548" s="134"/>
      <c r="G548" s="165"/>
      <c r="H548" s="166"/>
      <c r="I548" s="167"/>
      <c r="J548" s="150"/>
      <c r="K548" s="150"/>
      <c r="L548" s="151"/>
    </row>
    <row r="549" spans="2:12" ht="38.25" customHeight="1" x14ac:dyDescent="0.2">
      <c r="B549" s="98">
        <v>529</v>
      </c>
      <c r="C549" s="99"/>
      <c r="D549" s="132"/>
      <c r="E549" s="133"/>
      <c r="F549" s="134"/>
      <c r="G549" s="165"/>
      <c r="H549" s="166"/>
      <c r="I549" s="167"/>
      <c r="J549" s="150"/>
      <c r="K549" s="150"/>
      <c r="L549" s="151"/>
    </row>
    <row r="550" spans="2:12" ht="38.25" customHeight="1" x14ac:dyDescent="0.2">
      <c r="B550" s="98">
        <v>530</v>
      </c>
      <c r="C550" s="99"/>
      <c r="D550" s="132"/>
      <c r="E550" s="133"/>
      <c r="F550" s="134"/>
      <c r="G550" s="165"/>
      <c r="H550" s="166"/>
      <c r="I550" s="167"/>
      <c r="J550" s="150"/>
      <c r="K550" s="150"/>
      <c r="L550" s="151"/>
    </row>
    <row r="551" spans="2:12" ht="38.25" customHeight="1" x14ac:dyDescent="0.2">
      <c r="B551" s="98">
        <v>531</v>
      </c>
      <c r="C551" s="99"/>
      <c r="D551" s="132"/>
      <c r="E551" s="133"/>
      <c r="F551" s="134"/>
      <c r="G551" s="165"/>
      <c r="H551" s="166"/>
      <c r="I551" s="167"/>
      <c r="J551" s="150"/>
      <c r="K551" s="150"/>
      <c r="L551" s="151"/>
    </row>
    <row r="552" spans="2:12" ht="38.25" customHeight="1" x14ac:dyDescent="0.2">
      <c r="B552" s="98">
        <v>532</v>
      </c>
      <c r="C552" s="99"/>
      <c r="D552" s="132"/>
      <c r="E552" s="133"/>
      <c r="F552" s="134"/>
      <c r="G552" s="165"/>
      <c r="H552" s="166"/>
      <c r="I552" s="167"/>
      <c r="J552" s="150"/>
      <c r="K552" s="150"/>
      <c r="L552" s="151"/>
    </row>
    <row r="553" spans="2:12" ht="38.25" customHeight="1" x14ac:dyDescent="0.2">
      <c r="B553" s="98">
        <v>533</v>
      </c>
      <c r="C553" s="99"/>
      <c r="D553" s="132"/>
      <c r="E553" s="133"/>
      <c r="F553" s="134"/>
      <c r="G553" s="165"/>
      <c r="H553" s="166"/>
      <c r="I553" s="167"/>
      <c r="J553" s="150"/>
      <c r="K553" s="150"/>
      <c r="L553" s="151"/>
    </row>
    <row r="554" spans="2:12" ht="38.25" customHeight="1" x14ac:dyDescent="0.2">
      <c r="B554" s="98">
        <v>534</v>
      </c>
      <c r="C554" s="99"/>
      <c r="D554" s="132"/>
      <c r="E554" s="133"/>
      <c r="F554" s="134"/>
      <c r="G554" s="165"/>
      <c r="H554" s="166"/>
      <c r="I554" s="167"/>
      <c r="J554" s="150"/>
      <c r="K554" s="150"/>
      <c r="L554" s="151"/>
    </row>
    <row r="555" spans="2:12" ht="38.25" customHeight="1" x14ac:dyDescent="0.2">
      <c r="B555" s="98">
        <v>535</v>
      </c>
      <c r="C555" s="99"/>
      <c r="D555" s="132"/>
      <c r="E555" s="133"/>
      <c r="F555" s="134"/>
      <c r="G555" s="165"/>
      <c r="H555" s="166"/>
      <c r="I555" s="167"/>
      <c r="J555" s="150"/>
      <c r="K555" s="150"/>
      <c r="L555" s="151"/>
    </row>
    <row r="556" spans="2:12" ht="38.25" customHeight="1" x14ac:dyDescent="0.2">
      <c r="B556" s="98">
        <v>536</v>
      </c>
      <c r="C556" s="99"/>
      <c r="D556" s="132"/>
      <c r="E556" s="133"/>
      <c r="F556" s="134"/>
      <c r="G556" s="165"/>
      <c r="H556" s="166"/>
      <c r="I556" s="167"/>
      <c r="J556" s="150"/>
      <c r="K556" s="150"/>
      <c r="L556" s="151"/>
    </row>
    <row r="557" spans="2:12" ht="38.25" customHeight="1" x14ac:dyDescent="0.2">
      <c r="B557" s="98">
        <v>537</v>
      </c>
      <c r="C557" s="99"/>
      <c r="D557" s="132"/>
      <c r="E557" s="133"/>
      <c r="F557" s="134"/>
      <c r="G557" s="165"/>
      <c r="H557" s="166"/>
      <c r="I557" s="167"/>
      <c r="J557" s="150"/>
      <c r="K557" s="150"/>
      <c r="L557" s="151"/>
    </row>
    <row r="558" spans="2:12" ht="38.25" customHeight="1" x14ac:dyDescent="0.2">
      <c r="B558" s="98">
        <v>538</v>
      </c>
      <c r="C558" s="99"/>
      <c r="D558" s="132"/>
      <c r="E558" s="133"/>
      <c r="F558" s="134"/>
      <c r="G558" s="165"/>
      <c r="H558" s="166"/>
      <c r="I558" s="167"/>
      <c r="J558" s="150"/>
      <c r="K558" s="150"/>
      <c r="L558" s="151"/>
    </row>
    <row r="559" spans="2:12" ht="38.25" customHeight="1" x14ac:dyDescent="0.2">
      <c r="B559" s="98">
        <v>539</v>
      </c>
      <c r="C559" s="99"/>
      <c r="D559" s="132"/>
      <c r="E559" s="133"/>
      <c r="F559" s="134"/>
      <c r="G559" s="165"/>
      <c r="H559" s="166"/>
      <c r="I559" s="167"/>
      <c r="J559" s="150"/>
      <c r="K559" s="150"/>
      <c r="L559" s="151"/>
    </row>
    <row r="560" spans="2:12" ht="38.25" customHeight="1" x14ac:dyDescent="0.2">
      <c r="B560" s="98">
        <v>540</v>
      </c>
      <c r="C560" s="99"/>
      <c r="D560" s="148"/>
      <c r="E560" s="139"/>
      <c r="F560" s="140"/>
      <c r="G560" s="168"/>
      <c r="H560" s="169"/>
      <c r="I560" s="170"/>
      <c r="J560" s="150"/>
      <c r="K560" s="150"/>
      <c r="L560" s="151"/>
    </row>
    <row r="561" spans="2:12" ht="38.25" customHeight="1" x14ac:dyDescent="0.2">
      <c r="B561" s="105"/>
      <c r="C561" s="106"/>
      <c r="D561" s="107" t="s">
        <v>98</v>
      </c>
      <c r="E561" s="154"/>
      <c r="F561" s="155"/>
      <c r="G561" s="171"/>
      <c r="H561" s="172"/>
      <c r="I561" s="173"/>
      <c r="J561" s="156"/>
      <c r="K561" s="156"/>
      <c r="L561" s="157"/>
    </row>
    <row r="562" spans="2:12" ht="38.25" customHeight="1" x14ac:dyDescent="0.2">
      <c r="B562" s="98">
        <v>541</v>
      </c>
      <c r="C562" s="99"/>
      <c r="D562" s="115"/>
      <c r="E562" s="116"/>
      <c r="F562" s="117"/>
      <c r="G562" s="162"/>
      <c r="H562" s="163"/>
      <c r="I562" s="164"/>
      <c r="J562" s="150"/>
      <c r="K562" s="150"/>
      <c r="L562" s="151"/>
    </row>
    <row r="563" spans="2:12" ht="38.25" customHeight="1" x14ac:dyDescent="0.2">
      <c r="B563" s="98">
        <v>542</v>
      </c>
      <c r="C563" s="99"/>
      <c r="D563" s="132"/>
      <c r="E563" s="133"/>
      <c r="F563" s="134"/>
      <c r="G563" s="165"/>
      <c r="H563" s="166"/>
      <c r="I563" s="167"/>
      <c r="J563" s="150"/>
      <c r="K563" s="150"/>
      <c r="L563" s="151"/>
    </row>
    <row r="564" spans="2:12" ht="38.25" customHeight="1" x14ac:dyDescent="0.2">
      <c r="B564" s="98">
        <v>543</v>
      </c>
      <c r="C564" s="99"/>
      <c r="D564" s="132"/>
      <c r="E564" s="133"/>
      <c r="F564" s="134"/>
      <c r="G564" s="165"/>
      <c r="H564" s="166"/>
      <c r="I564" s="167"/>
      <c r="J564" s="150"/>
      <c r="K564" s="150"/>
      <c r="L564" s="151"/>
    </row>
    <row r="565" spans="2:12" ht="38.25" customHeight="1" x14ac:dyDescent="0.2">
      <c r="B565" s="98">
        <v>544</v>
      </c>
      <c r="C565" s="99"/>
      <c r="D565" s="132"/>
      <c r="E565" s="133"/>
      <c r="F565" s="134"/>
      <c r="G565" s="165"/>
      <c r="H565" s="166"/>
      <c r="I565" s="167"/>
      <c r="J565" s="150"/>
      <c r="K565" s="150"/>
      <c r="L565" s="151"/>
    </row>
    <row r="566" spans="2:12" ht="38.25" customHeight="1" x14ac:dyDescent="0.2">
      <c r="B566" s="98">
        <v>545</v>
      </c>
      <c r="C566" s="99"/>
      <c r="D566" s="132"/>
      <c r="E566" s="133"/>
      <c r="F566" s="134"/>
      <c r="G566" s="165"/>
      <c r="H566" s="166"/>
      <c r="I566" s="167"/>
      <c r="J566" s="150"/>
      <c r="K566" s="150"/>
      <c r="L566" s="151"/>
    </row>
    <row r="567" spans="2:12" ht="38.25" customHeight="1" x14ac:dyDescent="0.2">
      <c r="B567" s="98">
        <v>546</v>
      </c>
      <c r="C567" s="99"/>
      <c r="D567" s="132"/>
      <c r="E567" s="133"/>
      <c r="F567" s="134"/>
      <c r="G567" s="165"/>
      <c r="H567" s="166"/>
      <c r="I567" s="167"/>
      <c r="J567" s="150"/>
      <c r="K567" s="150"/>
      <c r="L567" s="151"/>
    </row>
    <row r="568" spans="2:12" ht="38.25" customHeight="1" x14ac:dyDescent="0.2">
      <c r="B568" s="98">
        <v>547</v>
      </c>
      <c r="C568" s="99"/>
      <c r="D568" s="132"/>
      <c r="E568" s="133"/>
      <c r="F568" s="134"/>
      <c r="G568" s="165"/>
      <c r="H568" s="166"/>
      <c r="I568" s="167"/>
      <c r="J568" s="150"/>
      <c r="K568" s="150"/>
      <c r="L568" s="151"/>
    </row>
    <row r="569" spans="2:12" ht="38.25" customHeight="1" x14ac:dyDescent="0.2">
      <c r="B569" s="98">
        <v>548</v>
      </c>
      <c r="C569" s="99"/>
      <c r="D569" s="132"/>
      <c r="E569" s="133"/>
      <c r="F569" s="134"/>
      <c r="G569" s="165"/>
      <c r="H569" s="166"/>
      <c r="I569" s="167"/>
      <c r="J569" s="150"/>
      <c r="K569" s="150"/>
      <c r="L569" s="151"/>
    </row>
    <row r="570" spans="2:12" ht="38.25" customHeight="1" x14ac:dyDescent="0.2">
      <c r="B570" s="98">
        <v>549</v>
      </c>
      <c r="C570" s="99"/>
      <c r="D570" s="132"/>
      <c r="E570" s="133"/>
      <c r="F570" s="134"/>
      <c r="G570" s="165"/>
      <c r="H570" s="166"/>
      <c r="I570" s="167"/>
      <c r="J570" s="150"/>
      <c r="K570" s="150"/>
      <c r="L570" s="151"/>
    </row>
    <row r="571" spans="2:12" ht="38.25" customHeight="1" x14ac:dyDescent="0.2">
      <c r="B571" s="98">
        <v>550</v>
      </c>
      <c r="C571" s="99"/>
      <c r="D571" s="132"/>
      <c r="E571" s="133"/>
      <c r="F571" s="134"/>
      <c r="G571" s="165"/>
      <c r="H571" s="166"/>
      <c r="I571" s="167"/>
      <c r="J571" s="150"/>
      <c r="K571" s="150"/>
      <c r="L571" s="151"/>
    </row>
    <row r="572" spans="2:12" ht="38.25" customHeight="1" x14ac:dyDescent="0.2">
      <c r="B572" s="98">
        <v>551</v>
      </c>
      <c r="C572" s="99"/>
      <c r="D572" s="132"/>
      <c r="E572" s="133"/>
      <c r="F572" s="134"/>
      <c r="G572" s="165"/>
      <c r="H572" s="166"/>
      <c r="I572" s="167"/>
      <c r="J572" s="150"/>
      <c r="K572" s="150"/>
      <c r="L572" s="151"/>
    </row>
    <row r="573" spans="2:12" ht="38.25" customHeight="1" x14ac:dyDescent="0.2">
      <c r="B573" s="98">
        <v>552</v>
      </c>
      <c r="C573" s="99"/>
      <c r="D573" s="132"/>
      <c r="E573" s="133"/>
      <c r="F573" s="134"/>
      <c r="G573" s="165"/>
      <c r="H573" s="166"/>
      <c r="I573" s="167"/>
      <c r="J573" s="150"/>
      <c r="K573" s="150"/>
      <c r="L573" s="151"/>
    </row>
    <row r="574" spans="2:12" ht="38.25" customHeight="1" x14ac:dyDescent="0.2">
      <c r="B574" s="98">
        <v>553</v>
      </c>
      <c r="C574" s="99"/>
      <c r="D574" s="132"/>
      <c r="E574" s="133"/>
      <c r="F574" s="134"/>
      <c r="G574" s="165"/>
      <c r="H574" s="166"/>
      <c r="I574" s="167"/>
      <c r="J574" s="150"/>
      <c r="K574" s="150"/>
      <c r="L574" s="151"/>
    </row>
    <row r="575" spans="2:12" ht="38.25" customHeight="1" x14ac:dyDescent="0.2">
      <c r="B575" s="98">
        <v>554</v>
      </c>
      <c r="C575" s="99"/>
      <c r="D575" s="132"/>
      <c r="E575" s="133"/>
      <c r="F575" s="134"/>
      <c r="G575" s="165"/>
      <c r="H575" s="166"/>
      <c r="I575" s="167"/>
      <c r="J575" s="150"/>
      <c r="K575" s="150"/>
      <c r="L575" s="151"/>
    </row>
    <row r="576" spans="2:12" ht="38.25" customHeight="1" x14ac:dyDescent="0.2">
      <c r="B576" s="98">
        <v>555</v>
      </c>
      <c r="C576" s="99"/>
      <c r="D576" s="132"/>
      <c r="E576" s="133"/>
      <c r="F576" s="134"/>
      <c r="G576" s="165"/>
      <c r="H576" s="166"/>
      <c r="I576" s="167"/>
      <c r="J576" s="150"/>
      <c r="K576" s="150"/>
      <c r="L576" s="151"/>
    </row>
    <row r="577" spans="2:12" ht="38.25" customHeight="1" x14ac:dyDescent="0.2">
      <c r="B577" s="98">
        <v>556</v>
      </c>
      <c r="C577" s="99"/>
      <c r="D577" s="132"/>
      <c r="E577" s="133"/>
      <c r="F577" s="134"/>
      <c r="G577" s="165"/>
      <c r="H577" s="166"/>
      <c r="I577" s="167"/>
      <c r="J577" s="150"/>
      <c r="K577" s="150"/>
      <c r="L577" s="151"/>
    </row>
    <row r="578" spans="2:12" ht="38.25" customHeight="1" x14ac:dyDescent="0.2">
      <c r="B578" s="98">
        <v>557</v>
      </c>
      <c r="C578" s="99"/>
      <c r="D578" s="132"/>
      <c r="E578" s="133"/>
      <c r="F578" s="134"/>
      <c r="G578" s="165"/>
      <c r="H578" s="166"/>
      <c r="I578" s="167"/>
      <c r="J578" s="150"/>
      <c r="K578" s="150"/>
      <c r="L578" s="151"/>
    </row>
    <row r="579" spans="2:12" ht="38.25" customHeight="1" x14ac:dyDescent="0.2">
      <c r="B579" s="98">
        <v>558</v>
      </c>
      <c r="C579" s="99"/>
      <c r="D579" s="132"/>
      <c r="E579" s="133"/>
      <c r="F579" s="134"/>
      <c r="G579" s="165"/>
      <c r="H579" s="166"/>
      <c r="I579" s="167"/>
      <c r="J579" s="150"/>
      <c r="K579" s="150"/>
      <c r="L579" s="151"/>
    </row>
    <row r="580" spans="2:12" ht="38.25" customHeight="1" x14ac:dyDescent="0.2">
      <c r="B580" s="98">
        <v>559</v>
      </c>
      <c r="C580" s="99"/>
      <c r="D580" s="132"/>
      <c r="E580" s="133"/>
      <c r="F580" s="134"/>
      <c r="G580" s="165"/>
      <c r="H580" s="166"/>
      <c r="I580" s="167"/>
      <c r="J580" s="150"/>
      <c r="K580" s="150"/>
      <c r="L580" s="151"/>
    </row>
    <row r="581" spans="2:12" ht="38.25" customHeight="1" x14ac:dyDescent="0.2">
      <c r="B581" s="98">
        <v>560</v>
      </c>
      <c r="C581" s="99"/>
      <c r="D581" s="132"/>
      <c r="E581" s="133"/>
      <c r="F581" s="134"/>
      <c r="G581" s="165"/>
      <c r="H581" s="166"/>
      <c r="I581" s="167"/>
      <c r="J581" s="150"/>
      <c r="K581" s="150"/>
      <c r="L581" s="151"/>
    </row>
    <row r="582" spans="2:12" ht="38.25" customHeight="1" x14ac:dyDescent="0.2">
      <c r="B582" s="98">
        <v>561</v>
      </c>
      <c r="C582" s="99"/>
      <c r="D582" s="132"/>
      <c r="E582" s="133"/>
      <c r="F582" s="134"/>
      <c r="G582" s="165"/>
      <c r="H582" s="166"/>
      <c r="I582" s="167"/>
      <c r="J582" s="150"/>
      <c r="K582" s="150"/>
      <c r="L582" s="151"/>
    </row>
    <row r="583" spans="2:12" ht="38.25" customHeight="1" x14ac:dyDescent="0.2">
      <c r="B583" s="98">
        <v>562</v>
      </c>
      <c r="C583" s="99"/>
      <c r="D583" s="132"/>
      <c r="E583" s="133"/>
      <c r="F583" s="134"/>
      <c r="G583" s="165"/>
      <c r="H583" s="166"/>
      <c r="I583" s="167"/>
      <c r="J583" s="150"/>
      <c r="K583" s="150"/>
      <c r="L583" s="151"/>
    </row>
    <row r="584" spans="2:12" ht="38.25" customHeight="1" x14ac:dyDescent="0.2">
      <c r="B584" s="98">
        <v>563</v>
      </c>
      <c r="C584" s="99"/>
      <c r="D584" s="132"/>
      <c r="E584" s="133"/>
      <c r="F584" s="134"/>
      <c r="G584" s="165"/>
      <c r="H584" s="166"/>
      <c r="I584" s="167"/>
      <c r="J584" s="150"/>
      <c r="K584" s="150"/>
      <c r="L584" s="151"/>
    </row>
    <row r="585" spans="2:12" ht="38.25" customHeight="1" x14ac:dyDescent="0.2">
      <c r="B585" s="98">
        <v>564</v>
      </c>
      <c r="C585" s="99"/>
      <c r="D585" s="132"/>
      <c r="E585" s="133"/>
      <c r="F585" s="134"/>
      <c r="G585" s="165"/>
      <c r="H585" s="166"/>
      <c r="I585" s="167"/>
      <c r="J585" s="150"/>
      <c r="K585" s="150"/>
      <c r="L585" s="151"/>
    </row>
    <row r="586" spans="2:12" ht="38.25" customHeight="1" x14ac:dyDescent="0.2">
      <c r="B586" s="98">
        <v>565</v>
      </c>
      <c r="C586" s="99"/>
      <c r="D586" s="132"/>
      <c r="E586" s="133"/>
      <c r="F586" s="134"/>
      <c r="G586" s="165"/>
      <c r="H586" s="166"/>
      <c r="I586" s="167"/>
      <c r="J586" s="150"/>
      <c r="K586" s="150"/>
      <c r="L586" s="151"/>
    </row>
    <row r="587" spans="2:12" ht="38.25" customHeight="1" x14ac:dyDescent="0.2">
      <c r="B587" s="98">
        <v>566</v>
      </c>
      <c r="C587" s="99"/>
      <c r="D587" s="132"/>
      <c r="E587" s="133"/>
      <c r="F587" s="134"/>
      <c r="G587" s="165"/>
      <c r="H587" s="166"/>
      <c r="I587" s="167"/>
      <c r="J587" s="150"/>
      <c r="K587" s="150"/>
      <c r="L587" s="151"/>
    </row>
    <row r="588" spans="2:12" ht="38.25" customHeight="1" x14ac:dyDescent="0.2">
      <c r="B588" s="98">
        <v>567</v>
      </c>
      <c r="C588" s="99"/>
      <c r="D588" s="132"/>
      <c r="E588" s="133"/>
      <c r="F588" s="134"/>
      <c r="G588" s="165"/>
      <c r="H588" s="166"/>
      <c r="I588" s="167"/>
      <c r="J588" s="150"/>
      <c r="K588" s="150"/>
      <c r="L588" s="151"/>
    </row>
    <row r="589" spans="2:12" ht="38.25" customHeight="1" x14ac:dyDescent="0.2">
      <c r="B589" s="98">
        <v>568</v>
      </c>
      <c r="C589" s="99"/>
      <c r="D589" s="132"/>
      <c r="E589" s="133"/>
      <c r="F589" s="134"/>
      <c r="G589" s="165"/>
      <c r="H589" s="166"/>
      <c r="I589" s="167"/>
      <c r="J589" s="150"/>
      <c r="K589" s="150"/>
      <c r="L589" s="151"/>
    </row>
    <row r="590" spans="2:12" ht="38.25" customHeight="1" x14ac:dyDescent="0.2">
      <c r="B590" s="98">
        <v>569</v>
      </c>
      <c r="C590" s="99"/>
      <c r="D590" s="132"/>
      <c r="E590" s="133"/>
      <c r="F590" s="134"/>
      <c r="G590" s="165"/>
      <c r="H590" s="166"/>
      <c r="I590" s="167"/>
      <c r="J590" s="150"/>
      <c r="K590" s="150"/>
      <c r="L590" s="151"/>
    </row>
    <row r="591" spans="2:12" ht="38.25" customHeight="1" x14ac:dyDescent="0.2">
      <c r="B591" s="98">
        <v>570</v>
      </c>
      <c r="C591" s="99"/>
      <c r="D591" s="148"/>
      <c r="E591" s="139"/>
      <c r="F591" s="140"/>
      <c r="G591" s="168"/>
      <c r="H591" s="169"/>
      <c r="I591" s="170"/>
      <c r="J591" s="150"/>
      <c r="K591" s="150"/>
      <c r="L591" s="151"/>
    </row>
    <row r="592" spans="2:12" ht="38.25" customHeight="1" x14ac:dyDescent="0.2">
      <c r="B592" s="105"/>
      <c r="C592" s="106"/>
      <c r="D592" s="107" t="s">
        <v>98</v>
      </c>
      <c r="E592" s="154"/>
      <c r="F592" s="155"/>
      <c r="G592" s="171"/>
      <c r="H592" s="172"/>
      <c r="I592" s="173"/>
      <c r="J592" s="156"/>
      <c r="K592" s="156"/>
      <c r="L592" s="157"/>
    </row>
    <row r="593" spans="2:12" ht="38.25" customHeight="1" x14ac:dyDescent="0.2">
      <c r="B593" s="98">
        <v>571</v>
      </c>
      <c r="C593" s="99"/>
      <c r="D593" s="115"/>
      <c r="E593" s="116"/>
      <c r="F593" s="117"/>
      <c r="G593" s="162"/>
      <c r="H593" s="163"/>
      <c r="I593" s="164"/>
      <c r="J593" s="150"/>
      <c r="K593" s="150"/>
      <c r="L593" s="151"/>
    </row>
    <row r="594" spans="2:12" ht="38.25" customHeight="1" x14ac:dyDescent="0.2">
      <c r="B594" s="98">
        <v>572</v>
      </c>
      <c r="C594" s="99"/>
      <c r="D594" s="132"/>
      <c r="E594" s="133"/>
      <c r="F594" s="134"/>
      <c r="G594" s="165"/>
      <c r="H594" s="166"/>
      <c r="I594" s="167"/>
      <c r="J594" s="150"/>
      <c r="K594" s="150"/>
      <c r="L594" s="151"/>
    </row>
    <row r="595" spans="2:12" ht="38.25" customHeight="1" x14ac:dyDescent="0.2">
      <c r="B595" s="98">
        <v>573</v>
      </c>
      <c r="C595" s="99"/>
      <c r="D595" s="132"/>
      <c r="E595" s="133"/>
      <c r="F595" s="134"/>
      <c r="G595" s="165"/>
      <c r="H595" s="166"/>
      <c r="I595" s="167"/>
      <c r="J595" s="150"/>
      <c r="K595" s="150"/>
      <c r="L595" s="151"/>
    </row>
    <row r="596" spans="2:12" ht="38.25" customHeight="1" x14ac:dyDescent="0.2">
      <c r="B596" s="98">
        <v>574</v>
      </c>
      <c r="C596" s="99"/>
      <c r="D596" s="132"/>
      <c r="E596" s="133"/>
      <c r="F596" s="134"/>
      <c r="G596" s="165"/>
      <c r="H596" s="166"/>
      <c r="I596" s="167"/>
      <c r="J596" s="150"/>
      <c r="K596" s="150"/>
      <c r="L596" s="151"/>
    </row>
    <row r="597" spans="2:12" ht="38.25" customHeight="1" x14ac:dyDescent="0.2">
      <c r="B597" s="98">
        <v>575</v>
      </c>
      <c r="C597" s="99"/>
      <c r="D597" s="132"/>
      <c r="E597" s="133"/>
      <c r="F597" s="134"/>
      <c r="G597" s="165"/>
      <c r="H597" s="166"/>
      <c r="I597" s="167"/>
      <c r="J597" s="150"/>
      <c r="K597" s="150"/>
      <c r="L597" s="151"/>
    </row>
    <row r="598" spans="2:12" ht="38.25" customHeight="1" x14ac:dyDescent="0.2">
      <c r="B598" s="98">
        <v>576</v>
      </c>
      <c r="C598" s="99"/>
      <c r="D598" s="132"/>
      <c r="E598" s="133"/>
      <c r="F598" s="134"/>
      <c r="G598" s="165"/>
      <c r="H598" s="166"/>
      <c r="I598" s="167"/>
      <c r="J598" s="150"/>
      <c r="K598" s="150"/>
      <c r="L598" s="151"/>
    </row>
    <row r="599" spans="2:12" ht="38.25" customHeight="1" x14ac:dyDescent="0.2">
      <c r="B599" s="98">
        <v>577</v>
      </c>
      <c r="C599" s="99"/>
      <c r="D599" s="132"/>
      <c r="E599" s="133"/>
      <c r="F599" s="134"/>
      <c r="G599" s="165"/>
      <c r="H599" s="166"/>
      <c r="I599" s="167"/>
      <c r="J599" s="150"/>
      <c r="K599" s="150"/>
      <c r="L599" s="151"/>
    </row>
    <row r="600" spans="2:12" ht="38.25" customHeight="1" x14ac:dyDescent="0.2">
      <c r="B600" s="98">
        <v>578</v>
      </c>
      <c r="C600" s="99"/>
      <c r="D600" s="132"/>
      <c r="E600" s="133"/>
      <c r="F600" s="134"/>
      <c r="G600" s="165"/>
      <c r="H600" s="166"/>
      <c r="I600" s="167"/>
      <c r="J600" s="150"/>
      <c r="K600" s="150"/>
      <c r="L600" s="151"/>
    </row>
    <row r="601" spans="2:12" ht="38.25" customHeight="1" x14ac:dyDescent="0.2">
      <c r="B601" s="98">
        <v>579</v>
      </c>
      <c r="C601" s="99"/>
      <c r="D601" s="132"/>
      <c r="E601" s="133"/>
      <c r="F601" s="134"/>
      <c r="G601" s="165"/>
      <c r="H601" s="166"/>
      <c r="I601" s="167"/>
      <c r="J601" s="150"/>
      <c r="K601" s="150"/>
      <c r="L601" s="151"/>
    </row>
    <row r="602" spans="2:12" ht="38.25" customHeight="1" x14ac:dyDescent="0.2">
      <c r="B602" s="98">
        <v>580</v>
      </c>
      <c r="C602" s="99"/>
      <c r="D602" s="132"/>
      <c r="E602" s="133"/>
      <c r="F602" s="134"/>
      <c r="G602" s="165"/>
      <c r="H602" s="166"/>
      <c r="I602" s="167"/>
      <c r="J602" s="150"/>
      <c r="K602" s="150"/>
      <c r="L602" s="151"/>
    </row>
    <row r="603" spans="2:12" ht="38.25" customHeight="1" x14ac:dyDescent="0.2">
      <c r="B603" s="98">
        <v>581</v>
      </c>
      <c r="C603" s="99"/>
      <c r="D603" s="132"/>
      <c r="E603" s="133"/>
      <c r="F603" s="134"/>
      <c r="G603" s="165"/>
      <c r="H603" s="166"/>
      <c r="I603" s="167"/>
      <c r="J603" s="150"/>
      <c r="K603" s="150"/>
      <c r="L603" s="151"/>
    </row>
    <row r="604" spans="2:12" ht="38.25" customHeight="1" x14ac:dyDescent="0.2">
      <c r="B604" s="98">
        <v>582</v>
      </c>
      <c r="C604" s="99"/>
      <c r="D604" s="132"/>
      <c r="E604" s="133"/>
      <c r="F604" s="134"/>
      <c r="G604" s="165"/>
      <c r="H604" s="166"/>
      <c r="I604" s="167"/>
      <c r="J604" s="150"/>
      <c r="K604" s="150"/>
      <c r="L604" s="151"/>
    </row>
    <row r="605" spans="2:12" ht="38.25" customHeight="1" x14ac:dyDescent="0.2">
      <c r="B605" s="98">
        <v>583</v>
      </c>
      <c r="C605" s="99"/>
      <c r="D605" s="132"/>
      <c r="E605" s="133"/>
      <c r="F605" s="134"/>
      <c r="G605" s="165"/>
      <c r="H605" s="166"/>
      <c r="I605" s="167"/>
      <c r="J605" s="150"/>
      <c r="K605" s="150"/>
      <c r="L605" s="151"/>
    </row>
    <row r="606" spans="2:12" ht="38.25" customHeight="1" x14ac:dyDescent="0.2">
      <c r="B606" s="98">
        <v>584</v>
      </c>
      <c r="C606" s="99"/>
      <c r="D606" s="132"/>
      <c r="E606" s="133"/>
      <c r="F606" s="134"/>
      <c r="G606" s="165"/>
      <c r="H606" s="166"/>
      <c r="I606" s="167"/>
      <c r="J606" s="150"/>
      <c r="K606" s="150"/>
      <c r="L606" s="151"/>
    </row>
    <row r="607" spans="2:12" ht="38.25" customHeight="1" x14ac:dyDescent="0.2">
      <c r="B607" s="98"/>
      <c r="C607" s="99"/>
      <c r="D607" s="132"/>
      <c r="E607" s="133"/>
      <c r="F607" s="134"/>
      <c r="G607" s="165"/>
      <c r="H607" s="166"/>
      <c r="I607" s="167"/>
      <c r="J607" s="150"/>
      <c r="K607" s="150"/>
      <c r="L607" s="151"/>
    </row>
    <row r="608" spans="2:12" ht="38.25" customHeight="1" x14ac:dyDescent="0.2">
      <c r="B608" s="98"/>
      <c r="C608" s="99"/>
      <c r="D608" s="132"/>
      <c r="E608" s="133"/>
      <c r="F608" s="134"/>
      <c r="G608" s="165"/>
      <c r="H608" s="166"/>
      <c r="I608" s="167"/>
      <c r="J608" s="150"/>
      <c r="K608" s="150"/>
      <c r="L608" s="151"/>
    </row>
    <row r="609" spans="2:12" ht="38.25" customHeight="1" x14ac:dyDescent="0.2">
      <c r="B609" s="98"/>
      <c r="C609" s="99"/>
      <c r="D609" s="132"/>
      <c r="E609" s="133"/>
      <c r="F609" s="134"/>
      <c r="G609" s="165"/>
      <c r="H609" s="166"/>
      <c r="I609" s="167"/>
      <c r="J609" s="150"/>
      <c r="K609" s="150"/>
      <c r="L609" s="151"/>
    </row>
    <row r="610" spans="2:12" ht="38.25" customHeight="1" x14ac:dyDescent="0.2">
      <c r="B610" s="98"/>
      <c r="C610" s="99"/>
      <c r="D610" s="132"/>
      <c r="E610" s="133"/>
      <c r="F610" s="134"/>
      <c r="G610" s="165"/>
      <c r="H610" s="166"/>
      <c r="I610" s="167"/>
      <c r="J610" s="150"/>
      <c r="K610" s="150"/>
      <c r="L610" s="151"/>
    </row>
    <row r="611" spans="2:12" ht="38.25" customHeight="1" x14ac:dyDescent="0.2">
      <c r="B611" s="98"/>
      <c r="C611" s="99"/>
      <c r="D611" s="132"/>
      <c r="E611" s="133"/>
      <c r="F611" s="134"/>
      <c r="G611" s="165"/>
      <c r="H611" s="166"/>
      <c r="I611" s="167"/>
      <c r="J611" s="150"/>
      <c r="K611" s="150"/>
      <c r="L611" s="151"/>
    </row>
    <row r="612" spans="2:12" ht="38.25" customHeight="1" x14ac:dyDescent="0.2">
      <c r="B612" s="98"/>
      <c r="C612" s="99"/>
      <c r="D612" s="132"/>
      <c r="E612" s="133"/>
      <c r="F612" s="134"/>
      <c r="G612" s="165"/>
      <c r="H612" s="166"/>
      <c r="I612" s="167"/>
      <c r="J612" s="150"/>
      <c r="K612" s="150"/>
      <c r="L612" s="151"/>
    </row>
    <row r="613" spans="2:12" ht="38.25" customHeight="1" x14ac:dyDescent="0.2">
      <c r="B613" s="98"/>
      <c r="C613" s="99"/>
      <c r="D613" s="132"/>
      <c r="E613" s="133"/>
      <c r="F613" s="134"/>
      <c r="G613" s="165"/>
      <c r="H613" s="166"/>
      <c r="I613" s="167"/>
      <c r="J613" s="150"/>
      <c r="K613" s="150"/>
      <c r="L613" s="151"/>
    </row>
    <row r="614" spans="2:12" ht="38.25" customHeight="1" x14ac:dyDescent="0.2">
      <c r="B614" s="98"/>
      <c r="C614" s="99"/>
      <c r="D614" s="132"/>
      <c r="E614" s="133"/>
      <c r="F614" s="134"/>
      <c r="G614" s="165"/>
      <c r="H614" s="166"/>
      <c r="I614" s="167"/>
      <c r="J614" s="150"/>
      <c r="K614" s="150"/>
      <c r="L614" s="151"/>
    </row>
    <row r="615" spans="2:12" ht="38.25" customHeight="1" x14ac:dyDescent="0.2">
      <c r="B615" s="98"/>
      <c r="C615" s="99"/>
      <c r="D615" s="132"/>
      <c r="E615" s="133"/>
      <c r="F615" s="134"/>
      <c r="G615" s="165"/>
      <c r="H615" s="166"/>
      <c r="I615" s="167"/>
      <c r="J615" s="150"/>
      <c r="K615" s="150"/>
      <c r="L615" s="151"/>
    </row>
    <row r="616" spans="2:12" ht="38.25" customHeight="1" x14ac:dyDescent="0.2">
      <c r="B616" s="98"/>
      <c r="C616" s="99"/>
      <c r="D616" s="132"/>
      <c r="E616" s="133"/>
      <c r="F616" s="134"/>
      <c r="G616" s="165"/>
      <c r="H616" s="166"/>
      <c r="I616" s="167"/>
      <c r="J616" s="150"/>
      <c r="K616" s="150"/>
      <c r="L616" s="151"/>
    </row>
    <row r="617" spans="2:12" ht="38.25" customHeight="1" x14ac:dyDescent="0.2">
      <c r="B617" s="98"/>
      <c r="C617" s="99"/>
      <c r="D617" s="132"/>
      <c r="E617" s="133"/>
      <c r="F617" s="134"/>
      <c r="G617" s="165"/>
      <c r="H617" s="166"/>
      <c r="I617" s="167"/>
      <c r="J617" s="150"/>
      <c r="K617" s="150"/>
      <c r="L617" s="151"/>
    </row>
    <row r="618" spans="2:12" ht="38.25" customHeight="1" x14ac:dyDescent="0.2">
      <c r="B618" s="98"/>
      <c r="C618" s="99"/>
      <c r="D618" s="132"/>
      <c r="E618" s="133"/>
      <c r="F618" s="134"/>
      <c r="G618" s="165"/>
      <c r="H618" s="166"/>
      <c r="I618" s="167"/>
      <c r="J618" s="150"/>
      <c r="K618" s="150"/>
      <c r="L618" s="151"/>
    </row>
    <row r="619" spans="2:12" ht="38.25" customHeight="1" x14ac:dyDescent="0.2">
      <c r="B619" s="98"/>
      <c r="C619" s="99"/>
      <c r="D619" s="132"/>
      <c r="E619" s="133"/>
      <c r="F619" s="134"/>
      <c r="G619" s="165"/>
      <c r="H619" s="166"/>
      <c r="I619" s="167"/>
      <c r="J619" s="150"/>
      <c r="K619" s="150"/>
      <c r="L619" s="151"/>
    </row>
    <row r="620" spans="2:12" ht="38.25" customHeight="1" x14ac:dyDescent="0.2">
      <c r="B620" s="98"/>
      <c r="C620" s="99"/>
      <c r="D620" s="132"/>
      <c r="E620" s="133"/>
      <c r="F620" s="134"/>
      <c r="G620" s="165"/>
      <c r="H620" s="166"/>
      <c r="I620" s="167"/>
      <c r="J620" s="150"/>
      <c r="K620" s="150"/>
      <c r="L620" s="151"/>
    </row>
    <row r="621" spans="2:12" ht="38.25" customHeight="1" x14ac:dyDescent="0.2">
      <c r="B621" s="98"/>
      <c r="C621" s="99"/>
      <c r="D621" s="132"/>
      <c r="E621" s="133"/>
      <c r="F621" s="134"/>
      <c r="G621" s="165"/>
      <c r="H621" s="166"/>
      <c r="I621" s="167"/>
      <c r="J621" s="150"/>
      <c r="K621" s="150"/>
      <c r="L621" s="151"/>
    </row>
    <row r="622" spans="2:12" ht="38.25" customHeight="1" x14ac:dyDescent="0.2">
      <c r="B622" s="98"/>
      <c r="C622" s="99"/>
      <c r="D622" s="148"/>
      <c r="E622" s="139"/>
      <c r="F622" s="140"/>
      <c r="G622" s="168"/>
      <c r="H622" s="169"/>
      <c r="I622" s="170"/>
      <c r="J622" s="150"/>
      <c r="K622" s="150"/>
      <c r="L622" s="151"/>
    </row>
    <row r="623" spans="2:12" ht="38.25" customHeight="1" x14ac:dyDescent="0.2">
      <c r="B623" s="105"/>
      <c r="C623" s="106"/>
      <c r="D623" s="107" t="s">
        <v>98</v>
      </c>
      <c r="E623" s="154"/>
      <c r="F623" s="155"/>
      <c r="G623" s="171"/>
      <c r="H623" s="172"/>
      <c r="I623" s="173"/>
      <c r="J623" s="156"/>
      <c r="K623" s="156"/>
      <c r="L623" s="157"/>
    </row>
    <row r="624" spans="2:12" ht="38.25" customHeight="1" x14ac:dyDescent="0.2">
      <c r="B624" s="98">
        <v>601</v>
      </c>
      <c r="C624" s="99"/>
      <c r="D624" s="115"/>
      <c r="E624" s="116"/>
      <c r="F624" s="117"/>
      <c r="G624" s="162"/>
      <c r="H624" s="163"/>
      <c r="I624" s="164"/>
      <c r="J624" s="150"/>
      <c r="K624" s="150"/>
      <c r="L624" s="151"/>
    </row>
    <row r="625" spans="2:12" ht="38.25" customHeight="1" x14ac:dyDescent="0.2">
      <c r="B625" s="98">
        <v>602</v>
      </c>
      <c r="C625" s="99"/>
      <c r="D625" s="132"/>
      <c r="E625" s="133"/>
      <c r="F625" s="134"/>
      <c r="G625" s="165"/>
      <c r="H625" s="166"/>
      <c r="I625" s="167"/>
      <c r="J625" s="150"/>
      <c r="K625" s="150"/>
      <c r="L625" s="151"/>
    </row>
    <row r="626" spans="2:12" ht="38.25" customHeight="1" x14ac:dyDescent="0.2">
      <c r="B626" s="98">
        <v>603</v>
      </c>
      <c r="C626" s="99"/>
      <c r="D626" s="132"/>
      <c r="E626" s="133"/>
      <c r="F626" s="134"/>
      <c r="G626" s="165"/>
      <c r="H626" s="166"/>
      <c r="I626" s="167"/>
      <c r="J626" s="150"/>
      <c r="K626" s="150"/>
      <c r="L626" s="151"/>
    </row>
    <row r="627" spans="2:12" ht="38.25" customHeight="1" x14ac:dyDescent="0.2">
      <c r="B627" s="98">
        <v>604</v>
      </c>
      <c r="C627" s="99"/>
      <c r="D627" s="132"/>
      <c r="E627" s="133"/>
      <c r="F627" s="134"/>
      <c r="G627" s="165"/>
      <c r="H627" s="166"/>
      <c r="I627" s="167"/>
      <c r="J627" s="150"/>
      <c r="K627" s="150"/>
      <c r="L627" s="151"/>
    </row>
    <row r="628" spans="2:12" ht="38.25" customHeight="1" x14ac:dyDescent="0.2">
      <c r="B628" s="98">
        <v>605</v>
      </c>
      <c r="C628" s="99"/>
      <c r="D628" s="132"/>
      <c r="E628" s="133"/>
      <c r="F628" s="134"/>
      <c r="G628" s="165"/>
      <c r="H628" s="166"/>
      <c r="I628" s="167"/>
      <c r="J628" s="150"/>
      <c r="K628" s="150"/>
      <c r="L628" s="151"/>
    </row>
    <row r="629" spans="2:12" ht="38.25" customHeight="1" x14ac:dyDescent="0.2">
      <c r="B629" s="98">
        <v>606</v>
      </c>
      <c r="C629" s="99"/>
      <c r="D629" s="132"/>
      <c r="E629" s="133"/>
      <c r="F629" s="134"/>
      <c r="G629" s="165"/>
      <c r="H629" s="166"/>
      <c r="I629" s="167"/>
      <c r="J629" s="150"/>
      <c r="K629" s="150"/>
      <c r="L629" s="151"/>
    </row>
    <row r="630" spans="2:12" ht="38.25" customHeight="1" x14ac:dyDescent="0.2">
      <c r="B630" s="98">
        <v>607</v>
      </c>
      <c r="C630" s="99"/>
      <c r="D630" s="132"/>
      <c r="E630" s="133"/>
      <c r="F630" s="134"/>
      <c r="G630" s="165"/>
      <c r="H630" s="166"/>
      <c r="I630" s="167"/>
      <c r="J630" s="150"/>
      <c r="K630" s="150"/>
      <c r="L630" s="151"/>
    </row>
    <row r="631" spans="2:12" ht="38.25" customHeight="1" x14ac:dyDescent="0.2">
      <c r="B631" s="98">
        <v>608</v>
      </c>
      <c r="C631" s="99"/>
      <c r="D631" s="132"/>
      <c r="E631" s="133"/>
      <c r="F631" s="134"/>
      <c r="G631" s="165"/>
      <c r="H631" s="166"/>
      <c r="I631" s="167"/>
      <c r="J631" s="150"/>
      <c r="K631" s="150"/>
      <c r="L631" s="151"/>
    </row>
    <row r="632" spans="2:12" ht="38.25" customHeight="1" x14ac:dyDescent="0.2">
      <c r="B632" s="98">
        <v>609</v>
      </c>
      <c r="C632" s="99"/>
      <c r="D632" s="132"/>
      <c r="E632" s="133"/>
      <c r="F632" s="134"/>
      <c r="G632" s="165"/>
      <c r="H632" s="166"/>
      <c r="I632" s="167"/>
      <c r="J632" s="150"/>
      <c r="K632" s="150"/>
      <c r="L632" s="151"/>
    </row>
    <row r="633" spans="2:12" ht="38.25" customHeight="1" x14ac:dyDescent="0.2">
      <c r="B633" s="98">
        <v>610</v>
      </c>
      <c r="C633" s="99"/>
      <c r="D633" s="132"/>
      <c r="E633" s="133"/>
      <c r="F633" s="134"/>
      <c r="G633" s="165"/>
      <c r="H633" s="166"/>
      <c r="I633" s="167"/>
      <c r="J633" s="150"/>
      <c r="K633" s="150"/>
      <c r="L633" s="151"/>
    </row>
    <row r="634" spans="2:12" ht="38.25" customHeight="1" x14ac:dyDescent="0.2">
      <c r="B634" s="98">
        <v>611</v>
      </c>
      <c r="C634" s="99"/>
      <c r="D634" s="132"/>
      <c r="E634" s="133"/>
      <c r="F634" s="134"/>
      <c r="G634" s="165"/>
      <c r="H634" s="166"/>
      <c r="I634" s="167"/>
      <c r="J634" s="150"/>
      <c r="K634" s="150"/>
      <c r="L634" s="151"/>
    </row>
    <row r="635" spans="2:12" ht="38.25" customHeight="1" x14ac:dyDescent="0.2">
      <c r="B635" s="98">
        <v>612</v>
      </c>
      <c r="C635" s="99"/>
      <c r="D635" s="132"/>
      <c r="E635" s="133"/>
      <c r="F635" s="134"/>
      <c r="G635" s="165"/>
      <c r="H635" s="166"/>
      <c r="I635" s="167"/>
      <c r="J635" s="150"/>
      <c r="K635" s="150"/>
      <c r="L635" s="151"/>
    </row>
    <row r="636" spans="2:12" ht="38.25" customHeight="1" x14ac:dyDescent="0.2">
      <c r="B636" s="98">
        <v>613</v>
      </c>
      <c r="C636" s="99"/>
      <c r="D636" s="132"/>
      <c r="E636" s="133"/>
      <c r="F636" s="134"/>
      <c r="G636" s="165"/>
      <c r="H636" s="166"/>
      <c r="I636" s="167"/>
      <c r="J636" s="150"/>
      <c r="K636" s="150"/>
      <c r="L636" s="151"/>
    </row>
    <row r="637" spans="2:12" ht="38.25" customHeight="1" x14ac:dyDescent="0.2">
      <c r="B637" s="98">
        <v>614</v>
      </c>
      <c r="C637" s="99"/>
      <c r="D637" s="132"/>
      <c r="E637" s="133"/>
      <c r="F637" s="134"/>
      <c r="G637" s="165"/>
      <c r="H637" s="166"/>
      <c r="I637" s="167"/>
      <c r="J637" s="150"/>
      <c r="K637" s="150"/>
      <c r="L637" s="151"/>
    </row>
    <row r="638" spans="2:12" ht="38.25" customHeight="1" x14ac:dyDescent="0.2">
      <c r="B638" s="98">
        <v>615</v>
      </c>
      <c r="C638" s="99"/>
      <c r="D638" s="132"/>
      <c r="E638" s="133"/>
      <c r="F638" s="134"/>
      <c r="G638" s="165"/>
      <c r="H638" s="166"/>
      <c r="I638" s="167"/>
      <c r="J638" s="150"/>
      <c r="K638" s="150"/>
      <c r="L638" s="151"/>
    </row>
    <row r="639" spans="2:12" ht="38.25" customHeight="1" x14ac:dyDescent="0.2">
      <c r="B639" s="98">
        <v>616</v>
      </c>
      <c r="C639" s="99"/>
      <c r="D639" s="132"/>
      <c r="E639" s="133"/>
      <c r="F639" s="134"/>
      <c r="G639" s="165"/>
      <c r="H639" s="166"/>
      <c r="I639" s="167"/>
      <c r="J639" s="150"/>
      <c r="K639" s="150"/>
      <c r="L639" s="151"/>
    </row>
    <row r="640" spans="2:12" ht="38.25" customHeight="1" x14ac:dyDescent="0.2">
      <c r="B640" s="98">
        <v>617</v>
      </c>
      <c r="C640" s="99"/>
      <c r="D640" s="132"/>
      <c r="E640" s="133"/>
      <c r="F640" s="134"/>
      <c r="G640" s="165"/>
      <c r="H640" s="166"/>
      <c r="I640" s="167"/>
      <c r="J640" s="150"/>
      <c r="K640" s="150"/>
      <c r="L640" s="151"/>
    </row>
    <row r="641" spans="2:12" ht="38.25" customHeight="1" x14ac:dyDescent="0.2">
      <c r="B641" s="98">
        <v>618</v>
      </c>
      <c r="C641" s="99"/>
      <c r="D641" s="132"/>
      <c r="E641" s="133"/>
      <c r="F641" s="134"/>
      <c r="G641" s="165"/>
      <c r="H641" s="166"/>
      <c r="I641" s="167"/>
      <c r="J641" s="150"/>
      <c r="K641" s="150"/>
      <c r="L641" s="151"/>
    </row>
    <row r="642" spans="2:12" ht="38.25" customHeight="1" x14ac:dyDescent="0.2">
      <c r="B642" s="98">
        <v>619</v>
      </c>
      <c r="C642" s="99"/>
      <c r="D642" s="132"/>
      <c r="E642" s="133"/>
      <c r="F642" s="134"/>
      <c r="G642" s="165"/>
      <c r="H642" s="166"/>
      <c r="I642" s="167"/>
      <c r="J642" s="150"/>
      <c r="K642" s="150"/>
      <c r="L642" s="151"/>
    </row>
    <row r="643" spans="2:12" ht="38.25" customHeight="1" x14ac:dyDescent="0.2">
      <c r="B643" s="98">
        <v>620</v>
      </c>
      <c r="C643" s="99"/>
      <c r="D643" s="132"/>
      <c r="E643" s="133"/>
      <c r="F643" s="134"/>
      <c r="G643" s="165"/>
      <c r="H643" s="166"/>
      <c r="I643" s="167"/>
      <c r="J643" s="150"/>
      <c r="K643" s="150"/>
      <c r="L643" s="151"/>
    </row>
    <row r="644" spans="2:12" ht="38.25" customHeight="1" x14ac:dyDescent="0.2">
      <c r="B644" s="98">
        <v>621</v>
      </c>
      <c r="C644" s="99"/>
      <c r="D644" s="132"/>
      <c r="E644" s="133"/>
      <c r="F644" s="134"/>
      <c r="G644" s="165"/>
      <c r="H644" s="166"/>
      <c r="I644" s="167"/>
      <c r="J644" s="150"/>
      <c r="K644" s="150"/>
      <c r="L644" s="151"/>
    </row>
    <row r="645" spans="2:12" ht="38.25" customHeight="1" x14ac:dyDescent="0.2">
      <c r="B645" s="98">
        <v>622</v>
      </c>
      <c r="C645" s="99"/>
      <c r="D645" s="132"/>
      <c r="E645" s="133"/>
      <c r="F645" s="134"/>
      <c r="G645" s="165"/>
      <c r="H645" s="166"/>
      <c r="I645" s="167"/>
      <c r="J645" s="150"/>
      <c r="K645" s="150"/>
      <c r="L645" s="151"/>
    </row>
    <row r="646" spans="2:12" ht="38.25" customHeight="1" x14ac:dyDescent="0.2">
      <c r="B646" s="98">
        <v>623</v>
      </c>
      <c r="C646" s="99"/>
      <c r="D646" s="132"/>
      <c r="E646" s="133"/>
      <c r="F646" s="134"/>
      <c r="G646" s="165"/>
      <c r="H646" s="166"/>
      <c r="I646" s="167"/>
      <c r="J646" s="150"/>
      <c r="K646" s="150"/>
      <c r="L646" s="151"/>
    </row>
    <row r="647" spans="2:12" ht="38.25" customHeight="1" x14ac:dyDescent="0.2">
      <c r="B647" s="98">
        <v>624</v>
      </c>
      <c r="C647" s="99"/>
      <c r="D647" s="132"/>
      <c r="E647" s="133"/>
      <c r="F647" s="134"/>
      <c r="G647" s="165"/>
      <c r="H647" s="166"/>
      <c r="I647" s="167"/>
      <c r="J647" s="150"/>
      <c r="K647" s="150"/>
      <c r="L647" s="151"/>
    </row>
    <row r="648" spans="2:12" ht="38.25" customHeight="1" x14ac:dyDescent="0.2">
      <c r="B648" s="98">
        <v>625</v>
      </c>
      <c r="C648" s="99"/>
      <c r="D648" s="132"/>
      <c r="E648" s="133"/>
      <c r="F648" s="134"/>
      <c r="G648" s="165"/>
      <c r="H648" s="166"/>
      <c r="I648" s="167"/>
      <c r="J648" s="150"/>
      <c r="K648" s="150"/>
      <c r="L648" s="151"/>
    </row>
    <row r="649" spans="2:12" ht="38.25" customHeight="1" x14ac:dyDescent="0.2">
      <c r="B649" s="98">
        <v>626</v>
      </c>
      <c r="C649" s="99"/>
      <c r="D649" s="132"/>
      <c r="E649" s="133"/>
      <c r="F649" s="134"/>
      <c r="G649" s="165"/>
      <c r="H649" s="166"/>
      <c r="I649" s="167"/>
      <c r="J649" s="150"/>
      <c r="K649" s="150"/>
      <c r="L649" s="151"/>
    </row>
    <row r="650" spans="2:12" ht="38.25" customHeight="1" x14ac:dyDescent="0.2">
      <c r="B650" s="98">
        <v>627</v>
      </c>
      <c r="C650" s="99"/>
      <c r="D650" s="132"/>
      <c r="E650" s="133"/>
      <c r="F650" s="134"/>
      <c r="G650" s="165"/>
      <c r="H650" s="166"/>
      <c r="I650" s="167"/>
      <c r="J650" s="150"/>
      <c r="K650" s="150"/>
      <c r="L650" s="151"/>
    </row>
    <row r="651" spans="2:12" ht="38.25" customHeight="1" x14ac:dyDescent="0.2">
      <c r="B651" s="98">
        <v>628</v>
      </c>
      <c r="C651" s="99"/>
      <c r="D651" s="132"/>
      <c r="E651" s="133"/>
      <c r="F651" s="134"/>
      <c r="G651" s="165"/>
      <c r="H651" s="166"/>
      <c r="I651" s="167"/>
      <c r="J651" s="150"/>
      <c r="K651" s="150"/>
      <c r="L651" s="151"/>
    </row>
    <row r="652" spans="2:12" ht="38.25" customHeight="1" x14ac:dyDescent="0.2">
      <c r="B652" s="98">
        <v>629</v>
      </c>
      <c r="C652" s="99"/>
      <c r="D652" s="132"/>
      <c r="E652" s="133"/>
      <c r="F652" s="134"/>
      <c r="G652" s="165"/>
      <c r="H652" s="166"/>
      <c r="I652" s="167"/>
      <c r="J652" s="150"/>
      <c r="K652" s="150"/>
      <c r="L652" s="151"/>
    </row>
    <row r="653" spans="2:12" ht="38.25" customHeight="1" x14ac:dyDescent="0.2">
      <c r="B653" s="98">
        <v>630</v>
      </c>
      <c r="C653" s="99"/>
      <c r="D653" s="148"/>
      <c r="E653" s="139"/>
      <c r="F653" s="140"/>
      <c r="G653" s="168"/>
      <c r="H653" s="169"/>
      <c r="I653" s="170"/>
      <c r="J653" s="150"/>
      <c r="K653" s="150"/>
      <c r="L653" s="151"/>
    </row>
    <row r="654" spans="2:12" ht="38.25" customHeight="1" x14ac:dyDescent="0.2">
      <c r="B654" s="105"/>
      <c r="C654" s="106"/>
      <c r="D654" s="107" t="s">
        <v>98</v>
      </c>
      <c r="E654" s="154"/>
      <c r="F654" s="155"/>
      <c r="G654" s="171"/>
      <c r="H654" s="172"/>
      <c r="I654" s="173"/>
      <c r="J654" s="156"/>
      <c r="K654" s="156"/>
      <c r="L654" s="157"/>
    </row>
    <row r="655" spans="2:12" ht="38.25" customHeight="1" x14ac:dyDescent="0.2">
      <c r="B655" s="98">
        <v>631</v>
      </c>
      <c r="C655" s="99"/>
      <c r="D655" s="115"/>
      <c r="E655" s="116"/>
      <c r="F655" s="117"/>
      <c r="G655" s="162"/>
      <c r="H655" s="163"/>
      <c r="I655" s="164"/>
      <c r="J655" s="150"/>
      <c r="K655" s="150"/>
      <c r="L655" s="151"/>
    </row>
    <row r="656" spans="2:12" ht="38.25" customHeight="1" x14ac:dyDescent="0.2">
      <c r="B656" s="98">
        <v>632</v>
      </c>
      <c r="C656" s="99"/>
      <c r="D656" s="132"/>
      <c r="E656" s="133"/>
      <c r="F656" s="134"/>
      <c r="G656" s="165"/>
      <c r="H656" s="166"/>
      <c r="I656" s="167"/>
      <c r="J656" s="150"/>
      <c r="K656" s="150"/>
      <c r="L656" s="151"/>
    </row>
    <row r="657" spans="2:12" ht="38.25" customHeight="1" x14ac:dyDescent="0.2">
      <c r="B657" s="98">
        <v>633</v>
      </c>
      <c r="C657" s="99"/>
      <c r="D657" s="132"/>
      <c r="E657" s="133"/>
      <c r="F657" s="134"/>
      <c r="G657" s="165"/>
      <c r="H657" s="166"/>
      <c r="I657" s="167"/>
      <c r="J657" s="150"/>
      <c r="K657" s="150"/>
      <c r="L657" s="151"/>
    </row>
    <row r="658" spans="2:12" ht="38.25" customHeight="1" x14ac:dyDescent="0.2">
      <c r="B658" s="98">
        <v>634</v>
      </c>
      <c r="C658" s="99"/>
      <c r="D658" s="132"/>
      <c r="E658" s="133"/>
      <c r="F658" s="134"/>
      <c r="G658" s="165"/>
      <c r="H658" s="166"/>
      <c r="I658" s="167"/>
      <c r="J658" s="150"/>
      <c r="K658" s="150"/>
      <c r="L658" s="151"/>
    </row>
    <row r="659" spans="2:12" ht="38.25" customHeight="1" x14ac:dyDescent="0.2">
      <c r="B659" s="98">
        <v>635</v>
      </c>
      <c r="C659" s="99"/>
      <c r="D659" s="132"/>
      <c r="E659" s="133"/>
      <c r="F659" s="134"/>
      <c r="G659" s="165"/>
      <c r="H659" s="166"/>
      <c r="I659" s="167"/>
      <c r="J659" s="150"/>
      <c r="K659" s="150"/>
      <c r="L659" s="151"/>
    </row>
    <row r="660" spans="2:12" ht="38.25" customHeight="1" x14ac:dyDescent="0.2">
      <c r="B660" s="98">
        <v>636</v>
      </c>
      <c r="C660" s="99"/>
      <c r="D660" s="132"/>
      <c r="E660" s="133"/>
      <c r="F660" s="134"/>
      <c r="G660" s="165"/>
      <c r="H660" s="166"/>
      <c r="I660" s="167"/>
      <c r="J660" s="150"/>
      <c r="K660" s="150"/>
      <c r="L660" s="151"/>
    </row>
    <row r="661" spans="2:12" ht="38.25" customHeight="1" x14ac:dyDescent="0.2">
      <c r="B661" s="98">
        <v>637</v>
      </c>
      <c r="C661" s="99"/>
      <c r="D661" s="132"/>
      <c r="E661" s="133"/>
      <c r="F661" s="134"/>
      <c r="G661" s="165"/>
      <c r="H661" s="166"/>
      <c r="I661" s="167"/>
      <c r="J661" s="150"/>
      <c r="K661" s="150"/>
      <c r="L661" s="151"/>
    </row>
    <row r="662" spans="2:12" ht="38.25" customHeight="1" x14ac:dyDescent="0.2">
      <c r="B662" s="98">
        <v>638</v>
      </c>
      <c r="C662" s="99"/>
      <c r="D662" s="132"/>
      <c r="E662" s="133"/>
      <c r="F662" s="134"/>
      <c r="G662" s="165"/>
      <c r="H662" s="166"/>
      <c r="I662" s="167"/>
      <c r="J662" s="150"/>
      <c r="K662" s="150"/>
      <c r="L662" s="151"/>
    </row>
    <row r="663" spans="2:12" ht="38.25" customHeight="1" x14ac:dyDescent="0.2">
      <c r="B663" s="98">
        <v>639</v>
      </c>
      <c r="C663" s="99"/>
      <c r="D663" s="132"/>
      <c r="E663" s="133"/>
      <c r="F663" s="134"/>
      <c r="G663" s="165"/>
      <c r="H663" s="166"/>
      <c r="I663" s="167"/>
      <c r="J663" s="150"/>
      <c r="K663" s="150"/>
      <c r="L663" s="151"/>
    </row>
    <row r="664" spans="2:12" ht="38.25" customHeight="1" x14ac:dyDescent="0.2">
      <c r="B664" s="98">
        <v>640</v>
      </c>
      <c r="C664" s="99"/>
      <c r="D664" s="132"/>
      <c r="E664" s="133"/>
      <c r="F664" s="134"/>
      <c r="G664" s="165"/>
      <c r="H664" s="166"/>
      <c r="I664" s="167"/>
      <c r="J664" s="150"/>
      <c r="K664" s="150"/>
      <c r="L664" s="151"/>
    </row>
    <row r="665" spans="2:12" ht="38.25" customHeight="1" x14ac:dyDescent="0.2">
      <c r="B665" s="98">
        <v>641</v>
      </c>
      <c r="C665" s="99"/>
      <c r="D665" s="132"/>
      <c r="E665" s="133"/>
      <c r="F665" s="134"/>
      <c r="G665" s="165"/>
      <c r="H665" s="166"/>
      <c r="I665" s="167"/>
      <c r="J665" s="150"/>
      <c r="K665" s="150"/>
      <c r="L665" s="151"/>
    </row>
    <row r="666" spans="2:12" ht="38.25" customHeight="1" x14ac:dyDescent="0.2">
      <c r="B666" s="98">
        <v>642</v>
      </c>
      <c r="C666" s="99"/>
      <c r="D666" s="132"/>
      <c r="E666" s="133"/>
      <c r="F666" s="134"/>
      <c r="G666" s="165"/>
      <c r="H666" s="166"/>
      <c r="I666" s="167"/>
      <c r="J666" s="150"/>
      <c r="K666" s="150"/>
      <c r="L666" s="151"/>
    </row>
    <row r="667" spans="2:12" ht="38.25" customHeight="1" x14ac:dyDescent="0.2">
      <c r="B667" s="98">
        <v>643</v>
      </c>
      <c r="C667" s="99"/>
      <c r="D667" s="132"/>
      <c r="E667" s="133"/>
      <c r="F667" s="134"/>
      <c r="G667" s="165"/>
      <c r="H667" s="166"/>
      <c r="I667" s="167"/>
      <c r="J667" s="150"/>
      <c r="K667" s="150"/>
      <c r="L667" s="151"/>
    </row>
    <row r="668" spans="2:12" ht="38.25" customHeight="1" x14ac:dyDescent="0.2">
      <c r="B668" s="98">
        <v>644</v>
      </c>
      <c r="C668" s="99"/>
      <c r="D668" s="132"/>
      <c r="E668" s="133"/>
      <c r="F668" s="134"/>
      <c r="G668" s="165"/>
      <c r="H668" s="166"/>
      <c r="I668" s="167"/>
      <c r="J668" s="150"/>
      <c r="K668" s="150"/>
      <c r="L668" s="151"/>
    </row>
    <row r="669" spans="2:12" ht="38.25" customHeight="1" x14ac:dyDescent="0.2">
      <c r="B669" s="98">
        <v>645</v>
      </c>
      <c r="C669" s="99"/>
      <c r="D669" s="132"/>
      <c r="E669" s="133"/>
      <c r="F669" s="134"/>
      <c r="G669" s="165"/>
      <c r="H669" s="166"/>
      <c r="I669" s="167"/>
      <c r="J669" s="150"/>
      <c r="K669" s="150"/>
      <c r="L669" s="151"/>
    </row>
    <row r="670" spans="2:12" ht="38.25" customHeight="1" x14ac:dyDescent="0.2">
      <c r="B670" s="98">
        <v>646</v>
      </c>
      <c r="C670" s="99"/>
      <c r="D670" s="132"/>
      <c r="E670" s="133"/>
      <c r="F670" s="134"/>
      <c r="G670" s="165"/>
      <c r="H670" s="166"/>
      <c r="I670" s="167"/>
      <c r="J670" s="150"/>
      <c r="K670" s="150"/>
      <c r="L670" s="151"/>
    </row>
    <row r="671" spans="2:12" ht="38.25" customHeight="1" x14ac:dyDescent="0.2">
      <c r="B671" s="98">
        <v>647</v>
      </c>
      <c r="C671" s="99"/>
      <c r="D671" s="132"/>
      <c r="E671" s="133"/>
      <c r="F671" s="134"/>
      <c r="G671" s="165"/>
      <c r="H671" s="166"/>
      <c r="I671" s="167"/>
      <c r="J671" s="150"/>
      <c r="K671" s="150"/>
      <c r="L671" s="151"/>
    </row>
    <row r="672" spans="2:12" ht="38.25" customHeight="1" x14ac:dyDescent="0.2">
      <c r="B672" s="98">
        <v>648</v>
      </c>
      <c r="C672" s="99"/>
      <c r="D672" s="132"/>
      <c r="E672" s="133"/>
      <c r="F672" s="134"/>
      <c r="G672" s="165"/>
      <c r="H672" s="166"/>
      <c r="I672" s="167"/>
      <c r="J672" s="150"/>
      <c r="K672" s="150"/>
      <c r="L672" s="151"/>
    </row>
    <row r="673" spans="2:12" ht="38.25" customHeight="1" x14ac:dyDescent="0.2">
      <c r="B673" s="98">
        <v>649</v>
      </c>
      <c r="C673" s="99"/>
      <c r="D673" s="132"/>
      <c r="E673" s="133"/>
      <c r="F673" s="134"/>
      <c r="G673" s="165"/>
      <c r="H673" s="166"/>
      <c r="I673" s="167"/>
      <c r="J673" s="150"/>
      <c r="K673" s="150"/>
      <c r="L673" s="151"/>
    </row>
    <row r="674" spans="2:12" ht="38.25" customHeight="1" x14ac:dyDescent="0.2">
      <c r="B674" s="98">
        <v>650</v>
      </c>
      <c r="C674" s="99"/>
      <c r="D674" s="132"/>
      <c r="E674" s="133"/>
      <c r="F674" s="134"/>
      <c r="G674" s="165"/>
      <c r="H674" s="166"/>
      <c r="I674" s="167"/>
      <c r="J674" s="150"/>
      <c r="K674" s="150"/>
      <c r="L674" s="151"/>
    </row>
    <row r="675" spans="2:12" ht="38.25" customHeight="1" x14ac:dyDescent="0.2">
      <c r="B675" s="98">
        <v>651</v>
      </c>
      <c r="C675" s="99"/>
      <c r="D675" s="132"/>
      <c r="E675" s="133"/>
      <c r="F675" s="134"/>
      <c r="G675" s="165"/>
      <c r="H675" s="166"/>
      <c r="I675" s="167"/>
      <c r="J675" s="150"/>
      <c r="K675" s="150"/>
      <c r="L675" s="151"/>
    </row>
    <row r="676" spans="2:12" ht="38.25" customHeight="1" x14ac:dyDescent="0.2">
      <c r="B676" s="98">
        <v>652</v>
      </c>
      <c r="C676" s="99"/>
      <c r="D676" s="132"/>
      <c r="E676" s="133"/>
      <c r="F676" s="134"/>
      <c r="G676" s="165"/>
      <c r="H676" s="166"/>
      <c r="I676" s="167"/>
      <c r="J676" s="150"/>
      <c r="K676" s="150"/>
      <c r="L676" s="151"/>
    </row>
    <row r="677" spans="2:12" ht="38.25" customHeight="1" x14ac:dyDescent="0.2">
      <c r="B677" s="98">
        <v>653</v>
      </c>
      <c r="C677" s="99"/>
      <c r="D677" s="132"/>
      <c r="E677" s="133"/>
      <c r="F677" s="134"/>
      <c r="G677" s="165"/>
      <c r="H677" s="166"/>
      <c r="I677" s="167"/>
      <c r="J677" s="150"/>
      <c r="K677" s="150"/>
      <c r="L677" s="151"/>
    </row>
    <row r="678" spans="2:12" ht="38.25" customHeight="1" x14ac:dyDescent="0.2">
      <c r="B678" s="98">
        <v>654</v>
      </c>
      <c r="C678" s="99"/>
      <c r="D678" s="132"/>
      <c r="E678" s="133"/>
      <c r="F678" s="134"/>
      <c r="G678" s="165"/>
      <c r="H678" s="166"/>
      <c r="I678" s="167"/>
      <c r="J678" s="150"/>
      <c r="K678" s="150"/>
      <c r="L678" s="151"/>
    </row>
    <row r="679" spans="2:12" ht="38.25" customHeight="1" x14ac:dyDescent="0.2">
      <c r="B679" s="98">
        <v>655</v>
      </c>
      <c r="C679" s="99"/>
      <c r="D679" s="132"/>
      <c r="E679" s="133"/>
      <c r="F679" s="134"/>
      <c r="G679" s="165"/>
      <c r="H679" s="166"/>
      <c r="I679" s="167"/>
      <c r="J679" s="150"/>
      <c r="K679" s="150"/>
      <c r="L679" s="151"/>
    </row>
    <row r="680" spans="2:12" ht="38.25" customHeight="1" x14ac:dyDescent="0.2">
      <c r="B680" s="98">
        <v>656</v>
      </c>
      <c r="C680" s="99"/>
      <c r="D680" s="132"/>
      <c r="E680" s="133"/>
      <c r="F680" s="134"/>
      <c r="G680" s="165"/>
      <c r="H680" s="166"/>
      <c r="I680" s="167"/>
      <c r="J680" s="150"/>
      <c r="K680" s="150"/>
      <c r="L680" s="151"/>
    </row>
    <row r="681" spans="2:12" ht="38.25" customHeight="1" x14ac:dyDescent="0.2">
      <c r="B681" s="98">
        <v>657</v>
      </c>
      <c r="C681" s="99"/>
      <c r="D681" s="132"/>
      <c r="E681" s="133"/>
      <c r="F681" s="134"/>
      <c r="G681" s="165"/>
      <c r="H681" s="166"/>
      <c r="I681" s="167"/>
      <c r="J681" s="150"/>
      <c r="K681" s="150"/>
      <c r="L681" s="151"/>
    </row>
    <row r="682" spans="2:12" ht="38.25" customHeight="1" x14ac:dyDescent="0.2">
      <c r="B682" s="98">
        <v>658</v>
      </c>
      <c r="C682" s="99"/>
      <c r="D682" s="132"/>
      <c r="E682" s="133"/>
      <c r="F682" s="134"/>
      <c r="G682" s="165"/>
      <c r="H682" s="166"/>
      <c r="I682" s="167"/>
      <c r="J682" s="150"/>
      <c r="K682" s="150"/>
      <c r="L682" s="151"/>
    </row>
    <row r="683" spans="2:12" ht="38.25" customHeight="1" x14ac:dyDescent="0.2">
      <c r="B683" s="98">
        <v>659</v>
      </c>
      <c r="C683" s="99"/>
      <c r="D683" s="132"/>
      <c r="E683" s="133"/>
      <c r="F683" s="134"/>
      <c r="G683" s="165"/>
      <c r="H683" s="166"/>
      <c r="I683" s="167"/>
      <c r="J683" s="150"/>
      <c r="K683" s="150"/>
      <c r="L683" s="151"/>
    </row>
    <row r="684" spans="2:12" ht="38.25" customHeight="1" x14ac:dyDescent="0.2">
      <c r="B684" s="98">
        <v>660</v>
      </c>
      <c r="C684" s="99"/>
      <c r="D684" s="148"/>
      <c r="E684" s="139"/>
      <c r="F684" s="140"/>
      <c r="G684" s="168"/>
      <c r="H684" s="169"/>
      <c r="I684" s="170"/>
      <c r="J684" s="150"/>
      <c r="K684" s="150"/>
      <c r="L684" s="151"/>
    </row>
    <row r="685" spans="2:12" ht="38.25" customHeight="1" x14ac:dyDescent="0.2">
      <c r="B685" s="105"/>
      <c r="C685" s="106"/>
      <c r="D685" s="107" t="s">
        <v>98</v>
      </c>
      <c r="E685" s="154"/>
      <c r="F685" s="155"/>
      <c r="G685" s="171"/>
      <c r="H685" s="172"/>
      <c r="I685" s="173"/>
      <c r="J685" s="156"/>
      <c r="K685" s="156"/>
      <c r="L685" s="157"/>
    </row>
    <row r="686" spans="2:12" ht="38.25" customHeight="1" x14ac:dyDescent="0.2">
      <c r="B686" s="98">
        <v>661</v>
      </c>
      <c r="C686" s="99"/>
      <c r="D686" s="115"/>
      <c r="E686" s="116"/>
      <c r="F686" s="117"/>
      <c r="G686" s="162"/>
      <c r="H686" s="163"/>
      <c r="I686" s="164"/>
      <c r="J686" s="150"/>
      <c r="K686" s="150"/>
      <c r="L686" s="151"/>
    </row>
    <row r="687" spans="2:12" ht="38.25" customHeight="1" x14ac:dyDescent="0.2">
      <c r="B687" s="98">
        <v>662</v>
      </c>
      <c r="C687" s="99"/>
      <c r="D687" s="132"/>
      <c r="E687" s="133"/>
      <c r="F687" s="134"/>
      <c r="G687" s="165"/>
      <c r="H687" s="166"/>
      <c r="I687" s="167"/>
      <c r="J687" s="150"/>
      <c r="K687" s="150"/>
      <c r="L687" s="151"/>
    </row>
    <row r="688" spans="2:12" ht="38.25" customHeight="1" x14ac:dyDescent="0.2">
      <c r="B688" s="98">
        <v>663</v>
      </c>
      <c r="C688" s="99"/>
      <c r="D688" s="132"/>
      <c r="E688" s="133"/>
      <c r="F688" s="134"/>
      <c r="G688" s="165"/>
      <c r="H688" s="166"/>
      <c r="I688" s="167"/>
      <c r="J688" s="150"/>
      <c r="K688" s="150"/>
      <c r="L688" s="151"/>
    </row>
    <row r="689" spans="2:12" ht="38.25" customHeight="1" x14ac:dyDescent="0.2">
      <c r="B689" s="98">
        <v>664</v>
      </c>
      <c r="C689" s="99"/>
      <c r="D689" s="132"/>
      <c r="E689" s="133"/>
      <c r="F689" s="134"/>
      <c r="G689" s="165"/>
      <c r="H689" s="166"/>
      <c r="I689" s="167"/>
      <c r="J689" s="150"/>
      <c r="K689" s="150"/>
      <c r="L689" s="151"/>
    </row>
    <row r="690" spans="2:12" ht="38.25" customHeight="1" x14ac:dyDescent="0.2">
      <c r="B690" s="98">
        <v>665</v>
      </c>
      <c r="C690" s="99"/>
      <c r="D690" s="132"/>
      <c r="E690" s="133"/>
      <c r="F690" s="134"/>
      <c r="G690" s="165"/>
      <c r="H690" s="166"/>
      <c r="I690" s="167"/>
      <c r="J690" s="150"/>
      <c r="K690" s="150"/>
      <c r="L690" s="151"/>
    </row>
    <row r="691" spans="2:12" ht="38.25" customHeight="1" x14ac:dyDescent="0.2">
      <c r="B691" s="98">
        <v>666</v>
      </c>
      <c r="C691" s="99"/>
      <c r="D691" s="132"/>
      <c r="E691" s="133"/>
      <c r="F691" s="134"/>
      <c r="G691" s="165"/>
      <c r="H691" s="166"/>
      <c r="I691" s="167"/>
      <c r="J691" s="150"/>
      <c r="K691" s="150"/>
      <c r="L691" s="151"/>
    </row>
    <row r="692" spans="2:12" ht="38.25" customHeight="1" x14ac:dyDescent="0.2">
      <c r="B692" s="98">
        <v>667</v>
      </c>
      <c r="C692" s="99"/>
      <c r="D692" s="132"/>
      <c r="E692" s="133"/>
      <c r="F692" s="134"/>
      <c r="G692" s="165"/>
      <c r="H692" s="166"/>
      <c r="I692" s="167"/>
      <c r="J692" s="150"/>
      <c r="K692" s="150"/>
      <c r="L692" s="151"/>
    </row>
    <row r="693" spans="2:12" ht="38.25" customHeight="1" x14ac:dyDescent="0.2">
      <c r="B693" s="98">
        <v>668</v>
      </c>
      <c r="C693" s="99"/>
      <c r="D693" s="132"/>
      <c r="E693" s="133"/>
      <c r="F693" s="134"/>
      <c r="G693" s="165"/>
      <c r="H693" s="166"/>
      <c r="I693" s="167"/>
      <c r="J693" s="150"/>
      <c r="K693" s="150"/>
      <c r="L693" s="151"/>
    </row>
    <row r="694" spans="2:12" ht="38.25" customHeight="1" x14ac:dyDescent="0.2">
      <c r="B694" s="98">
        <v>669</v>
      </c>
      <c r="C694" s="99"/>
      <c r="D694" s="132"/>
      <c r="E694" s="133"/>
      <c r="F694" s="134"/>
      <c r="G694" s="165"/>
      <c r="H694" s="166"/>
      <c r="I694" s="167"/>
      <c r="J694" s="150"/>
      <c r="K694" s="150"/>
      <c r="L694" s="151"/>
    </row>
    <row r="695" spans="2:12" ht="38.25" customHeight="1" x14ac:dyDescent="0.2">
      <c r="B695" s="98">
        <v>670</v>
      </c>
      <c r="C695" s="99"/>
      <c r="D695" s="132"/>
      <c r="E695" s="133"/>
      <c r="F695" s="134"/>
      <c r="G695" s="165"/>
      <c r="H695" s="166"/>
      <c r="I695" s="167"/>
      <c r="J695" s="150"/>
      <c r="K695" s="150"/>
      <c r="L695" s="151"/>
    </row>
    <row r="696" spans="2:12" ht="38.25" customHeight="1" x14ac:dyDescent="0.2">
      <c r="B696" s="98">
        <v>671</v>
      </c>
      <c r="C696" s="99"/>
      <c r="D696" s="132"/>
      <c r="E696" s="133"/>
      <c r="F696" s="134"/>
      <c r="G696" s="165"/>
      <c r="H696" s="166"/>
      <c r="I696" s="167"/>
      <c r="J696" s="150"/>
      <c r="K696" s="150"/>
      <c r="L696" s="151"/>
    </row>
    <row r="697" spans="2:12" ht="38.25" customHeight="1" x14ac:dyDescent="0.2">
      <c r="B697" s="98">
        <v>672</v>
      </c>
      <c r="C697" s="99"/>
      <c r="D697" s="132"/>
      <c r="E697" s="133"/>
      <c r="F697" s="134"/>
      <c r="G697" s="165"/>
      <c r="H697" s="166"/>
      <c r="I697" s="167"/>
      <c r="J697" s="150"/>
      <c r="K697" s="150"/>
      <c r="L697" s="151"/>
    </row>
    <row r="698" spans="2:12" ht="38.25" customHeight="1" x14ac:dyDescent="0.2">
      <c r="B698" s="98">
        <v>673</v>
      </c>
      <c r="C698" s="99"/>
      <c r="D698" s="132"/>
      <c r="E698" s="133"/>
      <c r="F698" s="134"/>
      <c r="G698" s="165"/>
      <c r="H698" s="166"/>
      <c r="I698" s="167"/>
      <c r="J698" s="150"/>
      <c r="K698" s="150"/>
      <c r="L698" s="151"/>
    </row>
    <row r="699" spans="2:12" ht="38.25" customHeight="1" x14ac:dyDescent="0.2">
      <c r="B699" s="98">
        <v>674</v>
      </c>
      <c r="C699" s="99"/>
      <c r="D699" s="132"/>
      <c r="E699" s="133"/>
      <c r="F699" s="134"/>
      <c r="G699" s="165"/>
      <c r="H699" s="166"/>
      <c r="I699" s="167"/>
      <c r="J699" s="150"/>
      <c r="K699" s="150"/>
      <c r="L699" s="151"/>
    </row>
    <row r="700" spans="2:12" ht="38.25" customHeight="1" x14ac:dyDescent="0.2">
      <c r="B700" s="98">
        <v>675</v>
      </c>
      <c r="C700" s="99"/>
      <c r="D700" s="132"/>
      <c r="E700" s="133"/>
      <c r="F700" s="134"/>
      <c r="G700" s="165"/>
      <c r="H700" s="166"/>
      <c r="I700" s="167"/>
      <c r="J700" s="150"/>
      <c r="K700" s="150"/>
      <c r="L700" s="151"/>
    </row>
    <row r="701" spans="2:12" ht="38.25" customHeight="1" x14ac:dyDescent="0.2">
      <c r="B701" s="98">
        <v>676</v>
      </c>
      <c r="C701" s="99"/>
      <c r="D701" s="132"/>
      <c r="E701" s="133"/>
      <c r="F701" s="134"/>
      <c r="G701" s="165"/>
      <c r="H701" s="166"/>
      <c r="I701" s="167"/>
      <c r="J701" s="150"/>
      <c r="K701" s="150"/>
      <c r="L701" s="151"/>
    </row>
    <row r="702" spans="2:12" ht="38.25" customHeight="1" x14ac:dyDescent="0.2">
      <c r="B702" s="98">
        <v>677</v>
      </c>
      <c r="C702" s="99"/>
      <c r="D702" s="132"/>
      <c r="E702" s="133"/>
      <c r="F702" s="134"/>
      <c r="G702" s="165"/>
      <c r="H702" s="166"/>
      <c r="I702" s="167"/>
      <c r="J702" s="150"/>
      <c r="K702" s="150"/>
      <c r="L702" s="151"/>
    </row>
    <row r="703" spans="2:12" ht="38.25" customHeight="1" x14ac:dyDescent="0.2">
      <c r="B703" s="98">
        <v>678</v>
      </c>
      <c r="C703" s="99"/>
      <c r="D703" s="132"/>
      <c r="E703" s="133"/>
      <c r="F703" s="134"/>
      <c r="G703" s="165"/>
      <c r="H703" s="166"/>
      <c r="I703" s="167"/>
      <c r="J703" s="150"/>
      <c r="K703" s="150"/>
      <c r="L703" s="151"/>
    </row>
    <row r="704" spans="2:12" ht="38.25" customHeight="1" x14ac:dyDescent="0.2">
      <c r="B704" s="98">
        <v>679</v>
      </c>
      <c r="C704" s="99"/>
      <c r="D704" s="132"/>
      <c r="E704" s="133"/>
      <c r="F704" s="134"/>
      <c r="G704" s="165"/>
      <c r="H704" s="166"/>
      <c r="I704" s="167"/>
      <c r="J704" s="150"/>
      <c r="K704" s="150"/>
      <c r="L704" s="151"/>
    </row>
    <row r="705" spans="2:12" ht="38.25" customHeight="1" x14ac:dyDescent="0.2">
      <c r="B705" s="98">
        <v>680</v>
      </c>
      <c r="C705" s="99"/>
      <c r="D705" s="132"/>
      <c r="E705" s="133"/>
      <c r="F705" s="134"/>
      <c r="G705" s="165"/>
      <c r="H705" s="166"/>
      <c r="I705" s="167"/>
      <c r="J705" s="150"/>
      <c r="K705" s="150"/>
      <c r="L705" s="151"/>
    </row>
    <row r="706" spans="2:12" ht="38.25" customHeight="1" x14ac:dyDescent="0.2">
      <c r="B706" s="98">
        <v>681</v>
      </c>
      <c r="C706" s="99"/>
      <c r="D706" s="132"/>
      <c r="E706" s="133"/>
      <c r="F706" s="134"/>
      <c r="G706" s="165"/>
      <c r="H706" s="166"/>
      <c r="I706" s="167"/>
      <c r="J706" s="150"/>
      <c r="K706" s="150"/>
      <c r="L706" s="151"/>
    </row>
    <row r="707" spans="2:12" ht="38.25" customHeight="1" x14ac:dyDescent="0.2">
      <c r="B707" s="98">
        <v>682</v>
      </c>
      <c r="C707" s="99"/>
      <c r="D707" s="132"/>
      <c r="E707" s="133"/>
      <c r="F707" s="134"/>
      <c r="G707" s="165"/>
      <c r="H707" s="166"/>
      <c r="I707" s="167"/>
      <c r="J707" s="150"/>
      <c r="K707" s="150"/>
      <c r="L707" s="151"/>
    </row>
    <row r="708" spans="2:12" ht="38.25" customHeight="1" x14ac:dyDescent="0.2">
      <c r="B708" s="98">
        <v>683</v>
      </c>
      <c r="C708" s="99"/>
      <c r="D708" s="132"/>
      <c r="E708" s="133"/>
      <c r="F708" s="134"/>
      <c r="G708" s="165"/>
      <c r="H708" s="166"/>
      <c r="I708" s="167"/>
      <c r="J708" s="150"/>
      <c r="K708" s="150"/>
      <c r="L708" s="151"/>
    </row>
    <row r="709" spans="2:12" ht="38.25" customHeight="1" x14ac:dyDescent="0.2">
      <c r="B709" s="98">
        <v>684</v>
      </c>
      <c r="C709" s="99"/>
      <c r="D709" s="132"/>
      <c r="E709" s="133"/>
      <c r="F709" s="134"/>
      <c r="G709" s="165"/>
      <c r="H709" s="166"/>
      <c r="I709" s="167"/>
      <c r="J709" s="150"/>
      <c r="K709" s="150"/>
      <c r="L709" s="151"/>
    </row>
    <row r="710" spans="2:12" ht="38.25" customHeight="1" x14ac:dyDescent="0.2">
      <c r="B710" s="98">
        <v>685</v>
      </c>
      <c r="C710" s="99"/>
      <c r="D710" s="132"/>
      <c r="E710" s="133"/>
      <c r="F710" s="134"/>
      <c r="G710" s="165"/>
      <c r="H710" s="166"/>
      <c r="I710" s="167"/>
      <c r="J710" s="150"/>
      <c r="K710" s="150"/>
      <c r="L710" s="151"/>
    </row>
    <row r="711" spans="2:12" ht="38.25" customHeight="1" x14ac:dyDescent="0.2">
      <c r="B711" s="98">
        <v>686</v>
      </c>
      <c r="C711" s="99"/>
      <c r="D711" s="132"/>
      <c r="E711" s="133"/>
      <c r="F711" s="134"/>
      <c r="G711" s="165"/>
      <c r="H711" s="166"/>
      <c r="I711" s="167"/>
      <c r="J711" s="150"/>
      <c r="K711" s="150"/>
      <c r="L711" s="151"/>
    </row>
    <row r="712" spans="2:12" ht="38.25" customHeight="1" x14ac:dyDescent="0.2">
      <c r="B712" s="98">
        <v>687</v>
      </c>
      <c r="C712" s="99"/>
      <c r="D712" s="132"/>
      <c r="E712" s="133"/>
      <c r="F712" s="134"/>
      <c r="G712" s="165"/>
      <c r="H712" s="166"/>
      <c r="I712" s="167"/>
      <c r="J712" s="150"/>
      <c r="K712" s="150"/>
      <c r="L712" s="151"/>
    </row>
    <row r="713" spans="2:12" ht="38.25" customHeight="1" x14ac:dyDescent="0.2">
      <c r="B713" s="98">
        <v>688</v>
      </c>
      <c r="C713" s="99"/>
      <c r="D713" s="132"/>
      <c r="E713" s="133"/>
      <c r="F713" s="134"/>
      <c r="G713" s="165"/>
      <c r="H713" s="166"/>
      <c r="I713" s="167"/>
      <c r="J713" s="150"/>
      <c r="K713" s="150"/>
      <c r="L713" s="151"/>
    </row>
    <row r="714" spans="2:12" ht="38.25" customHeight="1" x14ac:dyDescent="0.2">
      <c r="B714" s="98">
        <v>689</v>
      </c>
      <c r="C714" s="99"/>
      <c r="D714" s="132"/>
      <c r="E714" s="133"/>
      <c r="F714" s="134"/>
      <c r="G714" s="165"/>
      <c r="H714" s="166"/>
      <c r="I714" s="167"/>
      <c r="J714" s="150"/>
      <c r="K714" s="150"/>
      <c r="L714" s="151"/>
    </row>
    <row r="715" spans="2:12" ht="38.25" customHeight="1" x14ac:dyDescent="0.2">
      <c r="B715" s="98">
        <v>690</v>
      </c>
      <c r="C715" s="99"/>
      <c r="D715" s="148"/>
      <c r="E715" s="139"/>
      <c r="F715" s="140"/>
      <c r="G715" s="168"/>
      <c r="H715" s="169"/>
      <c r="I715" s="170"/>
      <c r="J715" s="150"/>
      <c r="K715" s="150"/>
      <c r="L715" s="151"/>
    </row>
    <row r="716" spans="2:12" ht="38.25" customHeight="1" x14ac:dyDescent="0.2">
      <c r="B716" s="105"/>
      <c r="C716" s="106"/>
      <c r="D716" s="107" t="s">
        <v>98</v>
      </c>
      <c r="E716" s="154"/>
      <c r="F716" s="155"/>
      <c r="G716" s="171"/>
      <c r="H716" s="172"/>
      <c r="I716" s="173"/>
      <c r="J716" s="156"/>
      <c r="K716" s="156"/>
      <c r="L716" s="157"/>
    </row>
    <row r="717" spans="2:12" ht="38.25" customHeight="1" x14ac:dyDescent="0.2">
      <c r="B717" s="105"/>
      <c r="C717" s="106"/>
      <c r="D717" s="174" t="s">
        <v>34</v>
      </c>
      <c r="E717" s="175"/>
      <c r="F717" s="155"/>
      <c r="G717" s="171"/>
      <c r="H717" s="172"/>
      <c r="I717" s="173"/>
      <c r="J717" s="156"/>
      <c r="K717" s="156"/>
      <c r="L717" s="157"/>
    </row>
  </sheetData>
  <mergeCells count="3">
    <mergeCell ref="B2:L2"/>
    <mergeCell ref="N2:X2"/>
    <mergeCell ref="N3:X3"/>
  </mergeCells>
  <phoneticPr fontId="5"/>
  <printOptions horizontalCentered="1"/>
  <pageMargins left="0.98425196850393704" right="0" top="0.59055118110236227" bottom="0.39370078740157483" header="0.51181102362204722" footer="0.51181102362204722"/>
  <pageSetup paperSize="9" scale="64" orientation="portrait" horizontalDpi="300" verticalDpi="300" r:id="rId1"/>
  <headerFooter alignWithMargins="0">
    <oddHeader xml:space="preserve">&amp;R&amp;11別紙&amp;"ＭＳ Ｐゴシック,標準"
</oddHeader>
  </headerFooter>
  <rowBreaks count="9" manualBreakCount="9">
    <brk id="34" min="1" max="11" man="1"/>
    <brk id="65" min="1" max="11" man="1"/>
    <brk id="96" min="1" max="11" man="1"/>
    <brk id="127" min="1" max="11" man="1"/>
    <brk id="158" min="1" max="11" man="1"/>
    <brk id="189" min="1" max="11" man="1"/>
    <brk id="220" min="1" max="11" man="1"/>
    <brk id="251" min="1" max="11" man="1"/>
    <brk id="282" min="1"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1]!内訳書別紙合計35挿入">
                <anchor moveWithCells="1" sizeWithCells="1">
                  <from>
                    <xdr:col>0</xdr:col>
                    <xdr:colOff>9525</xdr:colOff>
                    <xdr:row>33</xdr:row>
                    <xdr:rowOff>9525</xdr:rowOff>
                  </from>
                  <to>
                    <xdr:col>1</xdr:col>
                    <xdr:colOff>0</xdr:colOff>
                    <xdr:row>33</xdr:row>
                    <xdr:rowOff>352425</xdr:rowOff>
                  </to>
                </anchor>
              </controlPr>
            </control>
          </mc:Choice>
        </mc:AlternateContent>
        <mc:AlternateContent xmlns:mc="http://schemas.openxmlformats.org/markup-compatibility/2006">
          <mc:Choice Requires="x14">
            <control shapeId="2050" r:id="rId5" name="Button 2">
              <controlPr defaultSize="0" print="0" autoFill="0" autoPict="0" macro="[1]!内訳書別紙合計66挿入">
                <anchor moveWithCells="1" sizeWithCells="1">
                  <from>
                    <xdr:col>0</xdr:col>
                    <xdr:colOff>9525</xdr:colOff>
                    <xdr:row>64</xdr:row>
                    <xdr:rowOff>9525</xdr:rowOff>
                  </from>
                  <to>
                    <xdr:col>1</xdr:col>
                    <xdr:colOff>0</xdr:colOff>
                    <xdr:row>64</xdr:row>
                    <xdr:rowOff>352425</xdr:rowOff>
                  </to>
                </anchor>
              </controlPr>
            </control>
          </mc:Choice>
        </mc:AlternateContent>
        <mc:AlternateContent xmlns:mc="http://schemas.openxmlformats.org/markup-compatibility/2006">
          <mc:Choice Requires="x14">
            <control shapeId="2051" r:id="rId6" name="Button 3">
              <controlPr defaultSize="0" print="0" autoFill="0" autoPict="0" macro="[1]!内訳書別紙合計97挿入">
                <anchor moveWithCells="1" sizeWithCells="1">
                  <from>
                    <xdr:col>0</xdr:col>
                    <xdr:colOff>9525</xdr:colOff>
                    <xdr:row>96</xdr:row>
                    <xdr:rowOff>9525</xdr:rowOff>
                  </from>
                  <to>
                    <xdr:col>1</xdr:col>
                    <xdr:colOff>0</xdr:colOff>
                    <xdr:row>96</xdr:row>
                    <xdr:rowOff>352425</xdr:rowOff>
                  </to>
                </anchor>
              </controlPr>
            </control>
          </mc:Choice>
        </mc:AlternateContent>
        <mc:AlternateContent xmlns:mc="http://schemas.openxmlformats.org/markup-compatibility/2006">
          <mc:Choice Requires="x14">
            <control shapeId="2052" r:id="rId7" name="Button 4">
              <controlPr defaultSize="0" print="0" autoFill="0" autoPict="0" macro="[1]!内訳書別紙合計128挿入">
                <anchor moveWithCells="1" sizeWithCells="1">
                  <from>
                    <xdr:col>0</xdr:col>
                    <xdr:colOff>9525</xdr:colOff>
                    <xdr:row>127</xdr:row>
                    <xdr:rowOff>9525</xdr:rowOff>
                  </from>
                  <to>
                    <xdr:col>1</xdr:col>
                    <xdr:colOff>0</xdr:colOff>
                    <xdr:row>127</xdr:row>
                    <xdr:rowOff>352425</xdr:rowOff>
                  </to>
                </anchor>
              </controlPr>
            </control>
          </mc:Choice>
        </mc:AlternateContent>
        <mc:AlternateContent xmlns:mc="http://schemas.openxmlformats.org/markup-compatibility/2006">
          <mc:Choice Requires="x14">
            <control shapeId="2053" r:id="rId8" name="Button 5">
              <controlPr defaultSize="0" print="0" autoFill="0" autoPict="0" macro="[1]!内訳書別紙合計159挿入">
                <anchor moveWithCells="1" sizeWithCells="1">
                  <from>
                    <xdr:col>0</xdr:col>
                    <xdr:colOff>9525</xdr:colOff>
                    <xdr:row>159</xdr:row>
                    <xdr:rowOff>9525</xdr:rowOff>
                  </from>
                  <to>
                    <xdr:col>1</xdr:col>
                    <xdr:colOff>0</xdr:colOff>
                    <xdr:row>159</xdr:row>
                    <xdr:rowOff>352425</xdr:rowOff>
                  </to>
                </anchor>
              </controlPr>
            </control>
          </mc:Choice>
        </mc:AlternateContent>
        <mc:AlternateContent xmlns:mc="http://schemas.openxmlformats.org/markup-compatibility/2006">
          <mc:Choice Requires="x14">
            <control shapeId="2054" r:id="rId9" name="Button 6">
              <controlPr defaultSize="0" print="0" autoFill="0" autoPict="0" macro="[1]!内訳書別紙合計190挿入">
                <anchor moveWithCells="1" sizeWithCells="1">
                  <from>
                    <xdr:col>0</xdr:col>
                    <xdr:colOff>9525</xdr:colOff>
                    <xdr:row>190</xdr:row>
                    <xdr:rowOff>9525</xdr:rowOff>
                  </from>
                  <to>
                    <xdr:col>1</xdr:col>
                    <xdr:colOff>0</xdr:colOff>
                    <xdr:row>190</xdr:row>
                    <xdr:rowOff>352425</xdr:rowOff>
                  </to>
                </anchor>
              </controlPr>
            </control>
          </mc:Choice>
        </mc:AlternateContent>
        <mc:AlternateContent xmlns:mc="http://schemas.openxmlformats.org/markup-compatibility/2006">
          <mc:Choice Requires="x14">
            <control shapeId="2055" r:id="rId10" name="Button 7">
              <controlPr defaultSize="0" print="0" autoFill="0" autoPict="0" macro="[1]!内訳書別紙合計221挿入">
                <anchor moveWithCells="1" sizeWithCells="1">
                  <from>
                    <xdr:col>0</xdr:col>
                    <xdr:colOff>9525</xdr:colOff>
                    <xdr:row>221</xdr:row>
                    <xdr:rowOff>9525</xdr:rowOff>
                  </from>
                  <to>
                    <xdr:col>1</xdr:col>
                    <xdr:colOff>0</xdr:colOff>
                    <xdr:row>221</xdr:row>
                    <xdr:rowOff>352425</xdr:rowOff>
                  </to>
                </anchor>
              </controlPr>
            </control>
          </mc:Choice>
        </mc:AlternateContent>
        <mc:AlternateContent xmlns:mc="http://schemas.openxmlformats.org/markup-compatibility/2006">
          <mc:Choice Requires="x14">
            <control shapeId="2056" r:id="rId11" name="Button 8">
              <controlPr defaultSize="0" print="0" autoFill="0" autoPict="0" macro="[1]!内訳書別紙合計252挿入">
                <anchor moveWithCells="1" sizeWithCells="1">
                  <from>
                    <xdr:col>0</xdr:col>
                    <xdr:colOff>9525</xdr:colOff>
                    <xdr:row>252</xdr:row>
                    <xdr:rowOff>9525</xdr:rowOff>
                  </from>
                  <to>
                    <xdr:col>1</xdr:col>
                    <xdr:colOff>0</xdr:colOff>
                    <xdr:row>252</xdr:row>
                    <xdr:rowOff>352425</xdr:rowOff>
                  </to>
                </anchor>
              </controlPr>
            </control>
          </mc:Choice>
        </mc:AlternateContent>
        <mc:AlternateContent xmlns:mc="http://schemas.openxmlformats.org/markup-compatibility/2006">
          <mc:Choice Requires="x14">
            <control shapeId="2057" r:id="rId12" name="Button 9">
              <controlPr defaultSize="0" print="0" autoFill="0" autoPict="0" macro="[1]!内訳書別紙合計283挿入">
                <anchor moveWithCells="1" sizeWithCells="1">
                  <from>
                    <xdr:col>0</xdr:col>
                    <xdr:colOff>9525</xdr:colOff>
                    <xdr:row>283</xdr:row>
                    <xdr:rowOff>9525</xdr:rowOff>
                  </from>
                  <to>
                    <xdr:col>1</xdr:col>
                    <xdr:colOff>0</xdr:colOff>
                    <xdr:row>283</xdr:row>
                    <xdr:rowOff>352425</xdr:rowOff>
                  </to>
                </anchor>
              </controlPr>
            </control>
          </mc:Choice>
        </mc:AlternateContent>
        <mc:AlternateContent xmlns:mc="http://schemas.openxmlformats.org/markup-compatibility/2006">
          <mc:Choice Requires="x14">
            <control shapeId="2058" r:id="rId13" name="Button 10">
              <controlPr defaultSize="0" print="0" autoFill="0" autoPict="0" macro="[1]!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2059" r:id="rId14" name="Button 11">
              <controlPr defaultSize="0" print="0" autoFill="0" autoPict="0" macro="[1]!MENU">
                <anchor moveWithCells="1" sizeWithCells="1">
                  <from>
                    <xdr:col>0</xdr:col>
                    <xdr:colOff>0</xdr:colOff>
                    <xdr:row>128</xdr:row>
                    <xdr:rowOff>0</xdr:rowOff>
                  </from>
                  <to>
                    <xdr:col>2</xdr:col>
                    <xdr:colOff>0</xdr:colOff>
                    <xdr:row>130</xdr:row>
                    <xdr:rowOff>0</xdr:rowOff>
                  </to>
                </anchor>
              </controlPr>
            </control>
          </mc:Choice>
        </mc:AlternateContent>
        <mc:AlternateContent xmlns:mc="http://schemas.openxmlformats.org/markup-compatibility/2006">
          <mc:Choice Requires="x14">
            <control shapeId="2060" r:id="rId15" name="Button 12">
              <controlPr defaultSize="0" print="0" autoFill="0" autoPict="0" macro="[1]!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2061" r:id="rId16" name="Button 13">
              <controlPr defaultSize="0" print="0" autoFill="0" autoPict="0" macro="[1]!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2062" r:id="rId17" name="Button 14">
              <controlPr defaultSize="0" print="0" autoFill="0" autoPict="0">
                <anchor moveWithCells="1" sizeWithCells="1">
                  <from>
                    <xdr:col>0</xdr:col>
                    <xdr:colOff>9525</xdr:colOff>
                    <xdr:row>33</xdr:row>
                    <xdr:rowOff>9525</xdr:rowOff>
                  </from>
                  <to>
                    <xdr:col>1</xdr:col>
                    <xdr:colOff>0</xdr:colOff>
                    <xdr:row>33</xdr:row>
                    <xdr:rowOff>352425</xdr:rowOff>
                  </to>
                </anchor>
              </controlPr>
            </control>
          </mc:Choice>
        </mc:AlternateContent>
        <mc:AlternateContent xmlns:mc="http://schemas.openxmlformats.org/markup-compatibility/2006">
          <mc:Choice Requires="x14">
            <control shapeId="2063" r:id="rId18" name="Button 15">
              <controlPr defaultSize="0" print="0" autoFill="0" autoPict="0">
                <anchor moveWithCells="1" sizeWithCells="1">
                  <from>
                    <xdr:col>0</xdr:col>
                    <xdr:colOff>9525</xdr:colOff>
                    <xdr:row>64</xdr:row>
                    <xdr:rowOff>9525</xdr:rowOff>
                  </from>
                  <to>
                    <xdr:col>1</xdr:col>
                    <xdr:colOff>0</xdr:colOff>
                    <xdr:row>64</xdr:row>
                    <xdr:rowOff>352425</xdr:rowOff>
                  </to>
                </anchor>
              </controlPr>
            </control>
          </mc:Choice>
        </mc:AlternateContent>
        <mc:AlternateContent xmlns:mc="http://schemas.openxmlformats.org/markup-compatibility/2006">
          <mc:Choice Requires="x14">
            <control shapeId="2064" r:id="rId19" name="Button 16">
              <controlPr defaultSize="0" print="0" autoFill="0" autoPict="0">
                <anchor moveWithCells="1" sizeWithCells="1">
                  <from>
                    <xdr:col>0</xdr:col>
                    <xdr:colOff>9525</xdr:colOff>
                    <xdr:row>96</xdr:row>
                    <xdr:rowOff>9525</xdr:rowOff>
                  </from>
                  <to>
                    <xdr:col>1</xdr:col>
                    <xdr:colOff>0</xdr:colOff>
                    <xdr:row>96</xdr:row>
                    <xdr:rowOff>352425</xdr:rowOff>
                  </to>
                </anchor>
              </controlPr>
            </control>
          </mc:Choice>
        </mc:AlternateContent>
        <mc:AlternateContent xmlns:mc="http://schemas.openxmlformats.org/markup-compatibility/2006">
          <mc:Choice Requires="x14">
            <control shapeId="2065" r:id="rId20" name="Button 17">
              <controlPr defaultSize="0" print="0" autoFill="0" autoPict="0">
                <anchor moveWithCells="1" sizeWithCells="1">
                  <from>
                    <xdr:col>0</xdr:col>
                    <xdr:colOff>9525</xdr:colOff>
                    <xdr:row>127</xdr:row>
                    <xdr:rowOff>9525</xdr:rowOff>
                  </from>
                  <to>
                    <xdr:col>1</xdr:col>
                    <xdr:colOff>0</xdr:colOff>
                    <xdr:row>127</xdr:row>
                    <xdr:rowOff>352425</xdr:rowOff>
                  </to>
                </anchor>
              </controlPr>
            </control>
          </mc:Choice>
        </mc:AlternateContent>
        <mc:AlternateContent xmlns:mc="http://schemas.openxmlformats.org/markup-compatibility/2006">
          <mc:Choice Requires="x14">
            <control shapeId="2066" r:id="rId21" name="Button 18">
              <controlPr defaultSize="0" print="0" autoFill="0" autoPict="0">
                <anchor moveWithCells="1" sizeWithCells="1">
                  <from>
                    <xdr:col>0</xdr:col>
                    <xdr:colOff>9525</xdr:colOff>
                    <xdr:row>159</xdr:row>
                    <xdr:rowOff>9525</xdr:rowOff>
                  </from>
                  <to>
                    <xdr:col>1</xdr:col>
                    <xdr:colOff>0</xdr:colOff>
                    <xdr:row>159</xdr:row>
                    <xdr:rowOff>352425</xdr:rowOff>
                  </to>
                </anchor>
              </controlPr>
            </control>
          </mc:Choice>
        </mc:AlternateContent>
        <mc:AlternateContent xmlns:mc="http://schemas.openxmlformats.org/markup-compatibility/2006">
          <mc:Choice Requires="x14">
            <control shapeId="2067" r:id="rId22" name="Button 19">
              <controlPr defaultSize="0" print="0" autoFill="0" autoPict="0">
                <anchor moveWithCells="1" sizeWithCells="1">
                  <from>
                    <xdr:col>0</xdr:col>
                    <xdr:colOff>9525</xdr:colOff>
                    <xdr:row>190</xdr:row>
                    <xdr:rowOff>9525</xdr:rowOff>
                  </from>
                  <to>
                    <xdr:col>1</xdr:col>
                    <xdr:colOff>0</xdr:colOff>
                    <xdr:row>190</xdr:row>
                    <xdr:rowOff>352425</xdr:rowOff>
                  </to>
                </anchor>
              </controlPr>
            </control>
          </mc:Choice>
        </mc:AlternateContent>
        <mc:AlternateContent xmlns:mc="http://schemas.openxmlformats.org/markup-compatibility/2006">
          <mc:Choice Requires="x14">
            <control shapeId="2068" r:id="rId23" name="Button 20">
              <controlPr defaultSize="0" print="0" autoFill="0" autoPict="0">
                <anchor moveWithCells="1" sizeWithCells="1">
                  <from>
                    <xdr:col>0</xdr:col>
                    <xdr:colOff>9525</xdr:colOff>
                    <xdr:row>221</xdr:row>
                    <xdr:rowOff>9525</xdr:rowOff>
                  </from>
                  <to>
                    <xdr:col>1</xdr:col>
                    <xdr:colOff>0</xdr:colOff>
                    <xdr:row>221</xdr:row>
                    <xdr:rowOff>352425</xdr:rowOff>
                  </to>
                </anchor>
              </controlPr>
            </control>
          </mc:Choice>
        </mc:AlternateContent>
        <mc:AlternateContent xmlns:mc="http://schemas.openxmlformats.org/markup-compatibility/2006">
          <mc:Choice Requires="x14">
            <control shapeId="2069" r:id="rId24" name="Button 21">
              <controlPr defaultSize="0" print="0" autoFill="0" autoPict="0">
                <anchor moveWithCells="1" sizeWithCells="1">
                  <from>
                    <xdr:col>0</xdr:col>
                    <xdr:colOff>9525</xdr:colOff>
                    <xdr:row>252</xdr:row>
                    <xdr:rowOff>9525</xdr:rowOff>
                  </from>
                  <to>
                    <xdr:col>1</xdr:col>
                    <xdr:colOff>0</xdr:colOff>
                    <xdr:row>252</xdr:row>
                    <xdr:rowOff>352425</xdr:rowOff>
                  </to>
                </anchor>
              </controlPr>
            </control>
          </mc:Choice>
        </mc:AlternateContent>
        <mc:AlternateContent xmlns:mc="http://schemas.openxmlformats.org/markup-compatibility/2006">
          <mc:Choice Requires="x14">
            <control shapeId="2070" r:id="rId25" name="Button 22">
              <controlPr defaultSize="0" print="0" autoFill="0" autoPict="0">
                <anchor moveWithCells="1" sizeWithCells="1">
                  <from>
                    <xdr:col>0</xdr:col>
                    <xdr:colOff>9525</xdr:colOff>
                    <xdr:row>283</xdr:row>
                    <xdr:rowOff>9525</xdr:rowOff>
                  </from>
                  <to>
                    <xdr:col>1</xdr:col>
                    <xdr:colOff>0</xdr:colOff>
                    <xdr:row>283</xdr:row>
                    <xdr:rowOff>352425</xdr:rowOff>
                  </to>
                </anchor>
              </controlPr>
            </control>
          </mc:Choice>
        </mc:AlternateContent>
        <mc:AlternateContent xmlns:mc="http://schemas.openxmlformats.org/markup-compatibility/2006">
          <mc:Choice Requires="x14">
            <control shapeId="2071" r:id="rId26" name="Button 23">
              <controlPr defaultSize="0" print="0" autoFill="0" autoPict="0">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2072" r:id="rId27" name="Button 24">
              <controlPr defaultSize="0" print="0" autoFill="0" autoPict="0">
                <anchor moveWithCells="1" sizeWithCells="1">
                  <from>
                    <xdr:col>0</xdr:col>
                    <xdr:colOff>0</xdr:colOff>
                    <xdr:row>128</xdr:row>
                    <xdr:rowOff>0</xdr:rowOff>
                  </from>
                  <to>
                    <xdr:col>2</xdr:col>
                    <xdr:colOff>0</xdr:colOff>
                    <xdr:row>130</xdr:row>
                    <xdr:rowOff>0</xdr:rowOff>
                  </to>
                </anchor>
              </controlPr>
            </control>
          </mc:Choice>
        </mc:AlternateContent>
        <mc:AlternateContent xmlns:mc="http://schemas.openxmlformats.org/markup-compatibility/2006">
          <mc:Choice Requires="x14">
            <control shapeId="2073" r:id="rId28" name="Button 25">
              <controlPr defaultSize="0" print="0" autoFill="0" autoPict="0">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2074" r:id="rId29" name="Button 26">
              <controlPr defaultSize="0" print="0" autoFill="0" autoPict="0">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2075" r:id="rId30" name="Button 27">
              <controlPr defaultSize="0" print="0" autoFill="0" autoPict="0">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2076" r:id="rId31" name="Button 28">
              <controlPr defaultSize="0" print="0" autoFill="0" autoPict="0">
                <anchor moveWithCells="1" sizeWithCells="1">
                  <from>
                    <xdr:col>0</xdr:col>
                    <xdr:colOff>0</xdr:colOff>
                    <xdr:row>128</xdr:row>
                    <xdr:rowOff>0</xdr:rowOff>
                  </from>
                  <to>
                    <xdr:col>2</xdr:col>
                    <xdr:colOff>0</xdr:colOff>
                    <xdr:row>130</xdr:row>
                    <xdr:rowOff>0</xdr:rowOff>
                  </to>
                </anchor>
              </controlPr>
            </control>
          </mc:Choice>
        </mc:AlternateContent>
        <mc:AlternateContent xmlns:mc="http://schemas.openxmlformats.org/markup-compatibility/2006">
          <mc:Choice Requires="x14">
            <control shapeId="2077" r:id="rId32" name="Button 29">
              <controlPr defaultSize="0" print="0" autoFill="0" autoPict="0">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2078" r:id="rId33" name="Button 30">
              <controlPr defaultSize="0" print="0" autoFill="0" autoPict="0">
                <anchor moveWithCells="1" sizeWithCells="1">
                  <from>
                    <xdr:col>0</xdr:col>
                    <xdr:colOff>0</xdr:colOff>
                    <xdr:row>0</xdr:row>
                    <xdr:rowOff>0</xdr:rowOff>
                  </from>
                  <to>
                    <xdr:col>2</xdr:col>
                    <xdr:colOff>0</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入札書</vt:lpstr>
      <vt:lpstr>内訳書 (2)</vt:lpstr>
      <vt:lpstr>依頼</vt:lpstr>
      <vt:lpstr>内訳書</vt:lpstr>
      <vt:lpstr>依頼!Print_Area</vt:lpstr>
      <vt:lpstr>内訳書!Print_Area</vt:lpstr>
      <vt:lpstr>'内訳書 (2)'!Print_Area</vt:lpstr>
      <vt:lpstr>入札書!Print_Area</vt:lpstr>
      <vt:lpstr>内訳書!Print_Titles</vt:lpstr>
      <vt:lpstr>'内訳書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仲田 泰章</dc:creator>
  <cp:lastModifiedBy>仲田 泰章</cp:lastModifiedBy>
  <dcterms:created xsi:type="dcterms:W3CDTF">2026-02-06T04:30:02Z</dcterms:created>
  <dcterms:modified xsi:type="dcterms:W3CDTF">2026-02-06T04:35:26Z</dcterms:modified>
</cp:coreProperties>
</file>