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Public\行政文書\52【大分類】会計\(4)【中分類】契約\令和7年度\工事\2_駐屯地プール改修工事\"/>
    </mc:Choice>
  </mc:AlternateContent>
  <bookViews>
    <workbookView xWindow="0" yWindow="0" windowWidth="20490" windowHeight="6780" activeTab="1"/>
  </bookViews>
  <sheets>
    <sheet name="市価調査書①" sheetId="1" r:id="rId1"/>
    <sheet name="市価調査書 ②" sheetId="2" r:id="rId2"/>
  </sheets>
  <externalReferences>
    <externalReference r:id="rId3"/>
  </externalReferences>
  <definedNames>
    <definedName name="_xlnm._FilterDatabase" localSheetId="1" hidden="1">'市価調査書 ②'!$B$15:$H$15</definedName>
    <definedName name="_xlnm.Print_Area" localSheetId="1">'市価調査書 ②'!$A$1:$H$100</definedName>
    <definedName name="_xlnm.Print_Area" localSheetId="0">市価調査書①!$A$1:$J$49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B17" i="1"/>
  <c r="C14" i="1"/>
  <c r="C13" i="1"/>
  <c r="H36" i="1" l="1"/>
  <c r="H40" i="1" s="1"/>
  <c r="H17" i="1" s="1"/>
</calcChain>
</file>

<file path=xl/sharedStrings.xml><?xml version="1.0" encoding="utf-8"?>
<sst xmlns="http://schemas.openxmlformats.org/spreadsheetml/2006/main" count="254" uniqueCount="170">
  <si>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4"/>
  </si>
  <si>
    <t>市場価格調査①（工事一式）</t>
    <rPh sb="0" eb="2">
      <t>シジョウ</t>
    </rPh>
    <rPh sb="2" eb="4">
      <t>カカク</t>
    </rPh>
    <rPh sb="4" eb="6">
      <t>チョウサ</t>
    </rPh>
    <rPh sb="8" eb="10">
      <t>コウジ</t>
    </rPh>
    <rPh sb="10" eb="12">
      <t>イッシキ</t>
    </rPh>
    <phoneticPr fontId="9"/>
  </si>
  <si>
    <t>分任契約担当官</t>
  </si>
  <si>
    <t>陸上自衛隊川内駐屯地</t>
    <rPh sb="0" eb="5">
      <t>リクジョウジエイタイ</t>
    </rPh>
    <rPh sb="5" eb="7">
      <t>センダイ</t>
    </rPh>
    <rPh sb="7" eb="10">
      <t>チュウトンチ</t>
    </rPh>
    <phoneticPr fontId="4"/>
  </si>
  <si>
    <t>第３６４会計隊川内派遣隊長　　渡邊　昂二郎　殿</t>
    <rPh sb="0" eb="1">
      <t>ダイ</t>
    </rPh>
    <rPh sb="4" eb="7">
      <t>カイケイタイ</t>
    </rPh>
    <rPh sb="7" eb="9">
      <t>センダイ</t>
    </rPh>
    <rPh sb="9" eb="12">
      <t>ハケンタイ</t>
    </rPh>
    <rPh sb="12" eb="13">
      <t>チョウ</t>
    </rPh>
    <rPh sb="15" eb="17">
      <t>ワタナベ</t>
    </rPh>
    <rPh sb="18" eb="21">
      <t>コウジロウ</t>
    </rPh>
    <rPh sb="22" eb="23">
      <t>ドノ</t>
    </rPh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</si>
  <si>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</si>
  <si>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</si>
  <si>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代表者名</t>
    <rPh sb="0" eb="4">
      <t>ダイヒョウシャメイ</t>
    </rPh>
    <phoneticPr fontId="4"/>
  </si>
  <si>
    <t>　　　(3)　本工事は、数量公開の対象工事であり、設計数量を参考数量として公開することとしており、手続きの詳細は</t>
    <phoneticPr fontId="4"/>
  </si>
  <si>
    <t>担当者連絡先</t>
    <rPh sb="0" eb="3">
      <t>タントウシャ</t>
    </rPh>
    <rPh sb="3" eb="6">
      <t>レンラクサキ</t>
    </rPh>
    <phoneticPr fontId="4"/>
  </si>
  <si>
    <t>￥</t>
    <phoneticPr fontId="4"/>
  </si>
  <si>
    <t>（税抜）</t>
    <rPh sb="1" eb="3">
      <t>ゼイヌ</t>
    </rPh>
    <phoneticPr fontId="4"/>
  </si>
  <si>
    <t>　　　　 別添「数量公開の説明書」を参照するものとする。</t>
    <phoneticPr fontId="4"/>
  </si>
  <si>
    <t>納　　　　期：</t>
    <phoneticPr fontId="9"/>
  </si>
  <si>
    <t>納　　　　地：</t>
    <phoneticPr fontId="9"/>
  </si>
  <si>
    <t>内　訳</t>
    <rPh sb="0" eb="1">
      <t>ナイ</t>
    </rPh>
    <rPh sb="2" eb="3">
      <t>ヤク</t>
    </rPh>
    <phoneticPr fontId="9"/>
  </si>
  <si>
    <t>品　　　　　名</t>
  </si>
  <si>
    <t>規　　　格</t>
    <phoneticPr fontId="4"/>
  </si>
  <si>
    <t>単位</t>
    <phoneticPr fontId="4"/>
  </si>
  <si>
    <t>数　量</t>
    <phoneticPr fontId="4"/>
  </si>
  <si>
    <t>単　価</t>
  </si>
  <si>
    <t>金　額</t>
  </si>
  <si>
    <t>備　考</t>
    <rPh sb="0" eb="1">
      <t>ソナエ</t>
    </rPh>
    <rPh sb="2" eb="3">
      <t>コウ</t>
    </rPh>
    <phoneticPr fontId="9"/>
  </si>
  <si>
    <t>仕様書のとおり</t>
    <rPh sb="0" eb="3">
      <t>シヨウショ</t>
    </rPh>
    <phoneticPr fontId="4"/>
  </si>
  <si>
    <t>式</t>
    <rPh sb="0" eb="1">
      <t>シキ</t>
    </rPh>
    <phoneticPr fontId="9"/>
  </si>
  <si>
    <t>（内訳）</t>
    <rPh sb="1" eb="3">
      <t>ウチワケ</t>
    </rPh>
    <phoneticPr fontId="4"/>
  </si>
  <si>
    <t>直接工事費</t>
    <rPh sb="0" eb="4">
      <t>チョクセツコウジ</t>
    </rPh>
    <rPh sb="4" eb="5">
      <t>ヒ</t>
    </rPh>
    <phoneticPr fontId="4"/>
  </si>
  <si>
    <t>　改修建築</t>
    <rPh sb="1" eb="3">
      <t>カイシュウ</t>
    </rPh>
    <rPh sb="3" eb="5">
      <t>ケンチク</t>
    </rPh>
    <phoneticPr fontId="4"/>
  </si>
  <si>
    <t>　改修電気設備</t>
    <rPh sb="1" eb="3">
      <t>カイシュウ</t>
    </rPh>
    <rPh sb="3" eb="5">
      <t>デンキ</t>
    </rPh>
    <rPh sb="5" eb="7">
      <t>セツビ</t>
    </rPh>
    <phoneticPr fontId="4"/>
  </si>
  <si>
    <t>　改修機械設備</t>
    <rPh sb="1" eb="3">
      <t>カイシュウ</t>
    </rPh>
    <rPh sb="3" eb="5">
      <t>キカイ</t>
    </rPh>
    <rPh sb="5" eb="7">
      <t>セツビ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</si>
  <si>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</si>
  <si>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率</t>
    <rPh sb="0" eb="1">
      <t>リツ</t>
    </rPh>
    <phoneticPr fontId="4"/>
  </si>
  <si>
    <t>　　　％</t>
    <phoneticPr fontId="4"/>
  </si>
  <si>
    <t>現場管理費</t>
    <rPh sb="0" eb="5">
      <t>ゲンバカンリヒ</t>
    </rPh>
    <phoneticPr fontId="4"/>
  </si>
  <si>
    <t>発生材処理</t>
    <rPh sb="0" eb="3">
      <t>ハッセイザイ</t>
    </rPh>
    <rPh sb="3" eb="5">
      <t>ショリ</t>
    </rPh>
    <phoneticPr fontId="4"/>
  </si>
  <si>
    <t>工事原価</t>
    <rPh sb="0" eb="2">
      <t>コウジ</t>
    </rPh>
    <rPh sb="2" eb="4">
      <t>ゲンカ</t>
    </rPh>
    <phoneticPr fontId="4"/>
  </si>
  <si>
    <t>一般管理費</t>
    <rPh sb="0" eb="5">
      <t>イッパンカンリヒ</t>
    </rPh>
    <phoneticPr fontId="4"/>
  </si>
  <si>
    <t xml:space="preserve">       ％</t>
    <phoneticPr fontId="4"/>
  </si>
  <si>
    <t>工事価格</t>
    <rPh sb="0" eb="4">
      <t>コウジカカク</t>
    </rPh>
    <phoneticPr fontId="4"/>
  </si>
  <si>
    <t>※　個別調査の合計額が１行目の総額と必ず一致するわけではありません。</t>
    <rPh sb="2" eb="4">
      <t>コベツ</t>
    </rPh>
    <rPh sb="4" eb="6">
      <t>チョウサ</t>
    </rPh>
    <rPh sb="7" eb="10">
      <t>ゴウケイガク</t>
    </rPh>
    <rPh sb="12" eb="14">
      <t>ギョウメ</t>
    </rPh>
    <rPh sb="15" eb="17">
      <t>ソウガク</t>
    </rPh>
    <rPh sb="18" eb="19">
      <t>カナラ</t>
    </rPh>
    <rPh sb="20" eb="22">
      <t>イッチ</t>
    </rPh>
    <phoneticPr fontId="9"/>
  </si>
  <si>
    <t>※　令和７年10月8日までに返信のほどお願いいたします。</t>
    <rPh sb="2" eb="4">
      <t>レイワ</t>
    </rPh>
    <rPh sb="5" eb="6">
      <t>ネン</t>
    </rPh>
    <rPh sb="8" eb="9">
      <t>ガツ</t>
    </rPh>
    <rPh sb="10" eb="11">
      <t>ニチ</t>
    </rPh>
    <rPh sb="14" eb="16">
      <t>ヘンシン</t>
    </rPh>
    <rPh sb="20" eb="21">
      <t>ネガ</t>
    </rPh>
    <phoneticPr fontId="4"/>
  </si>
  <si>
    <t>　月</t>
    <phoneticPr fontId="4"/>
  </si>
  <si>
    <t>当隊の指示に従いその代価を支払うものとする。</t>
    <rPh sb="0" eb="1">
      <t>トウ</t>
    </rPh>
    <phoneticPr fontId="4"/>
  </si>
  <si>
    <t>７　本件工事の実施にあたっては、次の点に配慮することとする。</t>
  </si>
  <si>
    <t>(1) 建設産業における生産システムの合理化指針の遵守</t>
  </si>
  <si>
    <t>(2) 建設工事に係る法令の遵守</t>
  </si>
  <si>
    <t>(3) 労働福祉の改善</t>
  </si>
  <si>
    <t>(4) 建設業退職金共済制度の活用</t>
  </si>
  <si>
    <t>(5) ダンプトラック等による過積載等の防止</t>
  </si>
  <si>
    <t>(6) 廃棄物の不法投棄の防止</t>
  </si>
  <si>
    <t>８　特記仕様書に記載された事項のほか、関係法令に基づく工事に必要な届出書類の手続</t>
  </si>
  <si>
    <t>は、受注者が行う。ただし、消防法に基づく危険物の申請及び建築基準法に基づく建物</t>
  </si>
  <si>
    <t>等の評定申請はこの限りではない。</t>
  </si>
  <si>
    <t>市場価格調査②（個別調査）</t>
    <rPh sb="0" eb="2">
      <t>シジョウ</t>
    </rPh>
    <rPh sb="2" eb="4">
      <t>カカク</t>
    </rPh>
    <rPh sb="4" eb="6">
      <t>チョウサ</t>
    </rPh>
    <rPh sb="8" eb="10">
      <t>コベツ</t>
    </rPh>
    <rPh sb="10" eb="12">
      <t>チョウサ</t>
    </rPh>
    <phoneticPr fontId="9"/>
  </si>
  <si>
    <t>件名：駐屯地プール改修工事</t>
    <rPh sb="0" eb="1">
      <t>ケン</t>
    </rPh>
    <rPh sb="1" eb="2">
      <t>メイ</t>
    </rPh>
    <rPh sb="3" eb="6">
      <t>チュウトンチ</t>
    </rPh>
    <rPh sb="9" eb="13">
      <t>カイシュウコウジ</t>
    </rPh>
    <phoneticPr fontId="9"/>
  </si>
  <si>
    <t>納期：令和8年3月31日（火）まで</t>
    <rPh sb="3" eb="5">
      <t>レイワ</t>
    </rPh>
    <rPh sb="6" eb="7">
      <t>ネン</t>
    </rPh>
    <rPh sb="8" eb="9">
      <t>ガツ</t>
    </rPh>
    <rPh sb="11" eb="12">
      <t>ニチ</t>
    </rPh>
    <rPh sb="13" eb="14">
      <t>カ</t>
    </rPh>
    <phoneticPr fontId="9"/>
  </si>
  <si>
    <t>納地：陸上自衛隊川内駐屯地</t>
    <rPh sb="3" eb="8">
      <t>リクジョウジエイタイ</t>
    </rPh>
    <rPh sb="8" eb="10">
      <t>センダイ</t>
    </rPh>
    <rPh sb="10" eb="13">
      <t>チュウトンチ</t>
    </rPh>
    <phoneticPr fontId="9"/>
  </si>
  <si>
    <t>各項目別価格（数量算出書による名称）</t>
    <rPh sb="0" eb="3">
      <t>カクコウモク</t>
    </rPh>
    <rPh sb="3" eb="4">
      <t>ベツ</t>
    </rPh>
    <rPh sb="4" eb="6">
      <t>カカク</t>
    </rPh>
    <rPh sb="7" eb="9">
      <t>スウリョウ</t>
    </rPh>
    <rPh sb="9" eb="11">
      <t>サンシュツ</t>
    </rPh>
    <rPh sb="11" eb="12">
      <t>ショ</t>
    </rPh>
    <rPh sb="15" eb="17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</si>
  <si>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</si>
  <si>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</si>
  <si>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1.仮設工事</t>
    <rPh sb="2" eb="4">
      <t>カセツ</t>
    </rPh>
    <rPh sb="4" eb="6">
      <t>コウジ</t>
    </rPh>
    <phoneticPr fontId="6"/>
  </si>
  <si>
    <t>　　②足場及び仮囲い</t>
    <rPh sb="3" eb="5">
      <t>アシバ</t>
    </rPh>
    <rPh sb="5" eb="6">
      <t>オヨ</t>
    </rPh>
    <rPh sb="7" eb="9">
      <t>カリカコ</t>
    </rPh>
    <phoneticPr fontId="6"/>
  </si>
  <si>
    <t>ア.仮囲い</t>
    <rPh sb="2" eb="4">
      <t>カリカコ</t>
    </rPh>
    <phoneticPr fontId="6"/>
  </si>
  <si>
    <t>資材ヤード等</t>
    <rPh sb="0" eb="2">
      <t>シザイ</t>
    </rPh>
    <rPh sb="5" eb="6">
      <t>トウ</t>
    </rPh>
    <phoneticPr fontId="6"/>
  </si>
  <si>
    <t>式</t>
    <rPh sb="0" eb="1">
      <t>シキ</t>
    </rPh>
    <phoneticPr fontId="4"/>
  </si>
  <si>
    <t>イ.昇降足場</t>
    <rPh sb="2" eb="6">
      <t>ショウコウアシバ</t>
    </rPh>
    <phoneticPr fontId="6"/>
  </si>
  <si>
    <t>昇降用タラップ
（プール内）</t>
    <rPh sb="0" eb="2">
      <t>ショウコウ</t>
    </rPh>
    <rPh sb="2" eb="3">
      <t>ヨウ</t>
    </rPh>
    <rPh sb="12" eb="13">
      <t>ナイ</t>
    </rPh>
    <phoneticPr fontId="6"/>
  </si>
  <si>
    <t>２.現状復旧工事</t>
    <rPh sb="2" eb="4">
      <t>ゲンジョウ</t>
    </rPh>
    <rPh sb="4" eb="8">
      <t>フッキュウコウジ</t>
    </rPh>
    <phoneticPr fontId="6"/>
  </si>
  <si>
    <t>ア.植栽撤去</t>
    <rPh sb="2" eb="4">
      <t>ショクサイ</t>
    </rPh>
    <rPh sb="4" eb="6">
      <t>テッキョ</t>
    </rPh>
    <phoneticPr fontId="6"/>
  </si>
  <si>
    <t>カイズカイブキ　既存H2.5以下</t>
  </si>
  <si>
    <t>イ.植栽復旧</t>
    <rPh sb="2" eb="4">
      <t>ショクサイ</t>
    </rPh>
    <rPh sb="4" eb="6">
      <t>フッキュウ</t>
    </rPh>
    <phoneticPr fontId="6"/>
  </si>
  <si>
    <t>カイズカイブキ　2.5-0.4程度</t>
  </si>
  <si>
    <t>ウ.フェンス撤去及び復旧</t>
    <rPh sb="6" eb="8">
      <t>テッキョ</t>
    </rPh>
    <rPh sb="8" eb="9">
      <t>オヨ</t>
    </rPh>
    <rPh sb="10" eb="12">
      <t>フッキュウ</t>
    </rPh>
    <phoneticPr fontId="6"/>
  </si>
  <si>
    <t>H1800　基礎含む</t>
  </si>
  <si>
    <t>式</t>
    <rPh sb="0" eb="1">
      <t>シキ</t>
    </rPh>
    <phoneticPr fontId="6"/>
  </si>
  <si>
    <t>３．既存プール本体改修工事</t>
    <rPh sb="2" eb="4">
      <t>キソン</t>
    </rPh>
    <rPh sb="7" eb="9">
      <t>ホンタイ</t>
    </rPh>
    <rPh sb="9" eb="11">
      <t>カイシュウ</t>
    </rPh>
    <rPh sb="11" eb="13">
      <t>コウジ</t>
    </rPh>
    <phoneticPr fontId="6"/>
  </si>
  <si>
    <t>ア.プール外部改修工事</t>
    <rPh sb="5" eb="7">
      <t>ガイブ</t>
    </rPh>
    <rPh sb="7" eb="11">
      <t>カイシュウコウジ</t>
    </rPh>
    <phoneticPr fontId="6"/>
  </si>
  <si>
    <t>　　①Uカットシーリング充填工法</t>
    <rPh sb="12" eb="14">
      <t>ジュウテン</t>
    </rPh>
    <rPh sb="14" eb="16">
      <t>コウホウ</t>
    </rPh>
    <phoneticPr fontId="6"/>
  </si>
  <si>
    <t>ｍ</t>
    <phoneticPr fontId="4"/>
  </si>
  <si>
    <t>　　②断面修復工</t>
    <rPh sb="3" eb="5">
      <t>ダンメン</t>
    </rPh>
    <rPh sb="5" eb="8">
      <t>シュウフクコウ</t>
    </rPh>
    <phoneticPr fontId="6"/>
  </si>
  <si>
    <t>　　④下地調整工</t>
    <rPh sb="3" eb="5">
      <t>シタジ</t>
    </rPh>
    <rPh sb="5" eb="8">
      <t>チョウセイコウ</t>
    </rPh>
    <phoneticPr fontId="6"/>
  </si>
  <si>
    <t>㎡</t>
  </si>
  <si>
    <t>　　⑥プールコート塗装</t>
    <rPh sb="9" eb="11">
      <t>トソウ</t>
    </rPh>
    <phoneticPr fontId="6"/>
  </si>
  <si>
    <t>　　⑦ドレン改修</t>
    <rPh sb="6" eb="8">
      <t>カイシュウ</t>
    </rPh>
    <phoneticPr fontId="6"/>
  </si>
  <si>
    <t>箇所</t>
    <rPh sb="0" eb="2">
      <t>カショ</t>
    </rPh>
    <phoneticPr fontId="6"/>
  </si>
  <si>
    <t>イ.プール内部改修工事</t>
    <rPh sb="5" eb="7">
      <t>ナイブ</t>
    </rPh>
    <rPh sb="7" eb="9">
      <t>カイシュウ</t>
    </rPh>
    <rPh sb="9" eb="11">
      <t>コウジ</t>
    </rPh>
    <phoneticPr fontId="6"/>
  </si>
  <si>
    <t>　　②Uカットシーリング充填工法</t>
    <rPh sb="12" eb="16">
      <t>ジュウテンコウホウ</t>
    </rPh>
    <phoneticPr fontId="6"/>
  </si>
  <si>
    <t>幅深さ10*10</t>
    <rPh sb="0" eb="2">
      <t>ハバフカ</t>
    </rPh>
    <phoneticPr fontId="6"/>
  </si>
  <si>
    <t>ｍ</t>
  </si>
  <si>
    <t>　　③エポキシ樹脂注入</t>
    <rPh sb="7" eb="11">
      <t>ジュシチュウニュウ</t>
    </rPh>
    <phoneticPr fontId="6"/>
  </si>
  <si>
    <t>　　④断面修復工</t>
    <rPh sb="3" eb="5">
      <t>ダンメン</t>
    </rPh>
    <rPh sb="5" eb="8">
      <t>シュウフクコウ</t>
    </rPh>
    <phoneticPr fontId="6"/>
  </si>
  <si>
    <t>爆裂部、欠損部、現場調査資料による</t>
  </si>
  <si>
    <t>　　⑤既存タイル除去工</t>
    <rPh sb="3" eb="5">
      <t>キソン</t>
    </rPh>
    <rPh sb="8" eb="11">
      <t>ジョキョコウ</t>
    </rPh>
    <phoneticPr fontId="6"/>
  </si>
  <si>
    <t>モルタル充填共</t>
    <rPh sb="4" eb="6">
      <t>ジュウテン</t>
    </rPh>
    <rPh sb="6" eb="7">
      <t>キョウ</t>
    </rPh>
    <phoneticPr fontId="6"/>
  </si>
  <si>
    <t>　　⑧A-FREライニング工</t>
    <rPh sb="13" eb="14">
      <t>コウ</t>
    </rPh>
    <phoneticPr fontId="6"/>
  </si>
  <si>
    <t>㎡</t>
    <phoneticPr fontId="26"/>
  </si>
  <si>
    <t>　　⑨コースライン塗装</t>
    <rPh sb="9" eb="11">
      <t>トソウ</t>
    </rPh>
    <phoneticPr fontId="6"/>
  </si>
  <si>
    <t>　　⑩水深、距離表示取付</t>
    <rPh sb="3" eb="5">
      <t>スイシン</t>
    </rPh>
    <rPh sb="6" eb="8">
      <t>キョリ</t>
    </rPh>
    <rPh sb="8" eb="10">
      <t>ヒョウジ</t>
    </rPh>
    <rPh sb="10" eb="12">
      <t>トリツケ</t>
    </rPh>
    <phoneticPr fontId="6"/>
  </si>
  <si>
    <t>箇所</t>
    <rPh sb="0" eb="2">
      <t>カショ</t>
    </rPh>
    <phoneticPr fontId="26"/>
  </si>
  <si>
    <t>４.雑工事</t>
    <rPh sb="2" eb="5">
      <t>ザツコウジ</t>
    </rPh>
    <phoneticPr fontId="6"/>
  </si>
  <si>
    <t xml:space="preserve"> ア.SUS製スタート台</t>
    <rPh sb="6" eb="7">
      <t>セイ</t>
    </rPh>
    <rPh sb="11" eb="12">
      <t>ダイ</t>
    </rPh>
    <phoneticPr fontId="6"/>
  </si>
  <si>
    <t>固定アンカー共</t>
    <rPh sb="0" eb="2">
      <t>コテイ</t>
    </rPh>
    <rPh sb="6" eb="7">
      <t>キョウ</t>
    </rPh>
    <phoneticPr fontId="6"/>
  </si>
  <si>
    <t xml:space="preserve"> イ.ラダーハンドル</t>
    <phoneticPr fontId="4"/>
  </si>
  <si>
    <t>SUS¢38</t>
  </si>
  <si>
    <t>組</t>
    <rPh sb="0" eb="1">
      <t>クミ</t>
    </rPh>
    <phoneticPr fontId="6"/>
  </si>
  <si>
    <t>５.既存プール改修工事</t>
    <rPh sb="2" eb="4">
      <t>キゾン</t>
    </rPh>
    <rPh sb="7" eb="11">
      <t>カイシュウコウジ</t>
    </rPh>
    <phoneticPr fontId="6"/>
  </si>
  <si>
    <t xml:space="preserve"> ア.撤去</t>
    <rPh sb="3" eb="5">
      <t>テッキョ</t>
    </rPh>
    <phoneticPr fontId="6"/>
  </si>
  <si>
    <t>　　②PC製縁石撤去　RC縁石撤去</t>
    <rPh sb="5" eb="6">
      <t>セイ</t>
    </rPh>
    <rPh sb="6" eb="8">
      <t>エンセキ</t>
    </rPh>
    <rPh sb="8" eb="10">
      <t>テッキョ</t>
    </rPh>
    <rPh sb="13" eb="17">
      <t>エンセキテッキョ</t>
    </rPh>
    <phoneticPr fontId="6"/>
  </si>
  <si>
    <t>機械・人力　既存再利用　敷地内仮置き</t>
    <rPh sb="0" eb="2">
      <t>キカイ</t>
    </rPh>
    <rPh sb="3" eb="5">
      <t>ジンリキ</t>
    </rPh>
    <rPh sb="6" eb="11">
      <t>キソンサイリヨウ</t>
    </rPh>
    <rPh sb="12" eb="17">
      <t>シキチナイカリオ</t>
    </rPh>
    <phoneticPr fontId="6"/>
  </si>
  <si>
    <t>　　③既存スタート台撤去</t>
    <rPh sb="3" eb="5">
      <t>キソン</t>
    </rPh>
    <rPh sb="9" eb="10">
      <t>ダイ</t>
    </rPh>
    <rPh sb="10" eb="12">
      <t>テッキョ</t>
    </rPh>
    <phoneticPr fontId="6"/>
  </si>
  <si>
    <t>D500*W420*H340　FRP製　SUS握り共</t>
    <rPh sb="18" eb="19">
      <t>セイ</t>
    </rPh>
    <rPh sb="23" eb="24">
      <t>ニギ</t>
    </rPh>
    <rPh sb="25" eb="26">
      <t>キョウ</t>
    </rPh>
    <phoneticPr fontId="6"/>
  </si>
  <si>
    <t>　　④既存ラダーハンドル撤去</t>
    <rPh sb="3" eb="5">
      <t>キソン</t>
    </rPh>
    <rPh sb="12" eb="14">
      <t>テッキョ</t>
    </rPh>
    <phoneticPr fontId="6"/>
  </si>
  <si>
    <t>SUS製　根元ハツリ切断</t>
    <rPh sb="3" eb="4">
      <t>セイ</t>
    </rPh>
    <rPh sb="5" eb="7">
      <t>ネモト</t>
    </rPh>
    <rPh sb="10" eb="12">
      <t>セツダン</t>
    </rPh>
    <phoneticPr fontId="6"/>
  </si>
  <si>
    <t>６.廃材処分</t>
    <rPh sb="2" eb="4">
      <t>ハイザイ</t>
    </rPh>
    <rPh sb="4" eb="6">
      <t>ショブン</t>
    </rPh>
    <phoneticPr fontId="6"/>
  </si>
  <si>
    <t>ア.積込</t>
    <rPh sb="2" eb="4">
      <t>ツミコミ</t>
    </rPh>
    <phoneticPr fontId="6"/>
  </si>
  <si>
    <t>　　廃材積込</t>
    <rPh sb="2" eb="6">
      <t>ハイザイツミコミ</t>
    </rPh>
    <phoneticPr fontId="6"/>
  </si>
  <si>
    <t>コンクリートガラ無筋及びプラスチック</t>
  </si>
  <si>
    <t>イ.運搬</t>
    <rPh sb="2" eb="4">
      <t>ウンパン</t>
    </rPh>
    <phoneticPr fontId="6"/>
  </si>
  <si>
    <t>　　廃材運搬</t>
    <rPh sb="2" eb="4">
      <t>ハイザイ</t>
    </rPh>
    <rPh sb="4" eb="6">
      <t>ウンパン</t>
    </rPh>
    <phoneticPr fontId="6"/>
  </si>
  <si>
    <t>ウ.処分費</t>
    <rPh sb="2" eb="5">
      <t>ショブンヒ</t>
    </rPh>
    <phoneticPr fontId="6"/>
  </si>
  <si>
    <t>　　廃材処分費</t>
    <rPh sb="2" eb="7">
      <t>ハイザイショブンヒ</t>
    </rPh>
    <phoneticPr fontId="6"/>
  </si>
  <si>
    <t>コンクリートガラ無筋及びプラスチック</t>
    <rPh sb="10" eb="11">
      <t>オヨ</t>
    </rPh>
    <phoneticPr fontId="6"/>
  </si>
  <si>
    <t>エ.重機回送費</t>
  </si>
  <si>
    <t>解体積込用</t>
  </si>
  <si>
    <t>７.土工事</t>
  </si>
  <si>
    <t>カ.PC製縁石敷設</t>
    <rPh sb="4" eb="5">
      <t>セイ</t>
    </rPh>
    <rPh sb="5" eb="9">
      <t>エンセキフセツ</t>
    </rPh>
    <phoneticPr fontId="6"/>
  </si>
  <si>
    <t>既存再利用</t>
    <rPh sb="0" eb="5">
      <t>キソンサイリヨウ</t>
    </rPh>
    <phoneticPr fontId="6"/>
  </si>
  <si>
    <t>８.コンクリート工事</t>
    <rPh sb="8" eb="10">
      <t>コウジ</t>
    </rPh>
    <phoneticPr fontId="6"/>
  </si>
  <si>
    <t>イ.コンクリート打設手間</t>
    <rPh sb="8" eb="10">
      <t>ダセツ</t>
    </rPh>
    <rPh sb="10" eb="12">
      <t>テマ</t>
    </rPh>
    <phoneticPr fontId="6"/>
  </si>
  <si>
    <t>プールサイド床ポンプ打ち</t>
    <rPh sb="6" eb="7">
      <t>ユカ</t>
    </rPh>
    <rPh sb="10" eb="11">
      <t>ウ</t>
    </rPh>
    <phoneticPr fontId="6"/>
  </si>
  <si>
    <t>㎥</t>
  </si>
  <si>
    <t>材料費含めず</t>
    <rPh sb="0" eb="3">
      <t>ザイリョウヒ</t>
    </rPh>
    <rPh sb="3" eb="4">
      <t>フク</t>
    </rPh>
    <phoneticPr fontId="4"/>
  </si>
  <si>
    <t>ウ.ポンプ車設置及び運転</t>
    <rPh sb="5" eb="6">
      <t>シャ</t>
    </rPh>
    <rPh sb="6" eb="8">
      <t>セッチ</t>
    </rPh>
    <rPh sb="8" eb="9">
      <t>オヨ</t>
    </rPh>
    <rPh sb="10" eb="12">
      <t>ウンテン</t>
    </rPh>
    <phoneticPr fontId="6"/>
  </si>
  <si>
    <t>　　①生コン圧送費</t>
    <rPh sb="3" eb="4">
      <t>ナマ</t>
    </rPh>
    <rPh sb="6" eb="9">
      <t>アッソウヒ</t>
    </rPh>
    <phoneticPr fontId="6"/>
  </si>
  <si>
    <t>　　②圧送基本料金</t>
    <rPh sb="3" eb="7">
      <t>アッソウキホン</t>
    </rPh>
    <rPh sb="7" eb="9">
      <t>リョウキン</t>
    </rPh>
    <phoneticPr fontId="6"/>
  </si>
  <si>
    <t>20㎥～/回</t>
    <rPh sb="5" eb="6">
      <t>カイ</t>
    </rPh>
    <phoneticPr fontId="6"/>
  </si>
  <si>
    <t>回</t>
    <rPh sb="0" eb="1">
      <t>カイ</t>
    </rPh>
    <phoneticPr fontId="6"/>
  </si>
  <si>
    <t xml:space="preserve">    ④配管費</t>
    <rPh sb="5" eb="8">
      <t>ハイカンヒ</t>
    </rPh>
    <phoneticPr fontId="6"/>
  </si>
  <si>
    <t xml:space="preserve">    ⑤配管設置費</t>
    <rPh sb="5" eb="10">
      <t>ハイカンセッチヒ</t>
    </rPh>
    <phoneticPr fontId="6"/>
  </si>
  <si>
    <t>前日配管割増料金がある
場合のみ記載願います。</t>
    <rPh sb="0" eb="2">
      <t>ゼンジツ</t>
    </rPh>
    <rPh sb="2" eb="4">
      <t>ハイカン</t>
    </rPh>
    <rPh sb="4" eb="6">
      <t>ワリマシ</t>
    </rPh>
    <rPh sb="6" eb="8">
      <t>リョウキン</t>
    </rPh>
    <rPh sb="12" eb="14">
      <t>バアイ</t>
    </rPh>
    <rPh sb="16" eb="18">
      <t>キサイ</t>
    </rPh>
    <rPh sb="18" eb="19">
      <t>ネガ</t>
    </rPh>
    <phoneticPr fontId="4"/>
  </si>
  <si>
    <t>割増分のみ</t>
    <rPh sb="0" eb="2">
      <t>ワリマシ</t>
    </rPh>
    <rPh sb="2" eb="3">
      <t>ブン</t>
    </rPh>
    <phoneticPr fontId="4"/>
  </si>
  <si>
    <t>９.鉄筋工事</t>
    <rPh sb="2" eb="6">
      <t>テッキンコウジ</t>
    </rPh>
    <phoneticPr fontId="6"/>
  </si>
  <si>
    <t>ア.アンカー工事</t>
    <rPh sb="6" eb="8">
      <t>コウジ</t>
    </rPh>
    <phoneticPr fontId="6"/>
  </si>
  <si>
    <t>　　土間　差し筋アンカー　D10</t>
    <rPh sb="2" eb="4">
      <t>ドマ</t>
    </rPh>
    <rPh sb="5" eb="6">
      <t>サ</t>
    </rPh>
    <rPh sb="7" eb="8">
      <t>スジ</t>
    </rPh>
    <phoneticPr fontId="6"/>
  </si>
  <si>
    <t>300＠</t>
  </si>
  <si>
    <t>イ.ワイヤーメッシュ工事</t>
    <rPh sb="10" eb="12">
      <t>コウジ</t>
    </rPh>
    <phoneticPr fontId="6"/>
  </si>
  <si>
    <t>　　①プールサイド床　ワイヤーメッ
　　　シュ　150*150*¢6</t>
    <rPh sb="9" eb="10">
      <t>ユカ</t>
    </rPh>
    <phoneticPr fontId="6"/>
  </si>
  <si>
    <t>材料</t>
    <rPh sb="0" eb="2">
      <t>ザイリョウ</t>
    </rPh>
    <phoneticPr fontId="6"/>
  </si>
  <si>
    <t>　　②プールサイド床　ワイヤーメッ　
　　　シュ敷き手間</t>
    <rPh sb="9" eb="10">
      <t>ユカ</t>
    </rPh>
    <rPh sb="24" eb="25">
      <t>シキ</t>
    </rPh>
    <rPh sb="26" eb="28">
      <t>テマ</t>
    </rPh>
    <phoneticPr fontId="6"/>
  </si>
  <si>
    <t>　</t>
    <phoneticPr fontId="4"/>
  </si>
  <si>
    <t>１０.防水工事</t>
    <rPh sb="3" eb="5">
      <t>ボウスイ</t>
    </rPh>
    <rPh sb="5" eb="7">
      <t>コウジ</t>
    </rPh>
    <phoneticPr fontId="6"/>
  </si>
  <si>
    <t>　　①シーリング</t>
    <phoneticPr fontId="4"/>
  </si>
  <si>
    <t>土間伸縮目地10*10　MS-2　NBタイプ</t>
    <rPh sb="0" eb="2">
      <t>ドマ</t>
    </rPh>
    <rPh sb="2" eb="4">
      <t>シンシュク</t>
    </rPh>
    <rPh sb="4" eb="6">
      <t>メジ</t>
    </rPh>
    <phoneticPr fontId="6"/>
  </si>
  <si>
    <t>　　②シーリング</t>
    <phoneticPr fontId="4"/>
  </si>
  <si>
    <t>塩ビシート伸縮目地5*5　ロンシール工業：エルズシーラー</t>
    <rPh sb="0" eb="1">
      <t>エン</t>
    </rPh>
    <rPh sb="5" eb="7">
      <t>シンシュク</t>
    </rPh>
    <rPh sb="7" eb="9">
      <t>メジ</t>
    </rPh>
    <rPh sb="18" eb="20">
      <t>コウギョウ</t>
    </rPh>
    <phoneticPr fontId="6"/>
  </si>
  <si>
    <t>　　③シーリング</t>
    <phoneticPr fontId="4"/>
  </si>
  <si>
    <t>塩ビシート端部5*5　ロンシール工業：エルズシーラー</t>
    <rPh sb="5" eb="7">
      <t>タンブ</t>
    </rPh>
    <phoneticPr fontId="6"/>
  </si>
  <si>
    <t>１１.左官工事</t>
    <rPh sb="3" eb="7">
      <t>サカンコウジ</t>
    </rPh>
    <phoneticPr fontId="6"/>
  </si>
  <si>
    <t>外部</t>
    <rPh sb="0" eb="2">
      <t>ガイブ</t>
    </rPh>
    <phoneticPr fontId="6"/>
  </si>
  <si>
    <t>プールサイド床　コンクリート床金鏝押え</t>
    <rPh sb="6" eb="7">
      <t>ユカ</t>
    </rPh>
    <rPh sb="14" eb="15">
      <t>ユカ</t>
    </rPh>
    <rPh sb="15" eb="17">
      <t>カナゴテ</t>
    </rPh>
    <rPh sb="17" eb="18">
      <t>オサ</t>
    </rPh>
    <phoneticPr fontId="6"/>
  </si>
  <si>
    <t>貼物下</t>
    <rPh sb="0" eb="2">
      <t>ハリモノ</t>
    </rPh>
    <rPh sb="2" eb="3">
      <t>シタ</t>
    </rPh>
    <phoneticPr fontId="6"/>
  </si>
  <si>
    <t>１２.シート張り工事</t>
    <rPh sb="6" eb="7">
      <t>バ</t>
    </rPh>
    <rPh sb="8" eb="10">
      <t>コウジ</t>
    </rPh>
    <phoneticPr fontId="6"/>
  </si>
  <si>
    <t>プールサイド床　防滑塩ビシート張り　ｔ2.9</t>
    <rPh sb="6" eb="7">
      <t>ユカ</t>
    </rPh>
    <rPh sb="8" eb="9">
      <t>ボウ</t>
    </rPh>
    <rPh sb="9" eb="10">
      <t>スベ</t>
    </rPh>
    <rPh sb="10" eb="11">
      <t>エン</t>
    </rPh>
    <rPh sb="15" eb="16">
      <t>ハ</t>
    </rPh>
    <phoneticPr fontId="6"/>
  </si>
  <si>
    <t>外部用RC面　タキロン：
タキロンMX　遮熱赤外線</t>
    <rPh sb="0" eb="3">
      <t>ガイブヨウ</t>
    </rPh>
    <rPh sb="5" eb="6">
      <t>メン</t>
    </rPh>
    <rPh sb="20" eb="22">
      <t>シャネツ</t>
    </rPh>
    <rPh sb="22" eb="25">
      <t>セキガイセン</t>
    </rPh>
    <phoneticPr fontId="6"/>
  </si>
  <si>
    <t>１４.付属品</t>
    <rPh sb="3" eb="6">
      <t>フゾクヒン</t>
    </rPh>
    <phoneticPr fontId="6"/>
  </si>
  <si>
    <t>コースロープ</t>
  </si>
  <si>
    <t>樹脂製¢80×25ｍ</t>
  </si>
  <si>
    <t>本</t>
    <rPh sb="0" eb="1">
      <t>ホン</t>
    </rPh>
    <phoneticPr fontId="6"/>
  </si>
  <si>
    <t>※　単価には税抜額を記入し、金額には（数量）×（単価）の値を記載してください。</t>
    <rPh sb="2" eb="4">
      <t>タンカ</t>
    </rPh>
    <rPh sb="6" eb="8">
      <t>ゼイヌ</t>
    </rPh>
    <rPh sb="8" eb="9">
      <t>ガク</t>
    </rPh>
    <rPh sb="10" eb="12">
      <t>キニュウ</t>
    </rPh>
    <rPh sb="14" eb="16">
      <t>キンガク</t>
    </rPh>
    <rPh sb="19" eb="21">
      <t>スウリョウ</t>
    </rPh>
    <rPh sb="24" eb="26">
      <t>タンカ</t>
    </rPh>
    <rPh sb="28" eb="29">
      <t>アタイ</t>
    </rPh>
    <rPh sb="30" eb="32">
      <t>キサイ</t>
    </rPh>
    <phoneticPr fontId="4"/>
  </si>
  <si>
    <t>※　個別調査の合計額が市場価格調査①の総額と必ず一致するわけではありません。</t>
    <rPh sb="2" eb="4">
      <t>コベツ</t>
    </rPh>
    <rPh sb="4" eb="6">
      <t>チョウサ</t>
    </rPh>
    <rPh sb="7" eb="10">
      <t>ゴウケイガク</t>
    </rPh>
    <rPh sb="11" eb="15">
      <t>シジョウカカク</t>
    </rPh>
    <rPh sb="15" eb="17">
      <t>チョウサ</t>
    </rPh>
    <rPh sb="19" eb="21">
      <t>ソウガク</t>
    </rPh>
    <rPh sb="22" eb="23">
      <t>カナラ</t>
    </rPh>
    <rPh sb="24" eb="26">
      <t>イッチ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</si>
</sst>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_ * #,##0_ ;_ * \-#,##0_ ;_ * &quot;&quot;_ ;_ @_ "/>
    <numFmt numFmtId="178" formatCode="[$-411]ggge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2" applyFont="1">
      <alignment vertical="center"/>
    </xf>
    <xf numFmtId="58" fontId="3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10" fillId="0" borderId="0" xfId="3" applyFont="1" applyFill="1"/>
    <xf numFmtId="0" fontId="10" fillId="0" borderId="0" xfId="3" applyFont="1" applyFill="1" applyBorder="1" applyAlignment="1">
      <alignment vertical="center"/>
    </xf>
    <xf numFmtId="0" fontId="11" fillId="0" borderId="0" xfId="3" applyFont="1" applyFill="1" applyBorder="1"/>
    <xf numFmtId="0" fontId="10" fillId="0" borderId="0" xfId="3" applyFont="1" applyFill="1" applyBorder="1"/>
    <xf numFmtId="0" fontId="11" fillId="0" borderId="0" xfId="3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3" applyFont="1" applyFill="1" applyBorder="1" applyAlignment="1">
      <alignment vertical="top"/>
    </xf>
    <xf numFmtId="0" fontId="10" fillId="0" borderId="0" xfId="3" applyFont="1" applyFill="1" applyBorder="1" applyAlignment="1">
      <alignment horizontal="distributed" vertical="center"/>
    </xf>
    <xf numFmtId="0" fontId="10" fillId="0" borderId="0" xfId="3" applyFont="1" applyFill="1" applyBorder="1" applyAlignment="1">
      <alignment horizontal="distributed"/>
    </xf>
    <xf numFmtId="176" fontId="11" fillId="2" borderId="1" xfId="3" applyNumberFormat="1" applyFont="1" applyFill="1" applyBorder="1" applyAlignment="1">
      <alignment horizontal="left"/>
    </xf>
    <xf numFmtId="177" fontId="12" fillId="2" borderId="1" xfId="3" applyNumberFormat="1" applyFont="1" applyFill="1" applyBorder="1" applyAlignment="1">
      <alignment horizontal="left"/>
    </xf>
    <xf numFmtId="0" fontId="10" fillId="2" borderId="1" xfId="3" applyFont="1" applyFill="1" applyBorder="1"/>
    <xf numFmtId="0" fontId="10" fillId="2" borderId="1" xfId="3" applyFont="1" applyFill="1" applyBorder="1" applyAlignment="1">
      <alignment horizontal="right"/>
    </xf>
    <xf numFmtId="176" fontId="13" fillId="0" borderId="0" xfId="3" applyNumberFormat="1" applyFont="1" applyFill="1" applyBorder="1" applyAlignment="1">
      <alignment horizontal="left"/>
    </xf>
    <xf numFmtId="0" fontId="13" fillId="0" borderId="0" xfId="3" applyFont="1" applyFill="1" applyBorder="1" applyAlignment="1">
      <alignment horizontal="left"/>
    </xf>
    <xf numFmtId="178" fontId="10" fillId="0" borderId="0" xfId="3" applyNumberFormat="1" applyFont="1" applyFill="1" applyBorder="1" applyAlignment="1">
      <alignment horizontal="distributed" vertical="center"/>
    </xf>
    <xf numFmtId="178" fontId="10" fillId="0" borderId="0" xfId="3" applyNumberFormat="1" applyFont="1" applyFill="1" applyBorder="1" applyAlignment="1">
      <alignment horizontal="left" vertical="center"/>
    </xf>
    <xf numFmtId="178" fontId="10" fillId="0" borderId="0" xfId="3" applyNumberFormat="1" applyFont="1" applyFill="1" applyBorder="1" applyAlignment="1">
      <alignment vertical="center"/>
    </xf>
    <xf numFmtId="58" fontId="10" fillId="0" borderId="0" xfId="3" applyNumberFormat="1" applyFont="1" applyFill="1" applyBorder="1" applyAlignment="1">
      <alignment horizontal="left" vertical="center"/>
    </xf>
    <xf numFmtId="0" fontId="10" fillId="0" borderId="1" xfId="3" applyFont="1" applyFill="1" applyBorder="1" applyAlignment="1">
      <alignment horizontal="center"/>
    </xf>
    <xf numFmtId="0" fontId="10" fillId="0" borderId="2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177" fontId="6" fillId="0" borderId="2" xfId="4" applyNumberFormat="1" applyFont="1" applyBorder="1" applyAlignment="1">
      <alignment horizontal="center" vertical="center" shrinkToFit="1"/>
    </xf>
    <xf numFmtId="177" fontId="6" fillId="0" borderId="2" xfId="4" applyNumberFormat="1" applyFont="1" applyBorder="1" applyAlignment="1">
      <alignment horizontal="center" vertical="center" wrapText="1" shrinkToFit="1"/>
    </xf>
    <xf numFmtId="177" fontId="10" fillId="0" borderId="2" xfId="3" applyNumberFormat="1" applyFont="1" applyFill="1" applyBorder="1" applyAlignment="1">
      <alignment horizontal="center" vertical="center" wrapText="1"/>
    </xf>
    <xf numFmtId="177" fontId="10" fillId="0" borderId="4" xfId="3" applyNumberFormat="1" applyFont="1" applyFill="1" applyBorder="1" applyAlignment="1">
      <alignment horizontal="center" vertical="center"/>
    </xf>
    <xf numFmtId="177" fontId="10" fillId="0" borderId="4" xfId="5" applyNumberFormat="1" applyFont="1" applyFill="1" applyBorder="1" applyAlignment="1">
      <alignment horizontal="left" vertical="center"/>
    </xf>
    <xf numFmtId="38" fontId="10" fillId="0" borderId="2" xfId="5" applyFont="1" applyFill="1" applyBorder="1" applyAlignment="1">
      <alignment horizontal="left" vertical="center" wrapText="1"/>
    </xf>
    <xf numFmtId="177" fontId="10" fillId="0" borderId="5" xfId="5" applyNumberFormat="1" applyFont="1" applyFill="1" applyBorder="1" applyAlignment="1">
      <alignment horizontal="left" vertical="center"/>
    </xf>
    <xf numFmtId="177" fontId="6" fillId="0" borderId="2" xfId="4" applyNumberFormat="1" applyFont="1" applyBorder="1" applyAlignment="1">
      <alignment horizontal="left" vertical="center" shrinkToFit="1"/>
    </xf>
    <xf numFmtId="177" fontId="14" fillId="0" borderId="2" xfId="4" applyNumberFormat="1" applyFont="1" applyBorder="1" applyAlignment="1">
      <alignment horizontal="left" vertical="center" wrapText="1" shrinkToFit="1"/>
    </xf>
    <xf numFmtId="177" fontId="10" fillId="0" borderId="2" xfId="3" applyNumberFormat="1" applyFont="1" applyFill="1" applyBorder="1" applyAlignment="1">
      <alignment horizontal="center" vertical="center"/>
    </xf>
    <xf numFmtId="177" fontId="10" fillId="0" borderId="6" xfId="5" applyNumberFormat="1" applyFont="1" applyFill="1" applyBorder="1" applyAlignment="1">
      <alignment horizontal="left" vertical="center"/>
    </xf>
    <xf numFmtId="177" fontId="10" fillId="0" borderId="7" xfId="5" applyNumberFormat="1" applyFont="1" applyFill="1" applyBorder="1" applyAlignment="1">
      <alignment horizontal="left" vertical="center" wrapText="1"/>
    </xf>
    <xf numFmtId="177" fontId="10" fillId="0" borderId="2" xfId="5" applyNumberFormat="1" applyFont="1" applyFill="1" applyBorder="1" applyAlignment="1">
      <alignment horizontal="left" vertical="center"/>
    </xf>
    <xf numFmtId="177" fontId="10" fillId="0" borderId="8" xfId="5" applyNumberFormat="1" applyFont="1" applyFill="1" applyBorder="1" applyAlignment="1">
      <alignment horizontal="left" vertical="center" wrapText="1"/>
    </xf>
    <xf numFmtId="177" fontId="10" fillId="0" borderId="2" xfId="3" applyNumberFormat="1" applyFont="1" applyFill="1" applyBorder="1" applyAlignment="1">
      <alignment horizontal="left" vertical="center"/>
    </xf>
    <xf numFmtId="177" fontId="10" fillId="2" borderId="9" xfId="3" applyNumberFormat="1" applyFont="1" applyFill="1" applyBorder="1" applyAlignment="1">
      <alignment horizontal="left" vertical="center" wrapText="1"/>
    </xf>
    <xf numFmtId="177" fontId="10" fillId="2" borderId="10" xfId="3" applyNumberFormat="1" applyFont="1" applyFill="1" applyBorder="1" applyAlignment="1">
      <alignment horizontal="left" vertical="center" wrapText="1"/>
    </xf>
    <xf numFmtId="177" fontId="10" fillId="2" borderId="11" xfId="3" applyNumberFormat="1" applyFont="1" applyFill="1" applyBorder="1" applyAlignment="1">
      <alignment horizontal="left" vertical="center" wrapText="1"/>
    </xf>
    <xf numFmtId="177" fontId="6" fillId="0" borderId="4" xfId="4" applyNumberFormat="1" applyFont="1" applyBorder="1" applyAlignment="1">
      <alignment horizontal="left" vertical="center" shrinkToFit="1"/>
    </xf>
    <xf numFmtId="177" fontId="6" fillId="0" borderId="5" xfId="4" applyNumberFormat="1" applyFont="1" applyBorder="1" applyAlignment="1">
      <alignment horizontal="left" vertical="center" shrinkToFit="1"/>
    </xf>
    <xf numFmtId="177" fontId="14" fillId="0" borderId="2" xfId="4" applyNumberFormat="1" applyFont="1" applyBorder="1" applyAlignment="1">
      <alignment horizontal="left" vertical="center"/>
    </xf>
    <xf numFmtId="177" fontId="10" fillId="0" borderId="7" xfId="3" applyNumberFormat="1" applyFont="1" applyFill="1" applyBorder="1" applyAlignment="1">
      <alignment horizontal="left" vertical="center" wrapText="1"/>
    </xf>
    <xf numFmtId="177" fontId="10" fillId="0" borderId="5" xfId="3" applyNumberFormat="1" applyFont="1" applyFill="1" applyBorder="1" applyAlignment="1">
      <alignment horizontal="left" vertical="center" wrapText="1"/>
    </xf>
    <xf numFmtId="177" fontId="15" fillId="0" borderId="2" xfId="4" applyNumberFormat="1" applyFont="1" applyBorder="1" applyAlignment="1">
      <alignment horizontal="left" vertical="center"/>
    </xf>
    <xf numFmtId="177" fontId="10" fillId="0" borderId="8" xfId="3" applyNumberFormat="1" applyFont="1" applyFill="1" applyBorder="1" applyAlignment="1">
      <alignment horizontal="left" vertical="center" wrapText="1"/>
    </xf>
    <xf numFmtId="177" fontId="6" fillId="0" borderId="4" xfId="4" applyNumberFormat="1" applyFont="1" applyBorder="1" applyAlignment="1">
      <alignment horizontal="left" vertical="center" shrinkToFit="1"/>
    </xf>
    <xf numFmtId="177" fontId="6" fillId="0" borderId="5" xfId="4" applyNumberFormat="1" applyFont="1" applyBorder="1" applyAlignment="1">
      <alignment horizontal="left" vertical="center" shrinkToFit="1"/>
    </xf>
    <xf numFmtId="177" fontId="10" fillId="0" borderId="12" xfId="3" applyNumberFormat="1" applyFont="1" applyFill="1" applyBorder="1" applyAlignment="1">
      <alignment horizontal="left" vertical="center" wrapText="1"/>
    </xf>
    <xf numFmtId="177" fontId="10" fillId="0" borderId="13" xfId="5" applyNumberFormat="1" applyFont="1" applyFill="1" applyBorder="1" applyAlignment="1">
      <alignment horizontal="left" vertical="center"/>
    </xf>
    <xf numFmtId="177" fontId="10" fillId="0" borderId="0" xfId="3" applyNumberFormat="1" applyFont="1" applyFill="1" applyBorder="1" applyAlignment="1">
      <alignment horizontal="left" vertical="center" wrapText="1"/>
    </xf>
    <xf numFmtId="177" fontId="10" fillId="2" borderId="10" xfId="5" applyNumberFormat="1" applyFont="1" applyFill="1" applyBorder="1" applyAlignment="1">
      <alignment horizontal="left" vertical="center"/>
    </xf>
    <xf numFmtId="0" fontId="10" fillId="0" borderId="14" xfId="3" applyFont="1" applyFill="1" applyBorder="1" applyAlignment="1">
      <alignment horizontal="left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3" borderId="0" xfId="0" applyFont="1" applyFill="1">
      <alignment vertical="center"/>
    </xf>
    <xf numFmtId="0" fontId="16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58" fontId="16" fillId="0" borderId="0" xfId="2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3" applyFont="1" applyFill="1" applyBorder="1" applyAlignment="1">
      <alignment horizontal="center" vertical="center"/>
    </xf>
    <xf numFmtId="0" fontId="7" fillId="0" borderId="0" xfId="3" applyFont="1" applyFill="1"/>
    <xf numFmtId="0" fontId="7" fillId="0" borderId="0" xfId="3" applyFont="1" applyFill="1" applyBorder="1" applyAlignment="1">
      <alignment vertical="center"/>
    </xf>
    <xf numFmtId="0" fontId="21" fillId="0" borderId="0" xfId="3" applyFont="1" applyFill="1" applyBorder="1"/>
    <xf numFmtId="0" fontId="17" fillId="0" borderId="0" xfId="3" applyFont="1" applyFill="1" applyBorder="1" applyAlignment="1">
      <alignment horizontal="center"/>
    </xf>
    <xf numFmtId="0" fontId="7" fillId="0" borderId="0" xfId="3" applyFont="1" applyFill="1" applyBorder="1"/>
    <xf numFmtId="0" fontId="17" fillId="0" borderId="0" xfId="3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3" applyFont="1" applyFill="1" applyBorder="1" applyAlignment="1">
      <alignment vertical="top"/>
    </xf>
    <xf numFmtId="0" fontId="7" fillId="0" borderId="0" xfId="3" applyFont="1" applyFill="1" applyBorder="1" applyAlignment="1">
      <alignment horizontal="distributed" vertical="center"/>
    </xf>
    <xf numFmtId="0" fontId="7" fillId="0" borderId="0" xfId="3" applyFont="1" applyFill="1" applyBorder="1" applyAlignment="1">
      <alignment horizontal="distributed"/>
    </xf>
    <xf numFmtId="178" fontId="7" fillId="0" borderId="0" xfId="3" applyNumberFormat="1" applyFont="1" applyFill="1" applyBorder="1" applyAlignment="1">
      <alignment horizontal="left" vertical="center"/>
    </xf>
    <xf numFmtId="178" fontId="7" fillId="0" borderId="0" xfId="3" applyNumberFormat="1" applyFont="1" applyFill="1" applyBorder="1" applyAlignment="1">
      <alignment vertical="center"/>
    </xf>
    <xf numFmtId="178" fontId="17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177" fontId="22" fillId="0" borderId="4" xfId="4" applyNumberFormat="1" applyFont="1" applyBorder="1" applyAlignment="1">
      <alignment horizontal="left" vertical="center" shrinkToFit="1"/>
    </xf>
    <xf numFmtId="0" fontId="7" fillId="0" borderId="8" xfId="3" applyFont="1" applyFill="1" applyBorder="1" applyAlignment="1">
      <alignment horizontal="center" vertical="center"/>
    </xf>
    <xf numFmtId="177" fontId="19" fillId="0" borderId="2" xfId="4" applyNumberFormat="1" applyFont="1" applyBorder="1" applyAlignment="1">
      <alignment horizontal="left" vertical="center" shrinkToFit="1"/>
    </xf>
    <xf numFmtId="177" fontId="23" fillId="0" borderId="2" xfId="4" applyNumberFormat="1" applyFont="1" applyBorder="1" applyAlignment="1">
      <alignment horizontal="left" vertical="center" wrapText="1" shrinkToFit="1"/>
    </xf>
    <xf numFmtId="177" fontId="17" fillId="0" borderId="2" xfId="3" applyNumberFormat="1" applyFont="1" applyFill="1" applyBorder="1" applyAlignment="1">
      <alignment horizontal="center" vertical="center" wrapText="1"/>
    </xf>
    <xf numFmtId="177" fontId="7" fillId="0" borderId="2" xfId="3" applyNumberFormat="1" applyFont="1" applyFill="1" applyBorder="1" applyAlignment="1">
      <alignment horizontal="center" vertical="center"/>
    </xf>
    <xf numFmtId="177" fontId="7" fillId="0" borderId="2" xfId="5" applyNumberFormat="1" applyFont="1" applyFill="1" applyBorder="1" applyAlignment="1">
      <alignment horizontal="left" vertical="center"/>
    </xf>
    <xf numFmtId="177" fontId="7" fillId="0" borderId="5" xfId="5" applyNumberFormat="1" applyFont="1" applyFill="1" applyBorder="1" applyAlignment="1">
      <alignment horizontal="left" vertical="center" wrapText="1"/>
    </xf>
    <xf numFmtId="177" fontId="23" fillId="0" borderId="2" xfId="4" applyNumberFormat="1" applyFont="1" applyBorder="1" applyAlignment="1">
      <alignment horizontal="left" vertical="center" shrinkToFit="1"/>
    </xf>
    <xf numFmtId="177" fontId="24" fillId="0" borderId="2" xfId="4" applyNumberFormat="1" applyFont="1" applyBorder="1" applyAlignment="1">
      <alignment horizontal="left" vertical="center" wrapText="1" shrinkToFit="1"/>
    </xf>
    <xf numFmtId="177" fontId="17" fillId="4" borderId="2" xfId="3" applyNumberFormat="1" applyFont="1" applyFill="1" applyBorder="1" applyAlignment="1">
      <alignment horizontal="center" vertical="center"/>
    </xf>
    <xf numFmtId="177" fontId="7" fillId="2" borderId="2" xfId="5" applyNumberFormat="1" applyFont="1" applyFill="1" applyBorder="1" applyAlignment="1">
      <alignment horizontal="left" vertical="center"/>
    </xf>
    <xf numFmtId="177" fontId="7" fillId="2" borderId="8" xfId="5" applyNumberFormat="1" applyFont="1" applyFill="1" applyBorder="1" applyAlignment="1">
      <alignment horizontal="left" vertical="center" wrapText="1"/>
    </xf>
    <xf numFmtId="177" fontId="7" fillId="0" borderId="5" xfId="5" applyNumberFormat="1" applyFont="1" applyFill="1" applyBorder="1" applyAlignment="1">
      <alignment horizontal="left" vertical="center"/>
    </xf>
    <xf numFmtId="177" fontId="23" fillId="0" borderId="2" xfId="4" applyNumberFormat="1" applyFont="1" applyBorder="1" applyAlignment="1">
      <alignment horizontal="left" vertical="center" wrapText="1"/>
    </xf>
    <xf numFmtId="177" fontId="23" fillId="0" borderId="4" xfId="4" applyNumberFormat="1" applyFont="1" applyBorder="1" applyAlignment="1">
      <alignment horizontal="left" vertical="center" shrinkToFit="1"/>
    </xf>
    <xf numFmtId="177" fontId="24" fillId="0" borderId="2" xfId="4" applyNumberFormat="1" applyFont="1" applyBorder="1" applyAlignment="1">
      <alignment horizontal="left" vertical="center" wrapText="1"/>
    </xf>
    <xf numFmtId="177" fontId="17" fillId="0" borderId="2" xfId="3" applyNumberFormat="1" applyFont="1" applyFill="1" applyBorder="1" applyAlignment="1">
      <alignment horizontal="center" vertical="center"/>
    </xf>
    <xf numFmtId="177" fontId="22" fillId="0" borderId="2" xfId="4" applyNumberFormat="1" applyFont="1" applyBorder="1" applyAlignment="1">
      <alignment horizontal="left" vertical="center" shrinkToFit="1"/>
    </xf>
    <xf numFmtId="177" fontId="24" fillId="0" borderId="4" xfId="4" applyNumberFormat="1" applyFont="1" applyBorder="1" applyAlignment="1">
      <alignment horizontal="left" vertical="center" shrinkToFit="1"/>
    </xf>
    <xf numFmtId="177" fontId="24" fillId="0" borderId="2" xfId="4" applyNumberFormat="1" applyFont="1" applyBorder="1" applyAlignment="1">
      <alignment horizontal="left" vertical="center" shrinkToFit="1"/>
    </xf>
    <xf numFmtId="177" fontId="25" fillId="0" borderId="2" xfId="3" applyNumberFormat="1" applyFont="1" applyFill="1" applyBorder="1" applyAlignment="1">
      <alignment horizontal="center" vertical="center"/>
    </xf>
    <xf numFmtId="177" fontId="19" fillId="0" borderId="4" xfId="4" applyNumberFormat="1" applyFont="1" applyBorder="1" applyAlignment="1">
      <alignment horizontal="left" vertical="center" shrinkToFit="1"/>
    </xf>
    <xf numFmtId="38" fontId="25" fillId="4" borderId="2" xfId="1" applyFont="1" applyFill="1" applyBorder="1" applyAlignment="1">
      <alignment vertical="center" shrinkToFit="1"/>
    </xf>
    <xf numFmtId="38" fontId="25" fillId="4" borderId="2" xfId="1" applyFont="1" applyFill="1" applyBorder="1" applyAlignment="1">
      <alignment horizontal="center" vertical="center" shrinkToFit="1"/>
    </xf>
    <xf numFmtId="177" fontId="7" fillId="2" borderId="5" xfId="5" applyNumberFormat="1" applyFont="1" applyFill="1" applyBorder="1" applyAlignment="1">
      <alignment horizontal="left" vertical="center"/>
    </xf>
    <xf numFmtId="38" fontId="27" fillId="4" borderId="2" xfId="1" applyFont="1" applyFill="1" applyBorder="1" applyAlignment="1">
      <alignment vertical="center" shrinkToFit="1"/>
    </xf>
    <xf numFmtId="0" fontId="17" fillId="4" borderId="2" xfId="1" applyNumberFormat="1" applyFont="1" applyFill="1" applyBorder="1" applyAlignment="1">
      <alignment horizontal="center" vertical="center" shrinkToFit="1"/>
    </xf>
    <xf numFmtId="177" fontId="28" fillId="0" borderId="4" xfId="4" applyNumberFormat="1" applyFont="1" applyBorder="1" applyAlignment="1">
      <alignment horizontal="left" vertical="center" shrinkToFit="1"/>
    </xf>
    <xf numFmtId="38" fontId="17" fillId="4" borderId="2" xfId="1" applyFont="1" applyFill="1" applyBorder="1" applyAlignment="1">
      <alignment vertical="center" shrinkToFit="1"/>
    </xf>
    <xf numFmtId="38" fontId="17" fillId="4" borderId="2" xfId="1" applyFont="1" applyFill="1" applyBorder="1" applyAlignment="1">
      <alignment horizontal="left" vertical="center" shrinkToFit="1"/>
    </xf>
    <xf numFmtId="38" fontId="25" fillId="4" borderId="2" xfId="1" applyFont="1" applyFill="1" applyBorder="1" applyAlignment="1">
      <alignment vertical="center" wrapText="1" shrinkToFit="1"/>
    </xf>
    <xf numFmtId="0" fontId="18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9" fillId="0" borderId="2" xfId="0" applyFont="1" applyBorder="1" applyAlignment="1">
      <alignment vertical="center" wrapText="1"/>
    </xf>
    <xf numFmtId="0" fontId="19" fillId="2" borderId="2" xfId="0" applyFont="1" applyFill="1" applyBorder="1">
      <alignment vertical="center"/>
    </xf>
    <xf numFmtId="0" fontId="28" fillId="0" borderId="2" xfId="0" applyFont="1" applyBorder="1">
      <alignment vertical="center"/>
    </xf>
    <xf numFmtId="0" fontId="29" fillId="0" borderId="2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2" borderId="2" xfId="0" applyFont="1" applyFill="1" applyBorder="1">
      <alignment vertical="center"/>
    </xf>
    <xf numFmtId="0" fontId="24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18" fillId="0" borderId="14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7" fillId="0" borderId="0" xfId="3" applyFont="1" applyFill="1" applyBorder="1" applyAlignment="1">
      <alignment horizontal="left"/>
    </xf>
    <xf numFmtId="0" fontId="19" fillId="0" borderId="0" xfId="0" applyFont="1" applyFill="1">
      <alignment vertical="center"/>
    </xf>
    <xf numFmtId="0" fontId="19" fillId="3" borderId="0" xfId="0" applyFont="1" applyFill="1">
      <alignment vertical="center"/>
    </xf>
    <xf numFmtId="177" fontId="17" fillId="0" borderId="0" xfId="3" applyNumberFormat="1" applyFont="1" applyFill="1" applyBorder="1" applyAlignment="1">
      <alignment horizontal="center" vertical="center" wrapText="1"/>
    </xf>
    <xf numFmtId="177" fontId="7" fillId="0" borderId="0" xfId="5" applyNumberFormat="1" applyFont="1" applyFill="1" applyBorder="1" applyAlignment="1">
      <alignment horizontal="left" vertical="center"/>
    </xf>
    <xf numFmtId="38" fontId="17" fillId="0" borderId="0" xfId="1" applyFont="1" applyFill="1" applyBorder="1" applyAlignment="1">
      <alignment vertical="center" shrinkToFit="1"/>
    </xf>
    <xf numFmtId="38" fontId="25" fillId="0" borderId="0" xfId="1" applyFont="1" applyFill="1" applyBorder="1" applyAlignment="1">
      <alignment vertical="center" shrinkToFit="1"/>
    </xf>
    <xf numFmtId="38" fontId="25" fillId="0" borderId="0" xfId="1" applyFont="1" applyFill="1" applyBorder="1" applyAlignment="1">
      <alignment horizontal="center" vertical="center" shrinkToFit="1"/>
    </xf>
    <xf numFmtId="0" fontId="17" fillId="0" borderId="2" xfId="3" applyFont="1" applyFill="1" applyBorder="1" applyAlignment="1">
      <alignment horizontal="center" vertical="center"/>
    </xf>
  </cellXfs>
  <cellStyles count="6">
    <cellStyle name="桁区切り" xfId="1" builtinId="6"/>
    <cellStyle name="桁区切り 3" xfId="5"/>
    <cellStyle name="標準" xfId="0" builtinId="0"/>
    <cellStyle name="標準 2 2" xfId="2"/>
    <cellStyle name="標準 3" xfId="4"/>
    <cellStyle name="標準_正子ｽﾍﾟｼｬﾙ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107;&#20837;&#26413;&#36039;&#26009;&#20316;&#25104;&#25903;&#25588;&#12471;&#12473;&#12486;&#12512;Ver1.7&#20462;&#27491;fullpackag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入力シート"/>
      <sheetName val="行程別日付入力シート"/>
      <sheetName val="業者連絡先シート"/>
      <sheetName val="付紙第1・公告"/>
      <sheetName val="付紙第2・資格表"/>
      <sheetName val="付紙第3入札説明書"/>
      <sheetName val="付紙第3　属表類"/>
      <sheetName val="付紙第3-2"/>
      <sheetName val="付紙第4・申請書作成要領"/>
      <sheetName val="入札書・委任状"/>
      <sheetName val="市価調査書①"/>
      <sheetName val="市価調査書 ②"/>
      <sheetName val="標準現場説明書"/>
      <sheetName val="契約書 (案)"/>
      <sheetName val="付紙第5～7"/>
      <sheetName val="付紙第8"/>
      <sheetName val="付紙第9 "/>
      <sheetName val="付紙第10"/>
      <sheetName val="付紙第11"/>
      <sheetName val="契約書"/>
      <sheetName val="契約書別紙"/>
      <sheetName val="特約条項"/>
      <sheetName val="契約保証金"/>
      <sheetName val="情報保全別紙3～6"/>
      <sheetName val="契約書 別紙類"/>
      <sheetName val="契約書別冊"/>
    </sheetNames>
    <sheetDataSet>
      <sheetData sheetId="0">
        <row r="16">
          <cell r="B16" t="str">
            <v>駐屯地プール改修工事</v>
          </cell>
        </row>
      </sheetData>
      <sheetData sheetId="1"/>
      <sheetData sheetId="2"/>
      <sheetData sheetId="3">
        <row r="15">
          <cell r="B15" t="str">
            <v>陸上自衛隊川内駐屯地</v>
          </cell>
        </row>
        <row r="21">
          <cell r="B21" t="str">
            <v>令和8年3月31日（火）まで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B192"/>
  <sheetViews>
    <sheetView showZeros="0" view="pageBreakPreview" zoomScaleNormal="70" zoomScaleSheetLayoutView="100" workbookViewId="0">
      <selection activeCell="H34" sqref="H34"/>
    </sheetView>
  </sheetViews>
  <sheetFormatPr defaultRowHeight="13.5" x14ac:dyDescent="0.4"/>
  <cols>
    <col min="1" max="1" width="4" style="4" customWidth="1"/>
    <col min="2" max="2" width="14.125" style="4" customWidth="1"/>
    <col min="3" max="3" width="6.375" style="4" customWidth="1"/>
    <col min="4" max="4" width="9" style="4"/>
    <col min="5" max="5" width="4.75" style="4" customWidth="1"/>
    <col min="6" max="6" width="9" style="4"/>
    <col min="7" max="7" width="16.625" style="4" customWidth="1"/>
    <col min="8" max="8" width="15.75" style="4" customWidth="1"/>
    <col min="9" max="9" width="10" style="4" customWidth="1"/>
    <col min="10" max="10" width="6" style="4" customWidth="1"/>
    <col min="11" max="24" width="9" style="11"/>
    <col min="25" max="16384" width="9" style="4"/>
  </cols>
  <sheetData>
    <row r="1" spans="1:25" ht="18.75" customHeight="1" x14ac:dyDescent="0.4">
      <c r="A1" s="1"/>
      <c r="B1" s="1"/>
      <c r="C1" s="1"/>
      <c r="D1" s="1"/>
      <c r="E1" s="1"/>
      <c r="F1" s="1"/>
      <c r="G1" s="1"/>
      <c r="H1" s="1"/>
      <c r="I1" s="2" t="s">
        <v>0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 ht="18.75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5" ht="18.75" x14ac:dyDescent="0.2">
      <c r="A3" s="6"/>
      <c r="B3" s="7" t="s">
        <v>2</v>
      </c>
      <c r="C3" s="8"/>
      <c r="D3" s="8"/>
      <c r="E3" s="9"/>
      <c r="F3" s="9"/>
      <c r="G3" s="9"/>
      <c r="H3" s="9"/>
      <c r="I3" s="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8.75" x14ac:dyDescent="0.2">
      <c r="A4" s="6"/>
      <c r="B4" s="7" t="s">
        <v>3</v>
      </c>
      <c r="C4" s="10"/>
      <c r="D4" s="8"/>
      <c r="E4" s="7"/>
      <c r="F4" s="9"/>
      <c r="G4" s="9"/>
      <c r="H4" s="9"/>
      <c r="I4" s="9"/>
    </row>
    <row r="5" spans="1:25" ht="18.75" x14ac:dyDescent="0.15">
      <c r="A5" s="6"/>
      <c r="B5" s="7" t="s">
        <v>4</v>
      </c>
      <c r="C5" s="12"/>
      <c r="D5" s="12"/>
      <c r="E5" s="7"/>
      <c r="F5" s="9"/>
      <c r="G5" s="9"/>
      <c r="H5" s="9"/>
      <c r="I5" s="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5" ht="11.25" customHeight="1" x14ac:dyDescent="0.15">
      <c r="A6" s="6"/>
      <c r="B6" s="7"/>
      <c r="C6" s="12"/>
      <c r="D6" s="12"/>
      <c r="E6" s="7"/>
      <c r="F6" s="9"/>
      <c r="G6" s="9"/>
      <c r="H6" s="9"/>
      <c r="I6" s="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8" customHeight="1" x14ac:dyDescent="0.15">
      <c r="A7" s="6"/>
      <c r="B7" s="7"/>
      <c r="C7" s="12"/>
      <c r="D7" s="12"/>
      <c r="E7" s="7"/>
      <c r="F7" s="13"/>
      <c r="G7" s="14" t="s">
        <v>5</v>
      </c>
      <c r="H7" s="9"/>
      <c r="I7" s="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ht="23.25" customHeight="1" x14ac:dyDescent="0.15">
      <c r="A8" s="6"/>
      <c r="B8" s="7"/>
      <c r="C8" s="12"/>
      <c r="D8" s="12"/>
      <c r="E8" s="7"/>
      <c r="F8" s="13"/>
      <c r="G8" s="13" t="s">
        <v>6</v>
      </c>
      <c r="H8" s="9"/>
      <c r="I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ht="23.25" customHeight="1" x14ac:dyDescent="0.15">
      <c r="A9" s="6"/>
      <c r="B9" s="12"/>
      <c r="C9" s="12"/>
      <c r="D9" s="12"/>
      <c r="E9" s="7"/>
      <c r="F9" s="13"/>
      <c r="G9" s="13" t="s">
        <v>7</v>
      </c>
      <c r="H9" s="9"/>
      <c r="I9" s="9"/>
      <c r="Y9" s="4" t="s">
        <v>8</v>
      </c>
    </row>
    <row r="10" spans="1:25" ht="18.75" x14ac:dyDescent="0.15">
      <c r="A10" s="6"/>
      <c r="B10" s="12"/>
      <c r="C10" s="12"/>
      <c r="D10" s="12"/>
      <c r="E10" s="7"/>
      <c r="F10" s="13"/>
      <c r="G10" s="13" t="s">
        <v>9</v>
      </c>
      <c r="H10" s="9"/>
      <c r="I10" s="9"/>
    </row>
    <row r="11" spans="1:25" ht="21" x14ac:dyDescent="0.2">
      <c r="A11" s="6"/>
      <c r="B11" s="15" t="s">
        <v>10</v>
      </c>
      <c r="C11" s="16"/>
      <c r="D11" s="17"/>
      <c r="E11" s="17"/>
      <c r="F11" s="18" t="s">
        <v>11</v>
      </c>
      <c r="G11" s="9"/>
      <c r="H11" s="9"/>
      <c r="I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 t="s">
        <v>12</v>
      </c>
    </row>
    <row r="12" spans="1:25" ht="15" customHeight="1" x14ac:dyDescent="0.25">
      <c r="A12" s="6"/>
      <c r="B12" s="19"/>
      <c r="C12" s="20"/>
      <c r="D12" s="9"/>
      <c r="E12" s="9"/>
      <c r="F12" s="9"/>
      <c r="G12" s="9"/>
      <c r="H12" s="9"/>
      <c r="I12" s="9"/>
    </row>
    <row r="13" spans="1:25" ht="14.25" x14ac:dyDescent="0.15">
      <c r="A13" s="6"/>
      <c r="B13" s="21" t="s">
        <v>13</v>
      </c>
      <c r="C13" s="22" t="str">
        <f>[1]付紙第1・公告!B21</f>
        <v>令和8年3月31日（火）まで</v>
      </c>
      <c r="E13" s="23"/>
      <c r="F13" s="9"/>
      <c r="G13" s="9"/>
      <c r="H13" s="9"/>
      <c r="I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ht="14.25" x14ac:dyDescent="0.15">
      <c r="A14" s="6"/>
      <c r="B14" s="13" t="s">
        <v>14</v>
      </c>
      <c r="C14" s="24" t="str">
        <f>[1]付紙第1・公告!B15</f>
        <v>陸上自衛隊川内駐屯地</v>
      </c>
      <c r="E14" s="9"/>
      <c r="F14" s="9"/>
      <c r="G14" s="9"/>
      <c r="H14" s="9"/>
      <c r="I14" s="9"/>
    </row>
    <row r="15" spans="1:25" ht="14.25" x14ac:dyDescent="0.15">
      <c r="A15" s="6"/>
      <c r="B15" s="25" t="s">
        <v>15</v>
      </c>
      <c r="C15" s="25"/>
      <c r="D15" s="25"/>
      <c r="E15" s="25"/>
      <c r="F15" s="25"/>
      <c r="G15" s="25"/>
      <c r="H15" s="25"/>
      <c r="I15" s="25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ht="14.25" x14ac:dyDescent="0.15">
      <c r="A16" s="6"/>
      <c r="B16" s="26" t="s">
        <v>16</v>
      </c>
      <c r="C16" s="26"/>
      <c r="D16" s="27" t="s">
        <v>17</v>
      </c>
      <c r="E16" s="27" t="s">
        <v>18</v>
      </c>
      <c r="F16" s="27" t="s">
        <v>19</v>
      </c>
      <c r="G16" s="28" t="s">
        <v>20</v>
      </c>
      <c r="H16" s="28" t="s">
        <v>21</v>
      </c>
      <c r="I16" s="27" t="s">
        <v>22</v>
      </c>
    </row>
    <row r="17" spans="1:24" ht="27" customHeight="1" x14ac:dyDescent="0.15">
      <c r="A17" s="6"/>
      <c r="B17" s="29" t="str">
        <f>[1]基礎入力シート!B16</f>
        <v>駐屯地プール改修工事</v>
      </c>
      <c r="C17" s="29"/>
      <c r="D17" s="30" t="s">
        <v>23</v>
      </c>
      <c r="E17" s="31" t="s">
        <v>24</v>
      </c>
      <c r="F17" s="32">
        <v>1</v>
      </c>
      <c r="G17" s="33"/>
      <c r="H17" s="34">
        <f>H40</f>
        <v>0</v>
      </c>
      <c r="I17" s="35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4.25" x14ac:dyDescent="0.15">
      <c r="A18" s="6"/>
      <c r="B18" s="36" t="s">
        <v>25</v>
      </c>
      <c r="C18" s="36"/>
      <c r="D18" s="37"/>
      <c r="E18" s="31"/>
      <c r="F18" s="38"/>
      <c r="G18" s="39"/>
      <c r="H18" s="40"/>
      <c r="I18" s="41"/>
    </row>
    <row r="19" spans="1:24" ht="15" thickBot="1" x14ac:dyDescent="0.2">
      <c r="A19" s="6"/>
      <c r="B19" s="36" t="s">
        <v>26</v>
      </c>
      <c r="C19" s="36"/>
      <c r="D19" s="37"/>
      <c r="E19" s="31"/>
      <c r="F19" s="38"/>
      <c r="G19" s="41"/>
      <c r="H19" s="42"/>
      <c r="I19" s="41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" thickBot="1" x14ac:dyDescent="0.2">
      <c r="A20" s="6"/>
      <c r="B20" s="36" t="s">
        <v>27</v>
      </c>
      <c r="C20" s="36"/>
      <c r="D20" s="37"/>
      <c r="E20" s="31"/>
      <c r="F20" s="43"/>
      <c r="G20" s="33"/>
      <c r="H20" s="44"/>
      <c r="I20" s="35"/>
    </row>
    <row r="21" spans="1:24" ht="15" thickBot="1" x14ac:dyDescent="0.2">
      <c r="A21" s="6"/>
      <c r="B21" s="36" t="s">
        <v>28</v>
      </c>
      <c r="C21" s="36"/>
      <c r="D21" s="37"/>
      <c r="E21" s="31"/>
      <c r="F21" s="43"/>
      <c r="G21" s="33"/>
      <c r="H21" s="45"/>
      <c r="I21" s="35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" thickBot="1" x14ac:dyDescent="0.2">
      <c r="A22" s="6"/>
      <c r="B22" s="36" t="s">
        <v>29</v>
      </c>
      <c r="C22" s="36"/>
      <c r="D22" s="37"/>
      <c r="E22" s="31"/>
      <c r="F22" s="43"/>
      <c r="G22" s="33"/>
      <c r="H22" s="46"/>
      <c r="I22" s="35"/>
    </row>
    <row r="23" spans="1:24" ht="15" customHeight="1" x14ac:dyDescent="0.15">
      <c r="A23" s="6"/>
      <c r="B23" s="47"/>
      <c r="C23" s="48"/>
      <c r="D23" s="49"/>
      <c r="E23" s="31"/>
      <c r="F23" s="43"/>
      <c r="G23" s="41"/>
      <c r="H23" s="50"/>
      <c r="I23" s="41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" customHeight="1" thickBot="1" x14ac:dyDescent="0.2">
      <c r="A24" s="6"/>
      <c r="B24" s="47" t="s">
        <v>30</v>
      </c>
      <c r="C24" s="48"/>
      <c r="D24" s="49"/>
      <c r="E24" s="31"/>
      <c r="F24" s="43"/>
      <c r="G24" s="41"/>
      <c r="H24" s="51"/>
      <c r="I24" s="41" t="s">
        <v>31</v>
      </c>
    </row>
    <row r="25" spans="1:24" ht="15" customHeight="1" thickBot="1" x14ac:dyDescent="0.2">
      <c r="A25" s="6"/>
      <c r="B25" s="47" t="s">
        <v>27</v>
      </c>
      <c r="C25" s="48"/>
      <c r="D25" s="49"/>
      <c r="E25" s="31"/>
      <c r="F25" s="43"/>
      <c r="G25" s="41"/>
      <c r="H25" s="44"/>
      <c r="I25" s="41" t="s">
        <v>32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" customHeight="1" thickBot="1" x14ac:dyDescent="0.2">
      <c r="A26" s="6"/>
      <c r="B26" s="36" t="s">
        <v>28</v>
      </c>
      <c r="C26" s="36"/>
      <c r="D26" s="49"/>
      <c r="E26" s="31"/>
      <c r="F26" s="43"/>
      <c r="G26" s="41"/>
      <c r="H26" s="45"/>
      <c r="I26" s="41" t="s">
        <v>32</v>
      </c>
    </row>
    <row r="27" spans="1:24" ht="15" customHeight="1" thickBot="1" x14ac:dyDescent="0.2">
      <c r="A27" s="6"/>
      <c r="B27" s="36" t="s">
        <v>29</v>
      </c>
      <c r="C27" s="36"/>
      <c r="D27" s="52"/>
      <c r="E27" s="31"/>
      <c r="F27" s="43"/>
      <c r="G27" s="41"/>
      <c r="H27" s="46"/>
      <c r="I27" s="41" t="s">
        <v>32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" customHeight="1" x14ac:dyDescent="0.15">
      <c r="A28" s="6"/>
      <c r="B28" s="36"/>
      <c r="C28" s="36"/>
      <c r="D28" s="52"/>
      <c r="E28" s="31"/>
      <c r="F28" s="43"/>
      <c r="G28" s="41"/>
      <c r="H28" s="51"/>
      <c r="I28" s="41"/>
    </row>
    <row r="29" spans="1:24" ht="15" customHeight="1" thickBot="1" x14ac:dyDescent="0.2">
      <c r="A29" s="6"/>
      <c r="B29" s="47" t="s">
        <v>33</v>
      </c>
      <c r="C29" s="48"/>
      <c r="D29" s="52"/>
      <c r="E29" s="31"/>
      <c r="F29" s="43"/>
      <c r="G29" s="41"/>
      <c r="H29" s="51"/>
      <c r="I29" s="41" t="s">
        <v>31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" customHeight="1" thickBot="1" x14ac:dyDescent="0.2">
      <c r="A30" s="6"/>
      <c r="B30" s="47" t="s">
        <v>27</v>
      </c>
      <c r="C30" s="48"/>
      <c r="D30" s="52"/>
      <c r="E30" s="31"/>
      <c r="F30" s="43"/>
      <c r="G30" s="41"/>
      <c r="H30" s="44"/>
      <c r="I30" s="41" t="s">
        <v>32</v>
      </c>
    </row>
    <row r="31" spans="1:24" ht="15" customHeight="1" thickBot="1" x14ac:dyDescent="0.2">
      <c r="A31" s="6"/>
      <c r="B31" s="36" t="s">
        <v>28</v>
      </c>
      <c r="C31" s="36"/>
      <c r="D31" s="52"/>
      <c r="E31" s="31"/>
      <c r="F31" s="43"/>
      <c r="G31" s="41"/>
      <c r="H31" s="45"/>
      <c r="I31" s="41" t="s">
        <v>32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" customHeight="1" thickBot="1" x14ac:dyDescent="0.2">
      <c r="A32" s="6"/>
      <c r="B32" s="36" t="s">
        <v>29</v>
      </c>
      <c r="C32" s="36"/>
      <c r="D32" s="52"/>
      <c r="E32" s="31"/>
      <c r="F32" s="43"/>
      <c r="G32" s="41"/>
      <c r="H32" s="46"/>
      <c r="I32" s="41" t="s">
        <v>32</v>
      </c>
    </row>
    <row r="33" spans="1:24" ht="15" customHeight="1" thickBot="1" x14ac:dyDescent="0.2">
      <c r="A33" s="6"/>
      <c r="B33" s="36"/>
      <c r="C33" s="36"/>
      <c r="D33" s="52"/>
      <c r="E33" s="31"/>
      <c r="F33" s="43"/>
      <c r="G33" s="41"/>
      <c r="H33" s="53"/>
      <c r="I33" s="41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 thickBot="1" x14ac:dyDescent="0.2">
      <c r="A34" s="6"/>
      <c r="B34" s="54" t="s">
        <v>34</v>
      </c>
      <c r="C34" s="55"/>
      <c r="D34" s="52"/>
      <c r="E34" s="31"/>
      <c r="F34" s="43"/>
      <c r="G34" s="33"/>
      <c r="H34" s="45">
        <f>H20+H21+H22+H25+H26+H27+H30+H32+H31</f>
        <v>0</v>
      </c>
      <c r="I34" s="35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" customHeight="1" thickBot="1" x14ac:dyDescent="0.2">
      <c r="A35" s="6"/>
      <c r="B35" s="54"/>
      <c r="C35" s="55"/>
      <c r="D35" s="52"/>
      <c r="E35" s="31"/>
      <c r="F35" s="43"/>
      <c r="G35" s="41"/>
      <c r="H35" s="56"/>
      <c r="I35" s="41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" customHeight="1" thickBot="1" x14ac:dyDescent="0.2">
      <c r="A36" s="6"/>
      <c r="B36" s="54" t="s">
        <v>35</v>
      </c>
      <c r="C36" s="55"/>
      <c r="D36" s="52"/>
      <c r="E36" s="31"/>
      <c r="F36" s="43"/>
      <c r="G36" s="33"/>
      <c r="H36" s="45">
        <f>H20+H21+H22+H25+H26+H27+H30+H31+H32+H34</f>
        <v>0</v>
      </c>
      <c r="I36" s="35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 thickBot="1" x14ac:dyDescent="0.2">
      <c r="A37" s="6"/>
      <c r="B37" s="54"/>
      <c r="C37" s="55"/>
      <c r="D37" s="52"/>
      <c r="E37" s="31"/>
      <c r="F37" s="43"/>
      <c r="G37" s="33"/>
      <c r="H37" s="57"/>
      <c r="I37" s="35" t="s">
        <v>31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" customHeight="1" thickBot="1" x14ac:dyDescent="0.2">
      <c r="A38" s="6"/>
      <c r="B38" s="47" t="s">
        <v>36</v>
      </c>
      <c r="C38" s="48"/>
      <c r="D38" s="52"/>
      <c r="E38" s="31"/>
      <c r="F38" s="43"/>
      <c r="G38" s="33"/>
      <c r="H38" s="45"/>
      <c r="I38" s="35" t="s">
        <v>37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 thickBot="1" x14ac:dyDescent="0.2">
      <c r="A39" s="6"/>
      <c r="B39" s="36"/>
      <c r="C39" s="36"/>
      <c r="D39" s="52"/>
      <c r="E39" s="31"/>
      <c r="F39" s="43"/>
      <c r="G39" s="41"/>
      <c r="H39" s="58"/>
      <c r="I39" s="4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 thickBot="1" x14ac:dyDescent="0.2">
      <c r="A40" s="6"/>
      <c r="B40" s="36" t="s">
        <v>38</v>
      </c>
      <c r="C40" s="36"/>
      <c r="D40" s="52"/>
      <c r="E40" s="31"/>
      <c r="F40" s="43"/>
      <c r="G40" s="33"/>
      <c r="H40" s="59">
        <f>H38+H34+H36</f>
        <v>0</v>
      </c>
      <c r="I40" s="35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 x14ac:dyDescent="0.15">
      <c r="A41" s="6"/>
      <c r="B41" s="60" t="s">
        <v>39</v>
      </c>
      <c r="C41" s="60"/>
      <c r="D41" s="60"/>
      <c r="E41" s="60"/>
      <c r="F41" s="60"/>
      <c r="G41" s="60"/>
      <c r="H41" s="60"/>
      <c r="I41" s="6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4.25" x14ac:dyDescent="0.15">
      <c r="A42" s="6"/>
      <c r="B42" s="61" t="s">
        <v>40</v>
      </c>
      <c r="F42" s="62"/>
      <c r="G42" s="62"/>
      <c r="H42" s="62"/>
      <c r="I42" s="62"/>
    </row>
    <row r="43" spans="1:24" ht="15.75" customHeight="1" x14ac:dyDescent="0.4">
      <c r="F43" s="62"/>
      <c r="G43" s="62"/>
      <c r="H43" s="62"/>
      <c r="I43" s="6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5" spans="1:24" ht="14.25" x14ac:dyDescent="0.4"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8" spans="1:24" ht="14.25" x14ac:dyDescent="0.4"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51" spans="11:24" ht="14.25" x14ac:dyDescent="0.4"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3" spans="11:24" ht="14.25" x14ac:dyDescent="0.4"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5" spans="11:24" ht="14.25" x14ac:dyDescent="0.4"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7" spans="11:24" ht="14.25" x14ac:dyDescent="0.4"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9" spans="11:24" ht="14.25" x14ac:dyDescent="0.4"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1" spans="11:24" ht="14.25" x14ac:dyDescent="0.4"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3" spans="11:24" ht="14.25" x14ac:dyDescent="0.4"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5" spans="11:24" ht="14.25" x14ac:dyDescent="0.4"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7" spans="11:24" ht="14.25" x14ac:dyDescent="0.4"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9" spans="11:24" ht="14.25" x14ac:dyDescent="0.4"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1" spans="11:24" ht="14.25" x14ac:dyDescent="0.4"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3" spans="11:24" ht="14.25" x14ac:dyDescent="0.4"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5" spans="11:24" ht="14.25" x14ac:dyDescent="0.4"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7" spans="11:24" ht="14.25" x14ac:dyDescent="0.4"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9" spans="11:24" ht="14.25" x14ac:dyDescent="0.4"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1" spans="11:24" ht="14.25" x14ac:dyDescent="0.4"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3" spans="11:24" ht="14.25" x14ac:dyDescent="0.4"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6" spans="11:24" ht="14.25" x14ac:dyDescent="0.4"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8" spans="11:24" ht="14.25" x14ac:dyDescent="0.4"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90" spans="11:24" ht="14.25" x14ac:dyDescent="0.4"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2" spans="11:24" ht="14.25" x14ac:dyDescent="0.4"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4" spans="11:24" ht="14.25" x14ac:dyDescent="0.4"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7" spans="11:24" ht="14.25" x14ac:dyDescent="0.4"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9" spans="11:24" ht="14.25" x14ac:dyDescent="0.4"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1" spans="11:24" ht="14.25" x14ac:dyDescent="0.4"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3" spans="11:24" ht="14.25" x14ac:dyDescent="0.4"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5" spans="11:24" ht="14.25" x14ac:dyDescent="0.4"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7" spans="11:24" ht="14.25" x14ac:dyDescent="0.4"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9" spans="11:24" ht="14.25" x14ac:dyDescent="0.4"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1" spans="11:24" ht="14.25" x14ac:dyDescent="0.4"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3" spans="11:24" ht="14.25" x14ac:dyDescent="0.4"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5" spans="11:24" ht="14.25" x14ac:dyDescent="0.4"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8" spans="11:24" ht="14.25" x14ac:dyDescent="0.4"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21" spans="11:24" ht="14.25" x14ac:dyDescent="0.4"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3" spans="11:24" ht="14.25" x14ac:dyDescent="0.4"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5" spans="11:24" ht="14.25" x14ac:dyDescent="0.4"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7" spans="11:24" ht="14.25" x14ac:dyDescent="0.4"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1:24" x14ac:dyDescent="0.4">
      <c r="L128" s="63"/>
    </row>
    <row r="129" spans="11:28" ht="14.25" x14ac:dyDescent="0.4"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1" spans="11:28" ht="14.25" x14ac:dyDescent="0.4"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3" spans="11:28" ht="14.25" x14ac:dyDescent="0.4"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5" spans="11:28" ht="14.25" x14ac:dyDescent="0.4"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1:28" x14ac:dyDescent="0.4">
      <c r="AB136" s="4" t="s">
        <v>41</v>
      </c>
    </row>
    <row r="137" spans="11:28" ht="14.25" x14ac:dyDescent="0.4"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1:28" x14ac:dyDescent="0.4">
      <c r="AB138" s="4" t="s">
        <v>42</v>
      </c>
    </row>
    <row r="139" spans="11:28" ht="14.25" x14ac:dyDescent="0.4"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1" spans="11:28" ht="14.25" x14ac:dyDescent="0.4"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AB141" s="4" t="s">
        <v>43</v>
      </c>
    </row>
    <row r="142" spans="11:28" x14ac:dyDescent="0.4">
      <c r="AB142" s="4" t="s">
        <v>44</v>
      </c>
    </row>
    <row r="143" spans="11:28" ht="14.25" x14ac:dyDescent="0.4"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AB143" s="4" t="s">
        <v>45</v>
      </c>
    </row>
    <row r="144" spans="11:28" x14ac:dyDescent="0.4">
      <c r="AB144" s="4" t="s">
        <v>46</v>
      </c>
    </row>
    <row r="145" spans="11:28" x14ac:dyDescent="0.4">
      <c r="AB145" s="4" t="s">
        <v>47</v>
      </c>
    </row>
    <row r="146" spans="11:28" ht="14.25" x14ac:dyDescent="0.4"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AB146" s="4" t="s">
        <v>48</v>
      </c>
    </row>
    <row r="147" spans="11:28" x14ac:dyDescent="0.4">
      <c r="AB147" s="4" t="s">
        <v>49</v>
      </c>
    </row>
    <row r="148" spans="11:28" ht="14.25" x14ac:dyDescent="0.4"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1:28" x14ac:dyDescent="0.4">
      <c r="AB149" s="4" t="s">
        <v>50</v>
      </c>
    </row>
    <row r="150" spans="11:28" ht="14.25" x14ac:dyDescent="0.4"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AB150" s="4" t="s">
        <v>51</v>
      </c>
    </row>
    <row r="151" spans="11:28" x14ac:dyDescent="0.4">
      <c r="AB151" s="4" t="s">
        <v>52</v>
      </c>
    </row>
    <row r="152" spans="11:28" ht="14.25" x14ac:dyDescent="0.4"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4" spans="11:28" ht="14.25" x14ac:dyDescent="0.4"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7" spans="11:28" ht="14.25" x14ac:dyDescent="0.4"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9" spans="11:28" ht="14.25" x14ac:dyDescent="0.4"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1" spans="11:24" ht="14.25" x14ac:dyDescent="0.4"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3" spans="11:24" ht="14.25" x14ac:dyDescent="0.4"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5" spans="11:24" ht="14.25" x14ac:dyDescent="0.4"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7" spans="11:24" ht="14.25" x14ac:dyDescent="0.4"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1:24" ht="14.25" x14ac:dyDescent="0.4"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70" spans="11:24" ht="14.25" x14ac:dyDescent="0.4"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2" spans="11:24" ht="14.25" x14ac:dyDescent="0.4"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4" spans="11:24" ht="14.25" x14ac:dyDescent="0.4"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6" spans="11:24" ht="14.25" x14ac:dyDescent="0.4"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8" spans="11:24" ht="14.25" x14ac:dyDescent="0.4"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80" spans="11:24" ht="14.25" x14ac:dyDescent="0.4"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2" spans="11:24" ht="14.25" x14ac:dyDescent="0.4"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4" spans="11:24" ht="14.25" x14ac:dyDescent="0.4"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6" spans="11:24" ht="14.25" x14ac:dyDescent="0.4"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8" spans="11:24" ht="14.25" x14ac:dyDescent="0.4"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90" spans="11:24" ht="14.25" x14ac:dyDescent="0.4"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2" spans="11:24" ht="14.25" x14ac:dyDescent="0.4"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</sheetData>
  <mergeCells count="25">
    <mergeCell ref="B41:I41"/>
    <mergeCell ref="B31:C31"/>
    <mergeCell ref="B32:C32"/>
    <mergeCell ref="B33:C33"/>
    <mergeCell ref="B38:C38"/>
    <mergeCell ref="B39:C39"/>
    <mergeCell ref="B40:C40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I1:J1"/>
    <mergeCell ref="A2:J2"/>
    <mergeCell ref="B15:I15"/>
    <mergeCell ref="B16:C16"/>
    <mergeCell ref="B17:C17"/>
    <mergeCell ref="B18:C18"/>
  </mergeCells>
  <phoneticPr fontId="4"/>
  <printOptions horizontalCentered="1"/>
  <pageMargins left="0.23622047244094491" right="3.937007874015748E-2" top="0.74803149606299213" bottom="0.74803149606299213" header="0.31496062992125984" footer="0.31496062992125984"/>
  <pageSetup paperSize="9" scale="94" orientation="portrait" r:id="rId1"/>
  <rowBreaks count="1" manualBreakCount="1">
    <brk id="4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Z243"/>
  <sheetViews>
    <sheetView showZeros="0" tabSelected="1" view="pageBreakPreview" zoomScaleNormal="70" zoomScaleSheetLayoutView="100" workbookViewId="0">
      <selection activeCell="C96" sqref="C96"/>
    </sheetView>
  </sheetViews>
  <sheetFormatPr defaultRowHeight="13.5" x14ac:dyDescent="0.4"/>
  <cols>
    <col min="1" max="1" width="2.125" style="68" customWidth="1"/>
    <col min="2" max="2" width="27.625" style="68" customWidth="1"/>
    <col min="3" max="3" width="18.875" style="68" customWidth="1"/>
    <col min="4" max="4" width="6.5" style="120" customWidth="1"/>
    <col min="5" max="5" width="5.125" style="68" customWidth="1"/>
    <col min="6" max="7" width="13.625" style="68" customWidth="1"/>
    <col min="8" max="8" width="10" style="68" customWidth="1"/>
    <col min="9" max="22" width="9" style="76"/>
    <col min="23" max="16384" width="9" style="68"/>
  </cols>
  <sheetData>
    <row r="1" spans="1:23" ht="18.75" customHeight="1" x14ac:dyDescent="0.4">
      <c r="A1" s="64"/>
      <c r="B1" s="64"/>
      <c r="C1" s="64"/>
      <c r="D1" s="65"/>
      <c r="E1" s="64"/>
      <c r="F1" s="64"/>
      <c r="G1" s="64"/>
      <c r="H1" s="66" t="s">
        <v>0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3" ht="18.75" customHeight="1" x14ac:dyDescent="0.4">
      <c r="A2" s="69" t="s">
        <v>53</v>
      </c>
      <c r="B2" s="69"/>
      <c r="C2" s="69"/>
      <c r="D2" s="69"/>
      <c r="E2" s="69"/>
      <c r="F2" s="69"/>
      <c r="G2" s="69"/>
      <c r="H2" s="69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3" ht="18.75" x14ac:dyDescent="0.2">
      <c r="A3" s="70"/>
      <c r="B3" s="71" t="s">
        <v>2</v>
      </c>
      <c r="C3" s="72"/>
      <c r="D3" s="73"/>
      <c r="E3" s="74"/>
      <c r="F3" s="74"/>
      <c r="G3" s="74"/>
      <c r="H3" s="74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3" ht="18.75" x14ac:dyDescent="0.2">
      <c r="A4" s="70"/>
      <c r="B4" s="71" t="s">
        <v>3</v>
      </c>
      <c r="C4" s="72"/>
      <c r="D4" s="75"/>
      <c r="E4" s="74"/>
      <c r="F4" s="74"/>
      <c r="G4" s="74"/>
      <c r="H4" s="74"/>
    </row>
    <row r="5" spans="1:23" ht="18.75" x14ac:dyDescent="0.15">
      <c r="A5" s="70"/>
      <c r="B5" s="71" t="s">
        <v>4</v>
      </c>
      <c r="C5" s="77"/>
      <c r="D5" s="75"/>
      <c r="E5" s="74"/>
      <c r="F5" s="74"/>
      <c r="G5" s="74"/>
      <c r="H5" s="74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3" ht="11.25" customHeight="1" x14ac:dyDescent="0.15">
      <c r="A6" s="70"/>
      <c r="B6" s="71"/>
      <c r="C6" s="77"/>
      <c r="D6" s="75"/>
      <c r="E6" s="74"/>
      <c r="F6" s="74"/>
      <c r="G6" s="74"/>
      <c r="H6" s="74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3" ht="16.5" customHeight="1" x14ac:dyDescent="0.15">
      <c r="A7" s="70"/>
      <c r="B7" s="71"/>
      <c r="C7" s="77"/>
      <c r="D7" s="75"/>
      <c r="E7" s="78"/>
      <c r="F7" s="79" t="s">
        <v>5</v>
      </c>
      <c r="G7" s="74"/>
      <c r="H7" s="74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3" ht="16.5" customHeight="1" x14ac:dyDescent="0.15">
      <c r="A8" s="70"/>
      <c r="B8" s="71"/>
      <c r="C8" s="77"/>
      <c r="D8" s="75"/>
      <c r="E8" s="78"/>
      <c r="F8" s="78" t="s">
        <v>6</v>
      </c>
      <c r="G8" s="74"/>
      <c r="H8" s="74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3" ht="16.5" customHeight="1" x14ac:dyDescent="0.15">
      <c r="A9" s="70"/>
      <c r="B9" s="77"/>
      <c r="C9" s="77"/>
      <c r="D9" s="75"/>
      <c r="E9" s="78"/>
      <c r="F9" s="78" t="s">
        <v>7</v>
      </c>
      <c r="G9" s="74"/>
      <c r="H9" s="74"/>
      <c r="W9" s="68" t="s">
        <v>8</v>
      </c>
    </row>
    <row r="10" spans="1:23" ht="16.5" customHeight="1" x14ac:dyDescent="0.15">
      <c r="A10" s="70"/>
      <c r="B10" s="77"/>
      <c r="C10" s="77"/>
      <c r="D10" s="75"/>
      <c r="E10" s="78"/>
      <c r="F10" s="78" t="s">
        <v>9</v>
      </c>
      <c r="G10" s="74"/>
      <c r="H10" s="74"/>
    </row>
    <row r="11" spans="1:23" ht="15" customHeight="1" x14ac:dyDescent="0.15">
      <c r="A11" s="70"/>
      <c r="B11" s="80" t="s">
        <v>54</v>
      </c>
      <c r="C11" s="74"/>
      <c r="D11" s="73"/>
      <c r="E11" s="74"/>
      <c r="F11" s="74"/>
      <c r="G11" s="74"/>
      <c r="H11" s="74"/>
    </row>
    <row r="12" spans="1:23" ht="14.25" x14ac:dyDescent="0.15">
      <c r="A12" s="70"/>
      <c r="B12" s="81" t="s">
        <v>55</v>
      </c>
      <c r="D12" s="82"/>
      <c r="E12" s="74"/>
      <c r="F12" s="74"/>
      <c r="G12" s="74"/>
      <c r="H12" s="74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spans="1:23" ht="14.25" x14ac:dyDescent="0.15">
      <c r="A13" s="70"/>
      <c r="B13" s="71" t="s">
        <v>56</v>
      </c>
      <c r="D13" s="73"/>
      <c r="E13" s="74"/>
      <c r="F13" s="74"/>
      <c r="G13" s="74"/>
      <c r="H13" s="74"/>
    </row>
    <row r="14" spans="1:23" ht="14.25" x14ac:dyDescent="0.15">
      <c r="A14" s="70"/>
      <c r="B14" s="83" t="s">
        <v>57</v>
      </c>
      <c r="C14" s="83"/>
      <c r="D14" s="83"/>
      <c r="E14" s="83"/>
      <c r="F14" s="83"/>
      <c r="G14" s="83"/>
      <c r="H14" s="83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3" ht="14.25" x14ac:dyDescent="0.15">
      <c r="A15" s="70"/>
      <c r="B15" s="84" t="s">
        <v>16</v>
      </c>
      <c r="C15" s="84" t="s">
        <v>17</v>
      </c>
      <c r="D15" s="85" t="s">
        <v>58</v>
      </c>
      <c r="E15" s="84" t="s">
        <v>59</v>
      </c>
      <c r="F15" s="84" t="s">
        <v>20</v>
      </c>
      <c r="G15" s="84" t="s">
        <v>21</v>
      </c>
      <c r="H15" s="86" t="s">
        <v>22</v>
      </c>
    </row>
    <row r="16" spans="1:23" ht="14.25" x14ac:dyDescent="0.15">
      <c r="A16" s="70"/>
      <c r="B16" s="87" t="s">
        <v>60</v>
      </c>
      <c r="C16" s="84"/>
      <c r="D16" s="85"/>
      <c r="E16" s="84"/>
      <c r="F16" s="84"/>
      <c r="G16" s="88"/>
      <c r="H16" s="86"/>
    </row>
    <row r="17" spans="1:22" ht="14.25" x14ac:dyDescent="0.15">
      <c r="A17" s="70"/>
      <c r="B17" s="89" t="s">
        <v>61</v>
      </c>
      <c r="C17" s="90"/>
      <c r="D17" s="91"/>
      <c r="E17" s="92"/>
      <c r="F17" s="93"/>
      <c r="G17" s="94"/>
      <c r="H17" s="93"/>
    </row>
    <row r="18" spans="1:22" ht="14.25" x14ac:dyDescent="0.15">
      <c r="A18" s="70"/>
      <c r="B18" s="95" t="s">
        <v>62</v>
      </c>
      <c r="C18" s="96" t="s">
        <v>63</v>
      </c>
      <c r="D18" s="91">
        <v>1</v>
      </c>
      <c r="E18" s="97" t="s">
        <v>64</v>
      </c>
      <c r="F18" s="98"/>
      <c r="G18" s="99"/>
      <c r="H18" s="93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2.5" x14ac:dyDescent="0.15">
      <c r="A19" s="70"/>
      <c r="B19" s="95" t="s">
        <v>65</v>
      </c>
      <c r="C19" s="96" t="s">
        <v>66</v>
      </c>
      <c r="D19" s="91">
        <v>1</v>
      </c>
      <c r="E19" s="97" t="s">
        <v>64</v>
      </c>
      <c r="F19" s="98"/>
      <c r="G19" s="98"/>
      <c r="H19" s="100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14.25" x14ac:dyDescent="0.15">
      <c r="A20" s="70"/>
      <c r="B20" s="89"/>
      <c r="C20" s="90"/>
      <c r="D20" s="91"/>
      <c r="E20" s="97"/>
      <c r="F20" s="93"/>
      <c r="G20" s="93"/>
      <c r="H20" s="100"/>
    </row>
    <row r="21" spans="1:22" ht="15" customHeight="1" x14ac:dyDescent="0.15">
      <c r="A21" s="70"/>
      <c r="B21" s="87" t="s">
        <v>67</v>
      </c>
      <c r="C21" s="101"/>
      <c r="D21" s="91"/>
      <c r="E21" s="97"/>
      <c r="F21" s="93"/>
      <c r="G21" s="93"/>
      <c r="H21" s="93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6.25" customHeight="1" x14ac:dyDescent="0.15">
      <c r="A22" s="70"/>
      <c r="B22" s="102" t="s">
        <v>68</v>
      </c>
      <c r="C22" s="103" t="s">
        <v>69</v>
      </c>
      <c r="D22" s="91">
        <v>1</v>
      </c>
      <c r="E22" s="97" t="s">
        <v>64</v>
      </c>
      <c r="F22" s="98"/>
      <c r="G22" s="98"/>
      <c r="H22" s="93"/>
    </row>
    <row r="23" spans="1:22" ht="27" customHeight="1" x14ac:dyDescent="0.15">
      <c r="A23" s="70"/>
      <c r="B23" s="95" t="s">
        <v>70</v>
      </c>
      <c r="C23" s="103" t="s">
        <v>71</v>
      </c>
      <c r="D23" s="91">
        <v>1</v>
      </c>
      <c r="E23" s="97" t="s">
        <v>64</v>
      </c>
      <c r="F23" s="98"/>
      <c r="G23" s="98"/>
      <c r="H23" s="93"/>
    </row>
    <row r="24" spans="1:22" ht="15" customHeight="1" x14ac:dyDescent="0.15">
      <c r="A24" s="70"/>
      <c r="B24" s="95" t="s">
        <v>72</v>
      </c>
      <c r="C24" s="103" t="s">
        <v>73</v>
      </c>
      <c r="D24" s="91">
        <v>1</v>
      </c>
      <c r="E24" s="104" t="s">
        <v>74</v>
      </c>
      <c r="F24" s="98"/>
      <c r="G24" s="98"/>
      <c r="H24" s="93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</row>
    <row r="25" spans="1:22" ht="15" customHeight="1" x14ac:dyDescent="0.15">
      <c r="A25" s="70"/>
      <c r="B25" s="89"/>
      <c r="C25" s="103"/>
      <c r="D25" s="91"/>
      <c r="E25" s="104"/>
      <c r="F25" s="93"/>
      <c r="G25" s="93"/>
      <c r="H25" s="93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</row>
    <row r="26" spans="1:22" ht="15" customHeight="1" x14ac:dyDescent="0.15">
      <c r="A26" s="70"/>
      <c r="B26" s="105" t="s">
        <v>75</v>
      </c>
      <c r="C26" s="103"/>
      <c r="D26" s="91"/>
      <c r="E26" s="104"/>
      <c r="F26" s="93"/>
      <c r="G26" s="93"/>
      <c r="H26" s="93"/>
    </row>
    <row r="27" spans="1:22" ht="15" customHeight="1" x14ac:dyDescent="0.15">
      <c r="A27" s="70"/>
      <c r="B27" s="102" t="s">
        <v>76</v>
      </c>
      <c r="C27" s="103"/>
      <c r="D27" s="91"/>
      <c r="E27" s="104"/>
      <c r="F27" s="93"/>
      <c r="G27" s="93"/>
      <c r="H27" s="93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</row>
    <row r="28" spans="1:22" ht="15" customHeight="1" x14ac:dyDescent="0.15">
      <c r="A28" s="70"/>
      <c r="B28" s="106" t="s">
        <v>77</v>
      </c>
      <c r="C28" s="103"/>
      <c r="D28" s="91">
        <v>1</v>
      </c>
      <c r="E28" s="104" t="s">
        <v>78</v>
      </c>
      <c r="F28" s="98"/>
      <c r="G28" s="98"/>
      <c r="H28" s="93"/>
    </row>
    <row r="29" spans="1:22" ht="15" customHeight="1" x14ac:dyDescent="0.15">
      <c r="A29" s="70"/>
      <c r="B29" s="107" t="s">
        <v>79</v>
      </c>
      <c r="C29" s="103"/>
      <c r="D29" s="91">
        <v>1</v>
      </c>
      <c r="E29" s="104" t="s">
        <v>64</v>
      </c>
      <c r="F29" s="98"/>
      <c r="G29" s="98"/>
      <c r="H29" s="93"/>
    </row>
    <row r="30" spans="1:22" ht="15" customHeight="1" x14ac:dyDescent="0.15">
      <c r="A30" s="70"/>
      <c r="B30" s="107" t="s">
        <v>80</v>
      </c>
      <c r="C30" s="103"/>
      <c r="D30" s="91">
        <v>1</v>
      </c>
      <c r="E30" s="104" t="s">
        <v>81</v>
      </c>
      <c r="F30" s="98"/>
      <c r="G30" s="98"/>
      <c r="H30" s="93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</row>
    <row r="31" spans="1:22" ht="15" customHeight="1" x14ac:dyDescent="0.15">
      <c r="A31" s="70"/>
      <c r="B31" s="106" t="s">
        <v>82</v>
      </c>
      <c r="C31" s="103"/>
      <c r="D31" s="91">
        <v>1</v>
      </c>
      <c r="E31" s="104" t="s">
        <v>81</v>
      </c>
      <c r="F31" s="98"/>
      <c r="G31" s="98"/>
      <c r="H31" s="100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spans="1:22" ht="15" customHeight="1" x14ac:dyDescent="0.15">
      <c r="A32" s="70"/>
      <c r="B32" s="106" t="s">
        <v>83</v>
      </c>
      <c r="C32" s="103"/>
      <c r="D32" s="91">
        <v>1</v>
      </c>
      <c r="E32" s="108" t="s">
        <v>84</v>
      </c>
      <c r="F32" s="98"/>
      <c r="G32" s="98"/>
      <c r="H32" s="100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22" ht="15" customHeight="1" x14ac:dyDescent="0.15">
      <c r="A33" s="70"/>
      <c r="B33" s="109"/>
      <c r="C33" s="103"/>
      <c r="D33" s="91"/>
      <c r="E33" s="104"/>
      <c r="F33" s="93"/>
      <c r="G33" s="93"/>
      <c r="H33" s="100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spans="1:22" ht="15" customHeight="1" x14ac:dyDescent="0.15">
      <c r="A34" s="70"/>
      <c r="B34" s="102" t="s">
        <v>85</v>
      </c>
      <c r="C34" s="103"/>
      <c r="D34" s="91"/>
      <c r="E34" s="104"/>
      <c r="F34" s="93"/>
      <c r="G34" s="93"/>
      <c r="H34" s="100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spans="1:22" ht="15" customHeight="1" x14ac:dyDescent="0.15">
      <c r="A35" s="70"/>
      <c r="B35" s="106" t="s">
        <v>86</v>
      </c>
      <c r="C35" s="103" t="s">
        <v>87</v>
      </c>
      <c r="D35" s="91">
        <v>1</v>
      </c>
      <c r="E35" s="104" t="s">
        <v>88</v>
      </c>
      <c r="F35" s="98"/>
      <c r="G35" s="98"/>
      <c r="H35" s="100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2" ht="15" customHeight="1" x14ac:dyDescent="0.15">
      <c r="A36" s="70"/>
      <c r="B36" s="106" t="s">
        <v>89</v>
      </c>
      <c r="C36" s="103"/>
      <c r="D36" s="91">
        <v>1</v>
      </c>
      <c r="E36" s="104" t="s">
        <v>81</v>
      </c>
      <c r="F36" s="98"/>
      <c r="G36" s="98"/>
      <c r="H36" s="10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</row>
    <row r="37" spans="1:22" ht="27" customHeight="1" x14ac:dyDescent="0.15">
      <c r="A37" s="70"/>
      <c r="B37" s="106" t="s">
        <v>90</v>
      </c>
      <c r="C37" s="103" t="s">
        <v>91</v>
      </c>
      <c r="D37" s="91">
        <v>1</v>
      </c>
      <c r="E37" s="104" t="s">
        <v>74</v>
      </c>
      <c r="F37" s="98"/>
      <c r="G37" s="98"/>
      <c r="H37" s="10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</row>
    <row r="38" spans="1:22" ht="15" customHeight="1" x14ac:dyDescent="0.15">
      <c r="A38" s="70"/>
      <c r="B38" s="107" t="s">
        <v>92</v>
      </c>
      <c r="C38" s="103" t="s">
        <v>93</v>
      </c>
      <c r="D38" s="91">
        <v>1</v>
      </c>
      <c r="E38" s="104" t="s">
        <v>81</v>
      </c>
      <c r="F38" s="98"/>
      <c r="G38" s="98"/>
      <c r="H38" s="93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</row>
    <row r="39" spans="1:22" ht="15" customHeight="1" x14ac:dyDescent="0.15">
      <c r="A39" s="70"/>
      <c r="B39" s="107" t="s">
        <v>94</v>
      </c>
      <c r="C39" s="110"/>
      <c r="D39" s="91">
        <v>1</v>
      </c>
      <c r="E39" s="111" t="s">
        <v>95</v>
      </c>
      <c r="F39" s="112"/>
      <c r="G39" s="98"/>
      <c r="H39" s="100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</row>
    <row r="40" spans="1:22" ht="14.25" x14ac:dyDescent="0.15">
      <c r="A40" s="70"/>
      <c r="B40" s="107" t="s">
        <v>96</v>
      </c>
      <c r="C40" s="113"/>
      <c r="D40" s="91">
        <v>1</v>
      </c>
      <c r="E40" s="111" t="s">
        <v>95</v>
      </c>
      <c r="F40" s="112"/>
      <c r="G40" s="98"/>
      <c r="H40" s="100"/>
    </row>
    <row r="41" spans="1:22" ht="14.25" x14ac:dyDescent="0.4">
      <c r="B41" s="107" t="s">
        <v>97</v>
      </c>
      <c r="C41" s="110"/>
      <c r="D41" s="91">
        <v>1</v>
      </c>
      <c r="E41" s="111" t="s">
        <v>98</v>
      </c>
      <c r="F41" s="112"/>
      <c r="G41" s="98"/>
      <c r="H41" s="100"/>
    </row>
    <row r="42" spans="1:22" ht="14.25" x14ac:dyDescent="0.4">
      <c r="B42" s="110"/>
      <c r="C42" s="110"/>
      <c r="D42" s="114"/>
      <c r="E42" s="111"/>
      <c r="F42" s="100"/>
      <c r="G42" s="93"/>
      <c r="H42" s="100"/>
    </row>
    <row r="43" spans="1:22" ht="14.25" x14ac:dyDescent="0.4">
      <c r="B43" s="115" t="s">
        <v>99</v>
      </c>
      <c r="C43" s="110"/>
      <c r="D43" s="114"/>
      <c r="E43" s="111"/>
      <c r="F43" s="100"/>
      <c r="G43" s="93"/>
      <c r="H43" s="100"/>
    </row>
    <row r="44" spans="1:22" ht="14.25" x14ac:dyDescent="0.4">
      <c r="B44" s="116" t="s">
        <v>100</v>
      </c>
      <c r="C44" s="110" t="s">
        <v>101</v>
      </c>
      <c r="D44" s="91">
        <v>1</v>
      </c>
      <c r="E44" s="111" t="s">
        <v>84</v>
      </c>
      <c r="F44" s="112"/>
      <c r="G44" s="98"/>
      <c r="H44" s="100"/>
    </row>
    <row r="45" spans="1:22" ht="14.25" x14ac:dyDescent="0.4">
      <c r="B45" s="116" t="s">
        <v>102</v>
      </c>
      <c r="C45" s="110" t="s">
        <v>103</v>
      </c>
      <c r="D45" s="91">
        <v>1</v>
      </c>
      <c r="E45" s="111" t="s">
        <v>104</v>
      </c>
      <c r="F45" s="98"/>
      <c r="G45" s="98"/>
      <c r="H45" s="93"/>
    </row>
    <row r="46" spans="1:22" ht="14.25" x14ac:dyDescent="0.4">
      <c r="B46" s="147"/>
      <c r="C46" s="148"/>
      <c r="D46" s="145"/>
      <c r="E46" s="149"/>
      <c r="F46" s="146"/>
      <c r="G46" s="146"/>
      <c r="H46" s="146"/>
    </row>
    <row r="47" spans="1:22" ht="14.25" x14ac:dyDescent="0.4">
      <c r="B47" s="147"/>
      <c r="C47" s="148"/>
      <c r="D47" s="145"/>
      <c r="E47" s="149"/>
      <c r="F47" s="146"/>
      <c r="G47" s="146"/>
      <c r="H47" s="146"/>
    </row>
    <row r="48" spans="1:22" ht="14.25" x14ac:dyDescent="0.4">
      <c r="B48" s="147"/>
      <c r="C48" s="148"/>
      <c r="D48" s="145"/>
      <c r="E48" s="149"/>
      <c r="F48" s="146"/>
      <c r="G48" s="146"/>
      <c r="H48" s="146"/>
    </row>
    <row r="49" spans="2:22" ht="14.25" x14ac:dyDescent="0.4">
      <c r="B49" s="148"/>
      <c r="C49" s="148"/>
      <c r="D49" s="145"/>
      <c r="E49" s="149"/>
      <c r="F49" s="146"/>
      <c r="G49" s="146"/>
      <c r="H49" s="146"/>
    </row>
    <row r="50" spans="2:22" ht="14.25" x14ac:dyDescent="0.4">
      <c r="B50" s="86" t="s">
        <v>16</v>
      </c>
      <c r="C50" s="86" t="s">
        <v>17</v>
      </c>
      <c r="D50" s="150" t="s">
        <v>58</v>
      </c>
      <c r="E50" s="86" t="s">
        <v>59</v>
      </c>
      <c r="F50" s="86" t="s">
        <v>20</v>
      </c>
      <c r="G50" s="86" t="s">
        <v>21</v>
      </c>
      <c r="H50" s="86" t="s">
        <v>22</v>
      </c>
    </row>
    <row r="51" spans="2:22" ht="14.25" x14ac:dyDescent="0.4">
      <c r="B51" s="115" t="s">
        <v>105</v>
      </c>
      <c r="C51" s="110"/>
      <c r="D51" s="91"/>
      <c r="E51" s="111"/>
      <c r="F51" s="100"/>
      <c r="G51" s="93"/>
      <c r="H51" s="100"/>
    </row>
    <row r="52" spans="2:22" ht="14.25" x14ac:dyDescent="0.4">
      <c r="B52" s="117" t="s">
        <v>106</v>
      </c>
      <c r="C52" s="110"/>
      <c r="D52" s="91"/>
      <c r="E52" s="111"/>
      <c r="F52" s="100"/>
      <c r="G52" s="93"/>
      <c r="H52" s="100"/>
    </row>
    <row r="53" spans="2:22" ht="22.5" x14ac:dyDescent="0.4">
      <c r="B53" s="110" t="s">
        <v>107</v>
      </c>
      <c r="C53" s="118" t="s">
        <v>108</v>
      </c>
      <c r="D53" s="91">
        <v>1</v>
      </c>
      <c r="E53" s="111" t="s">
        <v>88</v>
      </c>
      <c r="F53" s="112"/>
      <c r="G53" s="98"/>
      <c r="H53" s="100"/>
    </row>
    <row r="54" spans="2:22" ht="22.5" x14ac:dyDescent="0.4">
      <c r="B54" s="110" t="s">
        <v>109</v>
      </c>
      <c r="C54" s="118" t="s">
        <v>110</v>
      </c>
      <c r="D54" s="91">
        <v>1</v>
      </c>
      <c r="E54" s="111" t="s">
        <v>84</v>
      </c>
      <c r="F54" s="112"/>
      <c r="G54" s="98"/>
      <c r="H54" s="100"/>
    </row>
    <row r="55" spans="2:22" ht="14.25" x14ac:dyDescent="0.4">
      <c r="B55" s="110" t="s">
        <v>111</v>
      </c>
      <c r="C55" s="110" t="s">
        <v>112</v>
      </c>
      <c r="D55" s="91">
        <v>1</v>
      </c>
      <c r="E55" s="111" t="s">
        <v>84</v>
      </c>
      <c r="F55" s="112"/>
      <c r="G55" s="98"/>
      <c r="H55" s="100"/>
    </row>
    <row r="56" spans="2:22" ht="14.25" x14ac:dyDescent="0.4">
      <c r="B56" s="123"/>
      <c r="C56" s="123"/>
      <c r="D56" s="124"/>
      <c r="E56" s="123"/>
      <c r="F56" s="123"/>
      <c r="G56" s="123"/>
      <c r="H56" s="123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</row>
    <row r="57" spans="2:22" ht="14.25" x14ac:dyDescent="0.4">
      <c r="B57" s="122" t="s">
        <v>113</v>
      </c>
      <c r="C57" s="123"/>
      <c r="D57" s="124"/>
      <c r="E57" s="125"/>
      <c r="F57" s="123"/>
      <c r="G57" s="123"/>
      <c r="H57" s="123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</row>
    <row r="58" spans="2:22" ht="14.25" x14ac:dyDescent="0.4">
      <c r="B58" s="126" t="s">
        <v>114</v>
      </c>
      <c r="C58" s="123"/>
      <c r="D58" s="124"/>
      <c r="E58" s="125"/>
      <c r="F58" s="123"/>
      <c r="G58" s="123"/>
      <c r="H58" s="123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</row>
    <row r="59" spans="2:22" ht="21" x14ac:dyDescent="0.4">
      <c r="B59" s="126" t="s">
        <v>115</v>
      </c>
      <c r="C59" s="127" t="s">
        <v>116</v>
      </c>
      <c r="D59" s="124">
        <v>1</v>
      </c>
      <c r="E59" s="125" t="s">
        <v>74</v>
      </c>
      <c r="F59" s="128"/>
      <c r="G59" s="128"/>
      <c r="H59" s="123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</row>
    <row r="60" spans="2:22" ht="14.25" x14ac:dyDescent="0.4">
      <c r="B60" s="126" t="s">
        <v>117</v>
      </c>
      <c r="C60" s="127"/>
      <c r="D60" s="124"/>
      <c r="E60" s="125"/>
      <c r="F60" s="123"/>
      <c r="G60" s="123"/>
      <c r="H60" s="123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</row>
    <row r="61" spans="2:22" ht="21" x14ac:dyDescent="0.4">
      <c r="B61" s="126" t="s">
        <v>118</v>
      </c>
      <c r="C61" s="127" t="s">
        <v>116</v>
      </c>
      <c r="D61" s="124">
        <v>1</v>
      </c>
      <c r="E61" s="125" t="s">
        <v>74</v>
      </c>
      <c r="F61" s="128"/>
      <c r="G61" s="128"/>
      <c r="H61" s="123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</row>
    <row r="62" spans="2:22" ht="14.25" x14ac:dyDescent="0.4">
      <c r="B62" s="126" t="s">
        <v>119</v>
      </c>
      <c r="C62" s="127"/>
      <c r="D62" s="124"/>
      <c r="E62" s="125"/>
      <c r="F62" s="123"/>
      <c r="G62" s="123"/>
      <c r="H62" s="123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</row>
    <row r="63" spans="2:22" ht="21" x14ac:dyDescent="0.4">
      <c r="B63" s="126" t="s">
        <v>120</v>
      </c>
      <c r="C63" s="127" t="s">
        <v>121</v>
      </c>
      <c r="D63" s="124">
        <v>1</v>
      </c>
      <c r="E63" s="125" t="s">
        <v>74</v>
      </c>
      <c r="F63" s="128"/>
      <c r="G63" s="128"/>
      <c r="H63" s="123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</row>
    <row r="64" spans="2:22" ht="14.25" x14ac:dyDescent="0.4">
      <c r="B64" s="126" t="s">
        <v>122</v>
      </c>
      <c r="C64" s="127" t="s">
        <v>123</v>
      </c>
      <c r="D64" s="124">
        <v>1</v>
      </c>
      <c r="E64" s="125" t="s">
        <v>74</v>
      </c>
      <c r="F64" s="128"/>
      <c r="G64" s="128"/>
      <c r="H64" s="123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</row>
    <row r="65" spans="2:22" ht="14.25" x14ac:dyDescent="0.4">
      <c r="B65" s="123"/>
      <c r="C65" s="127"/>
      <c r="D65" s="124"/>
      <c r="E65" s="125"/>
      <c r="F65" s="123"/>
      <c r="G65" s="123"/>
      <c r="H65" s="123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2:22" ht="14.25" x14ac:dyDescent="0.4">
      <c r="B66" s="122" t="s">
        <v>124</v>
      </c>
      <c r="C66" s="127"/>
      <c r="D66" s="124"/>
      <c r="E66" s="125"/>
      <c r="F66" s="123"/>
      <c r="G66" s="123"/>
      <c r="H66" s="123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</row>
    <row r="67" spans="2:22" ht="14.25" x14ac:dyDescent="0.4">
      <c r="B67" s="126" t="s">
        <v>125</v>
      </c>
      <c r="C67" s="127" t="s">
        <v>126</v>
      </c>
      <c r="D67" s="124">
        <v>1</v>
      </c>
      <c r="E67" s="125" t="s">
        <v>88</v>
      </c>
      <c r="F67" s="128"/>
      <c r="G67" s="128"/>
      <c r="H67" s="123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</row>
    <row r="68" spans="2:22" ht="14.25" x14ac:dyDescent="0.4">
      <c r="B68" s="123"/>
      <c r="C68" s="127"/>
      <c r="D68" s="124"/>
      <c r="E68" s="125"/>
      <c r="F68" s="123"/>
      <c r="G68" s="123"/>
      <c r="H68" s="123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</row>
    <row r="69" spans="2:22" ht="14.25" x14ac:dyDescent="0.4">
      <c r="B69" s="129" t="s">
        <v>127</v>
      </c>
      <c r="C69" s="127"/>
      <c r="D69" s="124"/>
      <c r="E69" s="125"/>
      <c r="F69" s="123"/>
      <c r="G69" s="123"/>
      <c r="H69" s="123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</row>
    <row r="70" spans="2:22" ht="14.25" x14ac:dyDescent="0.4">
      <c r="B70" s="126" t="s">
        <v>128</v>
      </c>
      <c r="C70" s="127" t="s">
        <v>129</v>
      </c>
      <c r="D70" s="124">
        <v>1</v>
      </c>
      <c r="E70" s="125" t="s">
        <v>130</v>
      </c>
      <c r="F70" s="128"/>
      <c r="G70" s="128"/>
      <c r="H70" s="130" t="s">
        <v>131</v>
      </c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</row>
    <row r="71" spans="2:22" ht="14.25" x14ac:dyDescent="0.4">
      <c r="B71" s="126" t="s">
        <v>132</v>
      </c>
      <c r="C71" s="127"/>
      <c r="D71" s="124"/>
      <c r="E71" s="125"/>
      <c r="F71" s="123"/>
      <c r="G71" s="123"/>
      <c r="H71" s="123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</row>
    <row r="72" spans="2:22" ht="14.25" x14ac:dyDescent="0.4">
      <c r="B72" s="131" t="s">
        <v>133</v>
      </c>
      <c r="C72" s="127"/>
      <c r="D72" s="124">
        <v>1</v>
      </c>
      <c r="E72" s="125" t="s">
        <v>130</v>
      </c>
      <c r="F72" s="128"/>
      <c r="G72" s="128"/>
      <c r="H72" s="123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</row>
    <row r="73" spans="2:22" ht="14.25" x14ac:dyDescent="0.4">
      <c r="B73" s="131" t="s">
        <v>134</v>
      </c>
      <c r="C73" s="127" t="s">
        <v>135</v>
      </c>
      <c r="D73" s="124">
        <v>1</v>
      </c>
      <c r="E73" s="125" t="s">
        <v>136</v>
      </c>
      <c r="F73" s="128"/>
      <c r="G73" s="128"/>
      <c r="H73" s="123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</row>
    <row r="74" spans="2:22" ht="14.25" x14ac:dyDescent="0.4">
      <c r="B74" s="131" t="s">
        <v>137</v>
      </c>
      <c r="C74" s="127"/>
      <c r="D74" s="124">
        <v>1</v>
      </c>
      <c r="E74" s="125" t="s">
        <v>88</v>
      </c>
      <c r="F74" s="128"/>
      <c r="G74" s="128"/>
      <c r="H74" s="123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</row>
    <row r="75" spans="2:22" ht="22.5" x14ac:dyDescent="0.4">
      <c r="B75" s="131" t="s">
        <v>138</v>
      </c>
      <c r="C75" s="132" t="s">
        <v>139</v>
      </c>
      <c r="D75" s="133">
        <v>1</v>
      </c>
      <c r="E75" s="133" t="s">
        <v>64</v>
      </c>
      <c r="F75" s="128"/>
      <c r="G75" s="128"/>
      <c r="H75" s="131" t="s">
        <v>140</v>
      </c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</row>
    <row r="76" spans="2:22" ht="14.25" x14ac:dyDescent="0.4">
      <c r="B76" s="123"/>
      <c r="C76" s="127"/>
      <c r="D76" s="124"/>
      <c r="E76" s="125"/>
      <c r="F76" s="123"/>
      <c r="G76" s="123"/>
      <c r="H76" s="123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</row>
    <row r="77" spans="2:22" ht="14.25" x14ac:dyDescent="0.4">
      <c r="B77" s="122" t="s">
        <v>141</v>
      </c>
      <c r="C77" s="127"/>
      <c r="D77" s="124"/>
      <c r="E77" s="125"/>
      <c r="F77" s="123"/>
      <c r="G77" s="123"/>
      <c r="H77" s="123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</row>
    <row r="78" spans="2:22" ht="14.25" x14ac:dyDescent="0.4">
      <c r="B78" s="126" t="s">
        <v>142</v>
      </c>
      <c r="C78" s="127"/>
      <c r="D78" s="124"/>
      <c r="E78" s="125"/>
      <c r="F78" s="123"/>
      <c r="G78" s="123"/>
      <c r="H78" s="123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</row>
    <row r="79" spans="2:22" ht="14.25" x14ac:dyDescent="0.4">
      <c r="B79" s="131" t="s">
        <v>143</v>
      </c>
      <c r="C79" s="127" t="s">
        <v>144</v>
      </c>
      <c r="D79" s="124">
        <v>1</v>
      </c>
      <c r="E79" s="125" t="s">
        <v>74</v>
      </c>
      <c r="F79" s="128"/>
      <c r="G79" s="128"/>
      <c r="H79" s="123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</row>
    <row r="80" spans="2:22" ht="14.25" x14ac:dyDescent="0.4">
      <c r="B80" s="126" t="s">
        <v>145</v>
      </c>
      <c r="C80" s="127"/>
      <c r="D80" s="124"/>
      <c r="E80" s="125"/>
      <c r="F80" s="123"/>
      <c r="G80" s="123"/>
      <c r="H80" s="123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</row>
    <row r="81" spans="2:22" ht="26.25" customHeight="1" x14ac:dyDescent="0.4">
      <c r="B81" s="132" t="s">
        <v>146</v>
      </c>
      <c r="C81" s="127" t="s">
        <v>147</v>
      </c>
      <c r="D81" s="124">
        <v>1</v>
      </c>
      <c r="E81" s="125" t="s">
        <v>81</v>
      </c>
      <c r="F81" s="128"/>
      <c r="G81" s="128"/>
      <c r="H81" s="123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</row>
    <row r="82" spans="2:22" ht="25.5" customHeight="1" x14ac:dyDescent="0.4">
      <c r="B82" s="132" t="s">
        <v>148</v>
      </c>
      <c r="C82" s="127"/>
      <c r="D82" s="124">
        <v>1</v>
      </c>
      <c r="E82" s="125" t="s">
        <v>130</v>
      </c>
      <c r="F82" s="128"/>
      <c r="G82" s="128"/>
      <c r="H82" s="123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</row>
    <row r="83" spans="2:22" ht="17.25" customHeight="1" x14ac:dyDescent="0.4">
      <c r="B83" s="132" t="s">
        <v>149</v>
      </c>
      <c r="C83" s="127"/>
      <c r="D83" s="124"/>
      <c r="E83" s="125"/>
      <c r="F83" s="123"/>
      <c r="G83" s="123"/>
      <c r="H83" s="123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</row>
    <row r="84" spans="2:22" ht="14.25" x14ac:dyDescent="0.4">
      <c r="B84" s="129" t="s">
        <v>150</v>
      </c>
      <c r="C84" s="127"/>
      <c r="D84" s="124"/>
      <c r="E84" s="125"/>
      <c r="F84" s="123"/>
      <c r="G84" s="123"/>
      <c r="H84" s="123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</row>
    <row r="85" spans="2:22" ht="21" x14ac:dyDescent="0.4">
      <c r="B85" s="131" t="s">
        <v>151</v>
      </c>
      <c r="C85" s="127" t="s">
        <v>152</v>
      </c>
      <c r="D85" s="124">
        <v>1</v>
      </c>
      <c r="E85" s="125" t="s">
        <v>88</v>
      </c>
      <c r="F85" s="128"/>
      <c r="G85" s="128"/>
      <c r="H85" s="123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</row>
    <row r="86" spans="2:22" s="134" customFormat="1" ht="33.75" x14ac:dyDescent="0.4">
      <c r="B86" s="131" t="s">
        <v>153</v>
      </c>
      <c r="C86" s="132" t="s">
        <v>154</v>
      </c>
      <c r="D86" s="133">
        <v>1</v>
      </c>
      <c r="E86" s="133" t="s">
        <v>88</v>
      </c>
      <c r="F86" s="135"/>
      <c r="G86" s="135"/>
      <c r="H86" s="131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</row>
    <row r="87" spans="2:22" ht="31.5" x14ac:dyDescent="0.4">
      <c r="B87" s="131" t="s">
        <v>155</v>
      </c>
      <c r="C87" s="127" t="s">
        <v>156</v>
      </c>
      <c r="D87" s="124">
        <v>1</v>
      </c>
      <c r="E87" s="125" t="s">
        <v>88</v>
      </c>
      <c r="F87" s="128"/>
      <c r="G87" s="128"/>
      <c r="H87" s="123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</row>
    <row r="88" spans="2:22" ht="14.25" x14ac:dyDescent="0.4">
      <c r="B88" s="123"/>
      <c r="C88" s="123"/>
      <c r="D88" s="124"/>
      <c r="E88" s="123"/>
      <c r="F88" s="123"/>
      <c r="G88" s="123"/>
      <c r="H88" s="123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</row>
    <row r="89" spans="2:22" ht="14.25" x14ac:dyDescent="0.4">
      <c r="B89" s="122" t="s">
        <v>157</v>
      </c>
      <c r="C89" s="123"/>
      <c r="D89" s="124"/>
      <c r="E89" s="123"/>
      <c r="F89" s="123"/>
      <c r="G89" s="123"/>
      <c r="H89" s="123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</row>
    <row r="90" spans="2:22" ht="14.25" x14ac:dyDescent="0.4">
      <c r="B90" s="126" t="s">
        <v>158</v>
      </c>
      <c r="C90" s="123"/>
      <c r="D90" s="124"/>
      <c r="E90" s="123"/>
      <c r="F90" s="123"/>
      <c r="G90" s="123"/>
      <c r="H90" s="123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</row>
    <row r="91" spans="2:22" ht="22.5" customHeight="1" x14ac:dyDescent="0.4">
      <c r="B91" s="137" t="s">
        <v>159</v>
      </c>
      <c r="C91" s="123" t="s">
        <v>160</v>
      </c>
      <c r="D91" s="124">
        <v>1</v>
      </c>
      <c r="E91" s="123" t="s">
        <v>81</v>
      </c>
      <c r="F91" s="128"/>
      <c r="G91" s="128"/>
      <c r="H91" s="123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</row>
    <row r="92" spans="2:22" ht="14.25" x14ac:dyDescent="0.4">
      <c r="B92" s="123"/>
      <c r="C92" s="123"/>
      <c r="D92" s="124"/>
      <c r="E92" s="123"/>
      <c r="F92" s="123"/>
      <c r="G92" s="123"/>
      <c r="H92" s="123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</row>
    <row r="93" spans="2:22" ht="14.25" x14ac:dyDescent="0.4">
      <c r="B93" s="122" t="s">
        <v>161</v>
      </c>
      <c r="C93" s="123"/>
      <c r="D93" s="124"/>
      <c r="E93" s="123"/>
      <c r="F93" s="123"/>
      <c r="G93" s="123"/>
      <c r="H93" s="123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</row>
    <row r="94" spans="2:22" ht="28.5" customHeight="1" x14ac:dyDescent="0.4">
      <c r="B94" s="132" t="s">
        <v>162</v>
      </c>
      <c r="C94" s="132" t="s">
        <v>163</v>
      </c>
      <c r="D94" s="124">
        <v>1</v>
      </c>
      <c r="E94" s="123" t="s">
        <v>81</v>
      </c>
      <c r="F94" s="128"/>
      <c r="G94" s="128"/>
      <c r="H94" s="123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</row>
    <row r="95" spans="2:22" ht="16.5" customHeight="1" x14ac:dyDescent="0.4">
      <c r="B95" s="86" t="s">
        <v>16</v>
      </c>
      <c r="C95" s="86" t="s">
        <v>17</v>
      </c>
      <c r="D95" s="150" t="s">
        <v>58</v>
      </c>
      <c r="E95" s="86" t="s">
        <v>59</v>
      </c>
      <c r="F95" s="86" t="s">
        <v>20</v>
      </c>
      <c r="G95" s="86" t="s">
        <v>21</v>
      </c>
      <c r="H95" s="86" t="s">
        <v>22</v>
      </c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</row>
    <row r="96" spans="2:22" ht="15.75" customHeight="1" x14ac:dyDescent="0.4">
      <c r="B96" s="122" t="s">
        <v>164</v>
      </c>
      <c r="C96" s="123"/>
      <c r="D96" s="124"/>
      <c r="E96" s="123"/>
      <c r="F96" s="123"/>
      <c r="G96" s="123"/>
      <c r="H96" s="123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</row>
    <row r="97" spans="2:22" ht="14.25" x14ac:dyDescent="0.4">
      <c r="B97" s="131" t="s">
        <v>165</v>
      </c>
      <c r="C97" s="126" t="s">
        <v>166</v>
      </c>
      <c r="D97" s="124">
        <v>1</v>
      </c>
      <c r="E97" s="123" t="s">
        <v>167</v>
      </c>
      <c r="F97" s="128"/>
      <c r="G97" s="128"/>
      <c r="H97" s="123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</row>
    <row r="98" spans="2:22" ht="14.25" x14ac:dyDescent="0.4">
      <c r="B98" s="138" t="s">
        <v>168</v>
      </c>
      <c r="C98" s="139"/>
      <c r="D98" s="140"/>
      <c r="E98" s="121"/>
      <c r="F98" s="141"/>
      <c r="G98" s="141"/>
      <c r="H98" s="121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</row>
    <row r="99" spans="2:22" ht="14.25" x14ac:dyDescent="0.15">
      <c r="B99" s="142" t="s">
        <v>169</v>
      </c>
      <c r="E99" s="121"/>
      <c r="F99" s="143"/>
      <c r="G99" s="143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</row>
    <row r="100" spans="2:22" ht="14.25" x14ac:dyDescent="0.4">
      <c r="B100" s="119" t="s">
        <v>40</v>
      </c>
    </row>
    <row r="102" spans="2:22" ht="14.25" x14ac:dyDescent="0.4"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</row>
    <row r="104" spans="2:22" ht="14.25" x14ac:dyDescent="0.4"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</row>
    <row r="106" spans="2:22" ht="14.25" x14ac:dyDescent="0.4"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</row>
    <row r="108" spans="2:22" ht="14.25" x14ac:dyDescent="0.4"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</row>
    <row r="110" spans="2:22" ht="14.25" x14ac:dyDescent="0.4"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</row>
    <row r="112" spans="2:22" ht="14.25" x14ac:dyDescent="0.4"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</row>
    <row r="114" spans="9:22" ht="14.25" x14ac:dyDescent="0.4"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</row>
    <row r="116" spans="9:22" ht="14.25" x14ac:dyDescent="0.4"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</row>
    <row r="118" spans="9:22" ht="14.25" x14ac:dyDescent="0.4"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</row>
    <row r="120" spans="9:22" ht="14.25" x14ac:dyDescent="0.4"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</row>
    <row r="122" spans="9:22" ht="14.25" x14ac:dyDescent="0.4"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</row>
    <row r="124" spans="9:22" ht="14.25" x14ac:dyDescent="0.4"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</row>
    <row r="126" spans="9:22" ht="14.25" x14ac:dyDescent="0.4"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</row>
    <row r="128" spans="9:22" ht="14.25" x14ac:dyDescent="0.4"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</row>
    <row r="130" spans="9:22" ht="14.25" x14ac:dyDescent="0.4"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</row>
    <row r="132" spans="9:22" ht="14.25" x14ac:dyDescent="0.4"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</row>
    <row r="134" spans="9:22" ht="14.25" x14ac:dyDescent="0.4"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</row>
    <row r="137" spans="9:22" ht="14.25" x14ac:dyDescent="0.4"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</row>
    <row r="139" spans="9:22" ht="14.25" x14ac:dyDescent="0.4"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</row>
    <row r="141" spans="9:22" ht="14.25" x14ac:dyDescent="0.4"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</row>
    <row r="143" spans="9:22" ht="14.25" x14ac:dyDescent="0.4"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</row>
    <row r="145" spans="9:22" ht="14.25" x14ac:dyDescent="0.4"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</row>
    <row r="148" spans="9:22" ht="14.25" x14ac:dyDescent="0.4"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</row>
    <row r="150" spans="9:22" ht="14.25" x14ac:dyDescent="0.4"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</row>
    <row r="152" spans="9:22" ht="14.25" x14ac:dyDescent="0.4"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</row>
    <row r="154" spans="9:22" ht="14.25" x14ac:dyDescent="0.4"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</row>
    <row r="156" spans="9:22" ht="14.25" x14ac:dyDescent="0.4"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</row>
    <row r="158" spans="9:22" ht="14.25" x14ac:dyDescent="0.4"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</row>
    <row r="160" spans="9:22" ht="14.25" x14ac:dyDescent="0.4"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</row>
    <row r="162" spans="9:22" ht="14.25" x14ac:dyDescent="0.4"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</row>
    <row r="164" spans="9:22" ht="14.25" x14ac:dyDescent="0.4"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</row>
    <row r="166" spans="9:22" ht="14.25" x14ac:dyDescent="0.4"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</row>
    <row r="169" spans="9:22" ht="14.25" x14ac:dyDescent="0.4"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</row>
    <row r="172" spans="9:22" ht="14.25" x14ac:dyDescent="0.4"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</row>
    <row r="174" spans="9:22" ht="14.25" x14ac:dyDescent="0.4"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</row>
    <row r="176" spans="9:22" ht="14.25" x14ac:dyDescent="0.4"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</row>
    <row r="178" spans="9:26" ht="14.25" x14ac:dyDescent="0.4"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</row>
    <row r="179" spans="9:26" x14ac:dyDescent="0.4">
      <c r="J179" s="144"/>
    </row>
    <row r="180" spans="9:26" ht="14.25" x14ac:dyDescent="0.4"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</row>
    <row r="182" spans="9:26" ht="14.25" x14ac:dyDescent="0.4"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</row>
    <row r="184" spans="9:26" ht="14.25" x14ac:dyDescent="0.4"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</row>
    <row r="186" spans="9:26" ht="14.25" x14ac:dyDescent="0.4"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</row>
    <row r="187" spans="9:26" x14ac:dyDescent="0.4">
      <c r="Z187" s="68" t="s">
        <v>41</v>
      </c>
    </row>
    <row r="188" spans="9:26" ht="14.25" x14ac:dyDescent="0.4"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</row>
    <row r="189" spans="9:26" x14ac:dyDescent="0.4">
      <c r="Z189" s="68" t="s">
        <v>42</v>
      </c>
    </row>
    <row r="190" spans="9:26" ht="14.25" x14ac:dyDescent="0.4"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</row>
    <row r="192" spans="9:26" ht="14.25" x14ac:dyDescent="0.4"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Z192" s="68" t="s">
        <v>43</v>
      </c>
    </row>
    <row r="193" spans="9:26" x14ac:dyDescent="0.4">
      <c r="Z193" s="68" t="s">
        <v>44</v>
      </c>
    </row>
    <row r="194" spans="9:26" ht="14.25" x14ac:dyDescent="0.4"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Z194" s="68" t="s">
        <v>45</v>
      </c>
    </row>
    <row r="195" spans="9:26" x14ac:dyDescent="0.4">
      <c r="Z195" s="68" t="s">
        <v>46</v>
      </c>
    </row>
    <row r="196" spans="9:26" x14ac:dyDescent="0.4">
      <c r="Z196" s="68" t="s">
        <v>47</v>
      </c>
    </row>
    <row r="197" spans="9:26" ht="14.25" x14ac:dyDescent="0.4"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Z197" s="68" t="s">
        <v>48</v>
      </c>
    </row>
    <row r="198" spans="9:26" x14ac:dyDescent="0.4">
      <c r="Z198" s="68" t="s">
        <v>49</v>
      </c>
    </row>
    <row r="199" spans="9:26" ht="14.25" x14ac:dyDescent="0.4"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</row>
    <row r="200" spans="9:26" x14ac:dyDescent="0.4">
      <c r="Z200" s="68" t="s">
        <v>50</v>
      </c>
    </row>
    <row r="201" spans="9:26" ht="14.25" x14ac:dyDescent="0.4"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Z201" s="68" t="s">
        <v>51</v>
      </c>
    </row>
    <row r="202" spans="9:26" x14ac:dyDescent="0.4">
      <c r="Z202" s="68" t="s">
        <v>52</v>
      </c>
    </row>
    <row r="203" spans="9:26" ht="14.25" x14ac:dyDescent="0.4"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</row>
    <row r="205" spans="9:26" ht="14.25" x14ac:dyDescent="0.4"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</row>
    <row r="208" spans="9:26" ht="14.25" x14ac:dyDescent="0.4"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</row>
    <row r="210" spans="9:22" ht="14.25" x14ac:dyDescent="0.4"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</row>
    <row r="212" spans="9:22" ht="14.25" x14ac:dyDescent="0.4"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</row>
    <row r="214" spans="9:22" ht="14.25" x14ac:dyDescent="0.4"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</row>
    <row r="216" spans="9:22" ht="14.25" x14ac:dyDescent="0.4"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</row>
    <row r="218" spans="9:22" ht="14.25" x14ac:dyDescent="0.4"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</row>
    <row r="219" spans="9:22" ht="14.25" x14ac:dyDescent="0.4"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</row>
    <row r="221" spans="9:22" ht="14.25" x14ac:dyDescent="0.4"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</row>
    <row r="223" spans="9:22" ht="14.25" x14ac:dyDescent="0.4"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</row>
    <row r="225" spans="9:22" ht="14.25" x14ac:dyDescent="0.4"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</row>
    <row r="227" spans="9:22" ht="14.25" x14ac:dyDescent="0.4"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</row>
    <row r="229" spans="9:22" ht="14.25" x14ac:dyDescent="0.4"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</row>
    <row r="231" spans="9:22" ht="14.25" x14ac:dyDescent="0.4"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</row>
    <row r="233" spans="9:22" ht="14.25" x14ac:dyDescent="0.4"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</row>
    <row r="235" spans="9:22" ht="14.25" x14ac:dyDescent="0.4"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</row>
    <row r="237" spans="9:22" ht="14.25" x14ac:dyDescent="0.4"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</row>
    <row r="239" spans="9:22" ht="14.25" x14ac:dyDescent="0.4"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</row>
    <row r="241" spans="9:22" ht="14.25" x14ac:dyDescent="0.4"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</row>
    <row r="243" spans="9:22" ht="14.25" x14ac:dyDescent="0.4"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</row>
  </sheetData>
  <mergeCells count="2">
    <mergeCell ref="A2:H2"/>
    <mergeCell ref="B14:H14"/>
  </mergeCells>
  <phoneticPr fontId="4"/>
  <dataValidations count="1">
    <dataValidation imeMode="off" allowBlank="1" showInputMessage="1" showErrorMessage="1" sqref="D42:D43"/>
  </dataValidations>
  <printOptions horizontalCentered="1"/>
  <pageMargins left="0.23622047244094491" right="3.937007874015748E-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市価調査書①</vt:lpstr>
      <vt:lpstr>市価調査書 ②</vt:lpstr>
      <vt:lpstr>'市価調査書 ②'!Print_Area</vt:lpstr>
      <vt:lpstr>市価調査書①!Print_Area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昂二郎</dc:creator>
  <cp:lastModifiedBy>渡辺　昂二郎</cp:lastModifiedBy>
  <dcterms:created xsi:type="dcterms:W3CDTF">2025-08-29T03:02:02Z</dcterms:created>
  <dcterms:modified xsi:type="dcterms:W3CDTF">2025-08-29T03:08:08Z</dcterms:modified>
</cp:coreProperties>
</file>