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g1871547\Desktop\入札\"/>
    </mc:Choice>
  </mc:AlternateContent>
  <xr:revisionPtr revIDLastSave="0" documentId="13_ncr:1_{82346D90-A9A0-42C1-951B-CCECB705319A}" xr6:coauthVersionLast="47" xr6:coauthVersionMax="47" xr10:uidLastSave="{00000000-0000-0000-0000-000000000000}"/>
  <bookViews>
    <workbookView xWindow="-120" yWindow="-120" windowWidth="20730" windowHeight="11040" activeTab="1" xr2:uid="{5FFEC282-0B49-43EA-B0B4-C8765A5DA53E}"/>
  </bookViews>
  <sheets>
    <sheet name="市場価格調" sheetId="1" r:id="rId1"/>
    <sheet name="入札書" sheetId="3" r:id="rId2"/>
  </sheets>
  <externalReferences>
    <externalReference r:id="rId3"/>
  </externalReferences>
  <definedNames>
    <definedName name="_xlnm.Print_Area" localSheetId="0">市場価格調!$A$1:$G$41</definedName>
    <definedName name="_xlnm.Print_Area" localSheetId="1">入札書!$A$1:$G$44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B6" i="3"/>
  <c r="B17" i="3"/>
  <c r="G20" i="3"/>
  <c r="G42" i="3" s="1"/>
  <c r="B16" i="3" s="1"/>
  <c r="G21" i="3"/>
  <c r="A43" i="3"/>
  <c r="A44" i="3"/>
  <c r="D44" i="3"/>
  <c r="E44" i="3"/>
  <c r="B4" i="1"/>
  <c r="B5" i="1"/>
  <c r="B6" i="1"/>
  <c r="B17" i="1"/>
  <c r="A40" i="1"/>
  <c r="C40" i="1"/>
  <c r="A41" i="1"/>
  <c r="C41" i="1"/>
  <c r="D41" i="1"/>
  <c r="E4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陸上自衛隊</author>
  </authors>
  <commentList>
    <comment ref="B4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>契担、支担の切り替え忘れるな</t>
        </r>
      </text>
    </comment>
  </commentList>
</comments>
</file>

<file path=xl/sharedStrings.xml><?xml version="1.0" encoding="utf-8"?>
<sst xmlns="http://schemas.openxmlformats.org/spreadsheetml/2006/main" count="92" uniqueCount="31">
  <si>
    <t>計</t>
    <rPh sb="0" eb="1">
      <t>ケイ</t>
    </rPh>
    <phoneticPr fontId="3"/>
  </si>
  <si>
    <t>金額</t>
    <rPh sb="0" eb="2">
      <t>キンガク</t>
    </rPh>
    <phoneticPr fontId="6"/>
  </si>
  <si>
    <t>単価</t>
    <rPh sb="0" eb="2">
      <t>タンカ</t>
    </rPh>
    <phoneticPr fontId="6"/>
  </si>
  <si>
    <t>数量</t>
    <rPh sb="0" eb="2">
      <t>スウリョウテイスウ</t>
    </rPh>
    <phoneticPr fontId="6"/>
  </si>
  <si>
    <t>単位</t>
    <rPh sb="0" eb="2">
      <t>タンイ</t>
    </rPh>
    <phoneticPr fontId="6"/>
  </si>
  <si>
    <t>規格</t>
    <rPh sb="0" eb="1">
      <t>キ</t>
    </rPh>
    <rPh sb="1" eb="2">
      <t>カク</t>
    </rPh>
    <phoneticPr fontId="3"/>
  </si>
  <si>
    <t>品名</t>
    <rPh sb="0" eb="1">
      <t>ヒン</t>
    </rPh>
    <rPh sb="1" eb="2">
      <t>ナ</t>
    </rPh>
    <phoneticPr fontId="6"/>
  </si>
  <si>
    <t>№</t>
    <phoneticPr fontId="6"/>
  </si>
  <si>
    <t>内　　　訳</t>
    <rPh sb="0" eb="1">
      <t>ナイ</t>
    </rPh>
    <rPh sb="4" eb="5">
      <t>ヤク</t>
    </rPh>
    <phoneticPr fontId="6"/>
  </si>
  <si>
    <t>て誓約致します。</t>
    <rPh sb="1" eb="3">
      <t>セイヤク</t>
    </rPh>
    <rPh sb="3" eb="4">
      <t>イタ</t>
    </rPh>
    <phoneticPr fontId="6"/>
  </si>
  <si>
    <t>れた暴力団排除に関する誓約事項につい</t>
    <rPh sb="8" eb="9">
      <t>カン</t>
    </rPh>
    <rPh sb="11" eb="13">
      <t>セイヤク</t>
    </rPh>
    <rPh sb="13" eb="15">
      <t>ジコウ</t>
    </rPh>
    <phoneticPr fontId="6"/>
  </si>
  <si>
    <t>代表者名</t>
    <rPh sb="0" eb="1">
      <t>ダイ</t>
    </rPh>
    <rPh sb="1" eb="2">
      <t>オモテ</t>
    </rPh>
    <rPh sb="2" eb="3">
      <t>モノ</t>
    </rPh>
    <rPh sb="3" eb="4">
      <t>メイ</t>
    </rPh>
    <phoneticPr fontId="6"/>
  </si>
  <si>
    <t>の場合））は、入札等参加者心得に示さ</t>
    <rPh sb="7" eb="9">
      <t>ニュウサツ</t>
    </rPh>
    <rPh sb="9" eb="10">
      <t>トウ</t>
    </rPh>
    <rPh sb="10" eb="13">
      <t>サンカシャ</t>
    </rPh>
    <rPh sb="13" eb="15">
      <t>ココロエ</t>
    </rPh>
    <rPh sb="16" eb="17">
      <t>シメ</t>
    </rPh>
    <phoneticPr fontId="6"/>
  </si>
  <si>
    <t>会 社 名</t>
    <rPh sb="0" eb="1">
      <t>カイ</t>
    </rPh>
    <rPh sb="2" eb="3">
      <t>シャ</t>
    </rPh>
    <rPh sb="4" eb="5">
      <t>メイ</t>
    </rPh>
    <phoneticPr fontId="6"/>
  </si>
  <si>
    <t>当社（私（個人の場合）、当団体（団体</t>
    <rPh sb="0" eb="2">
      <t>トウシャ</t>
    </rPh>
    <rPh sb="3" eb="4">
      <t>ワタシ</t>
    </rPh>
    <rPh sb="5" eb="7">
      <t>コジン</t>
    </rPh>
    <rPh sb="8" eb="10">
      <t>バアイ</t>
    </rPh>
    <rPh sb="12" eb="13">
      <t>トウ</t>
    </rPh>
    <rPh sb="13" eb="15">
      <t>ダンタイ</t>
    </rPh>
    <rPh sb="16" eb="18">
      <t>ダンタイ</t>
    </rPh>
    <phoneticPr fontId="6"/>
  </si>
  <si>
    <t>住　　所</t>
    <rPh sb="0" eb="1">
      <t>ジュウ</t>
    </rPh>
    <rPh sb="3" eb="4">
      <t>ショ</t>
    </rPh>
    <phoneticPr fontId="6"/>
  </si>
  <si>
    <t>容を承諾のうえ見積致します。</t>
    <phoneticPr fontId="3"/>
  </si>
  <si>
    <t>下記見積に対して入札等参加者心得の内</t>
    <rPh sb="0" eb="2">
      <t>カキ</t>
    </rPh>
    <rPh sb="2" eb="4">
      <t>ミツモリ</t>
    </rPh>
    <rPh sb="5" eb="6">
      <t>タイ</t>
    </rPh>
    <rPh sb="8" eb="10">
      <t>ニュウサツ</t>
    </rPh>
    <rPh sb="10" eb="11">
      <t>トウ</t>
    </rPh>
    <rPh sb="11" eb="13">
      <t>サンカ</t>
    </rPh>
    <rPh sb="13" eb="14">
      <t>シャ</t>
    </rPh>
    <rPh sb="14" eb="16">
      <t>ココロエ</t>
    </rPh>
    <rPh sb="17" eb="18">
      <t>ウチ</t>
    </rPh>
    <phoneticPr fontId="6"/>
  </si>
  <si>
    <t>令和　　　年　　　月　　　日</t>
    <rPh sb="0" eb="2">
      <t>レイワ</t>
    </rPh>
    <rPh sb="5" eb="6">
      <t>トシ</t>
    </rPh>
    <rPh sb="9" eb="10">
      <t>ツキ</t>
    </rPh>
    <rPh sb="13" eb="14">
      <t>ヒ</t>
    </rPh>
    <phoneticPr fontId="3"/>
  </si>
  <si>
    <t>市場価格調書</t>
    <rPh sb="0" eb="2">
      <t>シジョウ</t>
    </rPh>
    <rPh sb="2" eb="4">
      <t>カカク</t>
    </rPh>
    <rPh sb="4" eb="6">
      <t>チョウショ</t>
    </rPh>
    <phoneticPr fontId="3"/>
  </si>
  <si>
    <t>陸上自衛隊 佐賀駐屯地</t>
    <rPh sb="0" eb="2">
      <t>リクジョウ</t>
    </rPh>
    <rPh sb="2" eb="5">
      <t>ジエイタイ</t>
    </rPh>
    <rPh sb="6" eb="8">
      <t>サガ</t>
    </rPh>
    <rPh sb="8" eb="11">
      <t>チュウトンチ</t>
    </rPh>
    <phoneticPr fontId="3"/>
  </si>
  <si>
    <t>陸上自衛隊佐賀駐屯地</t>
    <phoneticPr fontId="6"/>
  </si>
  <si>
    <t>入　札　書</t>
    <rPh sb="0" eb="1">
      <t>ニュウ</t>
    </rPh>
    <rPh sb="2" eb="3">
      <t>サツ</t>
    </rPh>
    <rPh sb="4" eb="5">
      <t>ショ</t>
    </rPh>
    <phoneticPr fontId="3"/>
  </si>
  <si>
    <t>下記入札に対して入札等参加者心得の内</t>
    <rPh sb="0" eb="2">
      <t>カキ</t>
    </rPh>
    <rPh sb="2" eb="4">
      <t>ニュウサツ</t>
    </rPh>
    <rPh sb="5" eb="6">
      <t>タイ</t>
    </rPh>
    <rPh sb="8" eb="10">
      <t>ニュウサツ</t>
    </rPh>
    <rPh sb="10" eb="11">
      <t>トウ</t>
    </rPh>
    <rPh sb="11" eb="13">
      <t>サンカ</t>
    </rPh>
    <rPh sb="13" eb="14">
      <t>シャ</t>
    </rPh>
    <rPh sb="14" eb="16">
      <t>ココロエ</t>
    </rPh>
    <rPh sb="17" eb="18">
      <t>ウチ</t>
    </rPh>
    <phoneticPr fontId="6"/>
  </si>
  <si>
    <t>電子黒板　Ｘ　ＳＥＲＩＥＳ</t>
  </si>
  <si>
    <t>ＫＭＴ－７５又は同等品以上</t>
  </si>
  <si>
    <t>台</t>
  </si>
  <si>
    <t>手動昇降スタンド</t>
  </si>
  <si>
    <t>ＫＭＴ－ＭＴ又は同等品以上</t>
  </si>
  <si>
    <t>以下余白</t>
    <rPh sb="0" eb="4">
      <t>イカヨハク</t>
    </rPh>
    <phoneticPr fontId="3"/>
  </si>
  <si>
    <t>連番１・３・５・７の電子黒板及び
２・４・６・８のスタンドは同一商品です。</t>
    <rPh sb="0" eb="2">
      <t>レンバン</t>
    </rPh>
    <rPh sb="10" eb="14">
      <t>デンシコクバン</t>
    </rPh>
    <rPh sb="14" eb="15">
      <t>オヨ</t>
    </rPh>
    <rPh sb="30" eb="34">
      <t>ドウイツショウヒン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</si>
</sst>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ＭＳ 明朝"/>
      <family val="1"/>
      <charset val="128"/>
    </font>
    <font>
      <sz val="6"/>
      <name val="ＭＳ Ｐ明朝"/>
      <family val="1"/>
      <charset val="128"/>
    </font>
    <font>
      <sz val="18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22"/>
      <name val="ＭＳ 明朝"/>
      <family val="1"/>
      <charset val="128"/>
    </font>
    <font>
      <sz val="8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4" fillId="0" borderId="0"/>
    <xf numFmtId="0" fontId="1" fillId="0" borderId="0"/>
    <xf numFmtId="0" fontId="9" fillId="0" borderId="0">
      <alignment vertical="center"/>
    </xf>
  </cellStyleXfs>
  <cellXfs count="64">
    <xf numFmtId="0" fontId="0" fillId="0" borderId="0" xfId="0"/>
    <xf numFmtId="0" fontId="2" fillId="0" borderId="0" xfId="0" applyFont="1"/>
    <xf numFmtId="0" fontId="5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Alignment="1">
      <alignment horizontal="center" vertical="center"/>
    </xf>
    <xf numFmtId="176" fontId="2" fillId="0" borderId="1" xfId="0" applyNumberFormat="1" applyFont="1" applyBorder="1" applyAlignment="1">
      <alignment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vertical="center"/>
    </xf>
    <xf numFmtId="38" fontId="2" fillId="0" borderId="4" xfId="1" applyFont="1" applyFill="1" applyBorder="1" applyAlignment="1" applyProtection="1">
      <alignment shrinkToFit="1"/>
      <protection locked="0"/>
    </xf>
    <xf numFmtId="38" fontId="2" fillId="0" borderId="3" xfId="2" applyNumberFormat="1" applyFont="1" applyBorder="1" applyAlignment="1" applyProtection="1">
      <alignment horizontal="center" wrapText="1" shrinkToFit="1"/>
      <protection locked="0"/>
    </xf>
    <xf numFmtId="0" fontId="2" fillId="0" borderId="1" xfId="2" applyFont="1" applyBorder="1" applyAlignment="1" applyProtection="1">
      <alignment wrapText="1" shrinkToFit="1"/>
      <protection locked="0"/>
    </xf>
    <xf numFmtId="0" fontId="2" fillId="0" borderId="4" xfId="2" applyFont="1" applyBorder="1" applyAlignment="1" applyProtection="1">
      <alignment horizontal="center" wrapText="1" shrinkToFit="1"/>
      <protection locked="0"/>
    </xf>
    <xf numFmtId="0" fontId="2" fillId="0" borderId="4" xfId="2" quotePrefix="1" applyFont="1" applyBorder="1" applyAlignment="1" applyProtection="1">
      <alignment horizontal="center" shrinkToFit="1"/>
      <protection locked="0"/>
    </xf>
    <xf numFmtId="0" fontId="2" fillId="0" borderId="4" xfId="2" applyFont="1" applyBorder="1" applyAlignment="1" applyProtection="1">
      <alignment horizontal="center"/>
      <protection locked="0"/>
    </xf>
    <xf numFmtId="38" fontId="2" fillId="0" borderId="4" xfId="1" applyFont="1" applyBorder="1" applyAlignment="1" applyProtection="1">
      <protection locked="0"/>
    </xf>
    <xf numFmtId="0" fontId="2" fillId="0" borderId="4" xfId="2" applyFont="1" applyBorder="1" applyAlignment="1">
      <alignment horizontal="distributed" vertical="center" justifyLastLine="1"/>
    </xf>
    <xf numFmtId="0" fontId="2" fillId="0" borderId="4" xfId="3" applyFont="1" applyBorder="1" applyAlignment="1">
      <alignment horizontal="distributed" vertical="center" indent="4"/>
    </xf>
    <xf numFmtId="0" fontId="2" fillId="0" borderId="4" xfId="2" applyFont="1" applyBorder="1" applyAlignment="1">
      <alignment horizontal="distributed" vertical="center" indent="4"/>
    </xf>
    <xf numFmtId="0" fontId="2" fillId="0" borderId="4" xfId="2" applyFont="1" applyBorder="1" applyAlignment="1">
      <alignment horizontal="center" vertical="center"/>
    </xf>
    <xf numFmtId="0" fontId="2" fillId="0" borderId="0" xfId="2" applyFont="1" applyAlignment="1" applyProtection="1">
      <alignment vertical="center"/>
      <protection locked="0"/>
    </xf>
    <xf numFmtId="0" fontId="5" fillId="0" borderId="0" xfId="2" applyFont="1" applyAlignment="1" applyProtection="1">
      <alignment horizontal="left" vertical="center" indent="1"/>
      <protection locked="0"/>
    </xf>
    <xf numFmtId="0" fontId="2" fillId="0" borderId="0" xfId="2" applyFont="1" applyAlignment="1">
      <alignment horizontal="right" vertical="center"/>
    </xf>
    <xf numFmtId="0" fontId="7" fillId="0" borderId="5" xfId="0" applyFont="1" applyBorder="1" applyAlignment="1">
      <alignment horizontal="left" vertical="center" shrinkToFit="1"/>
    </xf>
    <xf numFmtId="0" fontId="7" fillId="0" borderId="0" xfId="2" applyFont="1" applyAlignment="1">
      <alignment horizontal="left" vertical="center" wrapText="1"/>
    </xf>
    <xf numFmtId="0" fontId="2" fillId="0" borderId="0" xfId="2" applyFont="1" applyAlignment="1">
      <alignment vertical="center" wrapText="1"/>
    </xf>
    <xf numFmtId="0" fontId="8" fillId="0" borderId="0" xfId="2" applyFont="1" applyAlignment="1">
      <alignment vertical="center"/>
    </xf>
    <xf numFmtId="0" fontId="5" fillId="0" borderId="0" xfId="2" applyFont="1" applyAlignment="1" applyProtection="1">
      <alignment vertical="center"/>
      <protection locked="0"/>
    </xf>
    <xf numFmtId="0" fontId="5" fillId="0" borderId="0" xfId="2" applyFont="1" applyAlignment="1">
      <alignment horizontal="right" vertical="center"/>
    </xf>
    <xf numFmtId="0" fontId="2" fillId="0" borderId="0" xfId="2" applyFont="1" applyAlignment="1" applyProtection="1">
      <alignment vertical="center" wrapText="1"/>
      <protection locked="0"/>
    </xf>
    <xf numFmtId="56" fontId="5" fillId="0" borderId="0" xfId="2" applyNumberFormat="1" applyFont="1" applyAlignment="1">
      <alignment vertical="center"/>
    </xf>
    <xf numFmtId="0" fontId="2" fillId="0" borderId="0" xfId="2" applyFont="1" applyAlignment="1">
      <alignment wrapText="1"/>
    </xf>
    <xf numFmtId="0" fontId="2" fillId="0" borderId="0" xfId="2" applyFont="1" applyAlignment="1">
      <alignment horizontal="left" vertical="center" indent="1"/>
    </xf>
    <xf numFmtId="0" fontId="10" fillId="0" borderId="0" xfId="4" applyFont="1" applyAlignment="1">
      <alignment horizontal="center" vertical="center"/>
    </xf>
    <xf numFmtId="0" fontId="2" fillId="0" borderId="0" xfId="3" applyFont="1" applyAlignment="1">
      <alignment vertical="center"/>
    </xf>
    <xf numFmtId="0" fontId="2" fillId="0" borderId="0" xfId="2" applyFont="1" applyAlignment="1">
      <alignment shrinkToFit="1"/>
    </xf>
    <xf numFmtId="0" fontId="14" fillId="2" borderId="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38" fontId="2" fillId="0" borderId="4" xfId="2" quotePrefix="1" applyNumberFormat="1" applyFont="1" applyBorder="1" applyAlignment="1" applyProtection="1">
      <alignment vertical="center" wrapText="1" shrinkToFit="1"/>
      <protection locked="0"/>
    </xf>
    <xf numFmtId="0" fontId="2" fillId="0" borderId="3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2" fillId="0" borderId="0" xfId="2" applyFont="1" applyAlignment="1" applyProtection="1">
      <alignment wrapText="1"/>
      <protection locked="0"/>
    </xf>
    <xf numFmtId="0" fontId="7" fillId="0" borderId="5" xfId="2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4"/>
    </xf>
    <xf numFmtId="0" fontId="2" fillId="0" borderId="2" xfId="0" applyFont="1" applyBorder="1" applyAlignment="1">
      <alignment horizontal="left" vertical="center" indent="4"/>
    </xf>
    <xf numFmtId="0" fontId="2" fillId="0" borderId="1" xfId="0" applyFont="1" applyBorder="1" applyAlignment="1">
      <alignment horizontal="left" vertical="center" indent="4"/>
    </xf>
    <xf numFmtId="0" fontId="14" fillId="2" borderId="4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</cellXfs>
  <cellStyles count="5">
    <cellStyle name="桁区切り" xfId="1" builtinId="6"/>
    <cellStyle name="標準" xfId="0" builtinId="0"/>
    <cellStyle name="標準 2" xfId="4" xr:uid="{027B9DC5-4B44-45F6-A8C3-25F8B7BC8D5A}"/>
    <cellStyle name="標準_見積依頼書" xfId="3" xr:uid="{70DDD465-A178-4F2F-8910-4C20223F136F}"/>
    <cellStyle name="標準_請求書　納品書　見積書" xfId="2" xr:uid="{A280471B-33C3-4BFE-8A1A-4690091AB775}"/>
  </cellStyles>
  <dxfs count="4">
    <dxf>
      <font>
        <condense val="0"/>
        <extend val="0"/>
        <color indexed="9"/>
      </font>
    </dxf>
    <dxf>
      <fill>
        <patternFill>
          <bgColor rgb="FFFF0000"/>
        </patternFill>
      </fill>
    </dxf>
    <dxf>
      <font>
        <condense val="0"/>
        <extend val="0"/>
        <color indexed="9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g1871547\Desktop\AN16&#21495;50MM&#215;50M&#34920;&#31034;&#12486;&#12540;&#12503;&#12411;&#12363;&#12540;&#65343;&#22865;&#32004;&#12487;&#12540;&#12479;%20-%20&#12467;&#12500;&#12540;.xlsx" TargetMode="External"/><Relationship Id="rId1" Type="http://schemas.openxmlformats.org/officeDocument/2006/relationships/externalLinkPath" Target="/Users/g1871547/Desktop/1224&#22865;&#32004;&#20869;&#35379;/AN16&#21495;50MM&#215;50M&#34920;&#31034;&#12486;&#12540;&#12503;&#12411;&#12363;&#12540;&#65343;&#22865;&#32004;&#12487;&#12540;&#12479;%20-%20&#12467;&#12500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貼り付け"/>
      <sheetName val="入力する　見積依頼書"/>
      <sheetName val="単価入力"/>
      <sheetName val="辞退内訳"/>
      <sheetName val="林酸素（株）_【FAX】"/>
      <sheetName val="【新様式】三晃（株）＿fax"/>
      <sheetName val=" (有)成和産業＿FAX"/>
      <sheetName val="市場価格調"/>
      <sheetName val="内訳書"/>
      <sheetName val="請　書 (2)"/>
      <sheetName val="見積書"/>
      <sheetName val="発注書送付表"/>
      <sheetName val="送付案内書"/>
      <sheetName val="適格請求書"/>
      <sheetName val="納品書  【 】必要か・・・・"/>
      <sheetName val="【FAX】 ダイト空調(株)"/>
      <sheetName val="契約書"/>
      <sheetName val="振込申請"/>
      <sheetName val="請書別紙"/>
      <sheetName val="請書"/>
      <sheetName val="納品書（内訳書）"/>
      <sheetName val="受領書"/>
      <sheetName val="受領書 (内訳書)"/>
      <sheetName val="OP市場価格調書"/>
      <sheetName val="OP見積依頼書"/>
      <sheetName val="OP見積書"/>
      <sheetName val="支払調書"/>
    </sheetNames>
    <sheetDataSet>
      <sheetData sheetId="0"/>
      <sheetData sheetId="1">
        <row r="5">
          <cell r="C5" t="str">
            <v>分任契約担当官</v>
          </cell>
        </row>
        <row r="7">
          <cell r="C7" t="str">
            <v>第361会計隊佐賀派遣隊長　内藤　晃</v>
          </cell>
        </row>
        <row r="12">
          <cell r="G12" t="str">
            <v>納入(履行)場所</v>
          </cell>
        </row>
        <row r="14">
          <cell r="G14" t="str">
            <v>納入(履行)期限</v>
          </cell>
        </row>
        <row r="15">
          <cell r="G15" t="str">
            <v/>
          </cell>
          <cell r="H15"/>
        </row>
        <row r="18">
          <cell r="H18" t="str">
            <v>（税抜金額）</v>
          </cell>
        </row>
      </sheetData>
      <sheetData sheetId="2">
        <row r="2">
          <cell r="C2" t="str">
            <v>５０ＭＭ×５０Ｍ表示テープ（取扱注意）又は同等品以上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8141C-46ED-459E-ADDB-8F4201DE1AC2}">
  <sheetPr>
    <tabColor rgb="FFFFFF00"/>
  </sheetPr>
  <dimension ref="A1:H41"/>
  <sheetViews>
    <sheetView showZeros="0" view="pageBreakPreview" zoomScale="85" zoomScaleNormal="100" zoomScaleSheetLayoutView="85" workbookViewId="0">
      <selection activeCell="I27" sqref="I27"/>
    </sheetView>
  </sheetViews>
  <sheetFormatPr defaultRowHeight="13.5" x14ac:dyDescent="0.15"/>
  <cols>
    <col min="1" max="1" width="3.125" style="4" customWidth="1"/>
    <col min="2" max="2" width="27.25" style="3" customWidth="1"/>
    <col min="3" max="3" width="22.875" style="3" customWidth="1"/>
    <col min="4" max="4" width="4.75" style="3" customWidth="1"/>
    <col min="5" max="5" width="8.125" style="3" customWidth="1"/>
    <col min="6" max="6" width="10" style="3" customWidth="1"/>
    <col min="7" max="7" width="13.75" style="3" customWidth="1"/>
    <col min="8" max="8" width="4.25" style="2" customWidth="1"/>
    <col min="9" max="16384" width="9" style="1"/>
  </cols>
  <sheetData>
    <row r="1" spans="1:8" ht="25.5" x14ac:dyDescent="0.15">
      <c r="A1" s="43" t="s">
        <v>19</v>
      </c>
      <c r="B1" s="43"/>
      <c r="C1" s="43"/>
      <c r="D1" s="43"/>
      <c r="E1" s="43"/>
      <c r="F1" s="43"/>
      <c r="G1" s="43"/>
    </row>
    <row r="2" spans="1:8" x14ac:dyDescent="0.15">
      <c r="A2" s="3"/>
      <c r="C2" s="33"/>
      <c r="D2" s="33"/>
      <c r="E2" s="1"/>
      <c r="F2" s="1"/>
      <c r="G2" s="1"/>
    </row>
    <row r="3" spans="1:8" x14ac:dyDescent="0.15">
      <c r="A3" s="3"/>
      <c r="C3" s="33"/>
      <c r="D3" s="33"/>
      <c r="E3" s="44" t="s">
        <v>18</v>
      </c>
      <c r="F3" s="44"/>
      <c r="G3" s="44"/>
    </row>
    <row r="4" spans="1:8" x14ac:dyDescent="0.15">
      <c r="B4" s="34" t="str">
        <f>+'[1]入力する　見積依頼書'!C5</f>
        <v>分任契約担当官</v>
      </c>
      <c r="C4" s="33"/>
      <c r="D4" s="33"/>
      <c r="E4" s="32"/>
      <c r="F4" s="32"/>
      <c r="G4" s="32"/>
    </row>
    <row r="5" spans="1:8" x14ac:dyDescent="0.15">
      <c r="B5" s="30" t="str">
        <f>入札書!B5</f>
        <v>陸上自衛隊佐賀駐屯地</v>
      </c>
    </row>
    <row r="6" spans="1:8" x14ac:dyDescent="0.15">
      <c r="B6" s="45" t="str">
        <f>+'[1]入力する　見積依頼書'!C7&amp;"　　殿"</f>
        <v>第361会計隊佐賀派遣隊長　内藤　晃　　殿</v>
      </c>
      <c r="C6" s="45"/>
      <c r="D6" s="31"/>
      <c r="E6" s="24"/>
      <c r="F6" s="24"/>
      <c r="G6" s="24"/>
    </row>
    <row r="7" spans="1:8" x14ac:dyDescent="0.15">
      <c r="B7" s="30"/>
      <c r="C7" s="21"/>
      <c r="D7" s="20"/>
      <c r="E7" s="19"/>
      <c r="F7" s="28"/>
      <c r="G7" s="28"/>
      <c r="H7" s="29"/>
    </row>
    <row r="8" spans="1:8" x14ac:dyDescent="0.15">
      <c r="A8" s="25" t="s">
        <v>17</v>
      </c>
      <c r="B8" s="2"/>
      <c r="C8" s="21"/>
      <c r="D8" s="20"/>
      <c r="E8" s="19"/>
      <c r="F8" s="28"/>
      <c r="G8" s="28"/>
    </row>
    <row r="9" spans="1:8" x14ac:dyDescent="0.15">
      <c r="A9" s="25" t="s">
        <v>16</v>
      </c>
      <c r="B9" s="2"/>
      <c r="C9" s="21"/>
      <c r="D9" s="20"/>
      <c r="E9" s="19"/>
      <c r="F9" s="28"/>
      <c r="G9" s="28"/>
    </row>
    <row r="10" spans="1:8" x14ac:dyDescent="0.15">
      <c r="A10" s="2"/>
      <c r="C10" s="27" t="s">
        <v>15</v>
      </c>
      <c r="D10" s="20"/>
      <c r="E10" s="26"/>
      <c r="F10" s="26"/>
      <c r="G10" s="19"/>
    </row>
    <row r="11" spans="1:8" x14ac:dyDescent="0.15">
      <c r="A11" s="25" t="s">
        <v>14</v>
      </c>
      <c r="B11" s="2"/>
      <c r="C11" s="27" t="s">
        <v>13</v>
      </c>
      <c r="D11" s="20"/>
      <c r="E11" s="26"/>
      <c r="F11" s="19"/>
      <c r="G11" s="19"/>
    </row>
    <row r="12" spans="1:8" x14ac:dyDescent="0.15">
      <c r="A12" s="25" t="s">
        <v>12</v>
      </c>
      <c r="B12" s="2"/>
      <c r="C12" s="27" t="s">
        <v>11</v>
      </c>
      <c r="D12" s="20"/>
      <c r="E12" s="26"/>
      <c r="F12" s="19"/>
      <c r="G12" s="19"/>
    </row>
    <row r="13" spans="1:8" x14ac:dyDescent="0.15">
      <c r="A13" s="25" t="s">
        <v>10</v>
      </c>
      <c r="B13" s="2"/>
      <c r="C13" s="24"/>
      <c r="D13" s="20"/>
      <c r="E13" s="19"/>
      <c r="F13" s="19"/>
      <c r="G13" s="19"/>
    </row>
    <row r="14" spans="1:8" x14ac:dyDescent="0.15">
      <c r="A14" s="25" t="s">
        <v>9</v>
      </c>
      <c r="B14" s="2"/>
      <c r="C14" s="24"/>
      <c r="D14" s="20"/>
      <c r="E14" s="19"/>
      <c r="F14" s="19"/>
      <c r="G14" s="19"/>
    </row>
    <row r="15" spans="1:8" x14ac:dyDescent="0.15">
      <c r="A15" s="3"/>
      <c r="C15" s="24"/>
      <c r="D15" s="20"/>
      <c r="E15" s="19"/>
      <c r="F15" s="19"/>
      <c r="G15" s="19"/>
    </row>
    <row r="16" spans="1:8" ht="21" x14ac:dyDescent="0.15">
      <c r="A16" s="23"/>
      <c r="B16" s="22"/>
      <c r="D16" s="20"/>
      <c r="E16" s="19"/>
      <c r="F16" s="19"/>
      <c r="G16" s="19"/>
    </row>
    <row r="17" spans="1:7" x14ac:dyDescent="0.15">
      <c r="B17" s="21" t="str">
        <f>'[1]入力する　見積依頼書'!H18</f>
        <v>（税抜金額）</v>
      </c>
      <c r="D17" s="20"/>
      <c r="E17" s="19"/>
      <c r="F17" s="19"/>
      <c r="G17" s="19"/>
    </row>
    <row r="18" spans="1:7" ht="21" x14ac:dyDescent="0.15">
      <c r="A18" s="46" t="s">
        <v>8</v>
      </c>
      <c r="B18" s="47"/>
      <c r="C18" s="47"/>
      <c r="D18" s="47"/>
      <c r="E18" s="47"/>
      <c r="F18" s="47"/>
      <c r="G18" s="47"/>
    </row>
    <row r="19" spans="1:7" ht="26.25" customHeight="1" x14ac:dyDescent="0.15">
      <c r="A19" s="18" t="s">
        <v>7</v>
      </c>
      <c r="B19" s="17" t="s">
        <v>6</v>
      </c>
      <c r="C19" s="16" t="s">
        <v>5</v>
      </c>
      <c r="D19" s="15" t="s">
        <v>4</v>
      </c>
      <c r="E19" s="15" t="s">
        <v>3</v>
      </c>
      <c r="F19" s="15" t="s">
        <v>2</v>
      </c>
      <c r="G19" s="15" t="s">
        <v>1</v>
      </c>
    </row>
    <row r="20" spans="1:7" ht="23.25" customHeight="1" x14ac:dyDescent="0.15">
      <c r="A20" s="13">
        <v>1</v>
      </c>
      <c r="B20" s="51" t="s">
        <v>24</v>
      </c>
      <c r="C20" s="51" t="s">
        <v>25</v>
      </c>
      <c r="D20" s="51" t="s">
        <v>26</v>
      </c>
      <c r="E20" s="51">
        <v>2</v>
      </c>
      <c r="F20" s="8"/>
      <c r="G20" s="8"/>
    </row>
    <row r="21" spans="1:7" ht="26.25" customHeight="1" x14ac:dyDescent="0.15">
      <c r="A21" s="13">
        <v>2</v>
      </c>
      <c r="B21" s="51" t="s">
        <v>27</v>
      </c>
      <c r="C21" s="51" t="s">
        <v>28</v>
      </c>
      <c r="D21" s="51" t="s">
        <v>26</v>
      </c>
      <c r="E21" s="51">
        <v>2</v>
      </c>
      <c r="F21" s="14"/>
      <c r="G21" s="8"/>
    </row>
    <row r="22" spans="1:7" ht="26.25" customHeight="1" x14ac:dyDescent="0.15">
      <c r="A22" s="13">
        <v>3</v>
      </c>
      <c r="B22" s="51" t="s">
        <v>24</v>
      </c>
      <c r="C22" s="51" t="s">
        <v>25</v>
      </c>
      <c r="D22" s="51" t="s">
        <v>26</v>
      </c>
      <c r="E22" s="51">
        <v>2</v>
      </c>
      <c r="F22" s="14"/>
      <c r="G22" s="8"/>
    </row>
    <row r="23" spans="1:7" ht="26.25" customHeight="1" x14ac:dyDescent="0.15">
      <c r="A23" s="13">
        <v>4</v>
      </c>
      <c r="B23" s="51" t="s">
        <v>27</v>
      </c>
      <c r="C23" s="51" t="s">
        <v>28</v>
      </c>
      <c r="D23" s="51" t="s">
        <v>26</v>
      </c>
      <c r="E23" s="51">
        <v>2</v>
      </c>
      <c r="F23" s="14"/>
      <c r="G23" s="8"/>
    </row>
    <row r="24" spans="1:7" ht="26.25" customHeight="1" x14ac:dyDescent="0.15">
      <c r="A24" s="13">
        <v>5</v>
      </c>
      <c r="B24" s="51" t="s">
        <v>24</v>
      </c>
      <c r="C24" s="51" t="s">
        <v>25</v>
      </c>
      <c r="D24" s="51" t="s">
        <v>26</v>
      </c>
      <c r="E24" s="51">
        <v>2</v>
      </c>
      <c r="F24" s="14"/>
      <c r="G24" s="8"/>
    </row>
    <row r="25" spans="1:7" ht="26.25" customHeight="1" x14ac:dyDescent="0.15">
      <c r="A25" s="13">
        <v>6</v>
      </c>
      <c r="B25" s="51" t="s">
        <v>27</v>
      </c>
      <c r="C25" s="51" t="s">
        <v>28</v>
      </c>
      <c r="D25" s="51" t="s">
        <v>26</v>
      </c>
      <c r="E25" s="51">
        <v>2</v>
      </c>
      <c r="F25" s="14"/>
      <c r="G25" s="8"/>
    </row>
    <row r="26" spans="1:7" ht="26.25" customHeight="1" x14ac:dyDescent="0.15">
      <c r="A26" s="13">
        <v>7</v>
      </c>
      <c r="B26" s="51" t="s">
        <v>24</v>
      </c>
      <c r="C26" s="51" t="s">
        <v>25</v>
      </c>
      <c r="D26" s="51" t="s">
        <v>26</v>
      </c>
      <c r="E26" s="51">
        <v>1</v>
      </c>
      <c r="F26" s="14"/>
      <c r="G26" s="8"/>
    </row>
    <row r="27" spans="1:7" ht="26.25" customHeight="1" x14ac:dyDescent="0.15">
      <c r="A27" s="13">
        <v>8</v>
      </c>
      <c r="B27" s="51" t="s">
        <v>27</v>
      </c>
      <c r="C27" s="51" t="s">
        <v>28</v>
      </c>
      <c r="D27" s="51" t="s">
        <v>26</v>
      </c>
      <c r="E27" s="51">
        <v>1</v>
      </c>
      <c r="F27" s="14"/>
      <c r="G27" s="8"/>
    </row>
    <row r="28" spans="1:7" ht="26.25" customHeight="1" x14ac:dyDescent="0.15">
      <c r="A28" s="13"/>
      <c r="B28" s="36"/>
      <c r="C28" s="36"/>
      <c r="D28" s="35"/>
      <c r="E28" s="35"/>
      <c r="F28" s="14"/>
      <c r="G28" s="8"/>
    </row>
    <row r="29" spans="1:7" ht="26.25" customHeight="1" x14ac:dyDescent="0.15">
      <c r="A29" s="13"/>
      <c r="B29" s="55" t="s">
        <v>30</v>
      </c>
      <c r="C29" s="56"/>
      <c r="D29" s="56"/>
      <c r="E29" s="56"/>
      <c r="F29" s="57"/>
      <c r="G29" s="8"/>
    </row>
    <row r="30" spans="1:7" ht="26.25" customHeight="1" x14ac:dyDescent="0.15">
      <c r="A30" s="13"/>
      <c r="B30" s="58"/>
      <c r="C30" s="59"/>
      <c r="D30" s="59"/>
      <c r="E30" s="59"/>
      <c r="F30" s="60"/>
      <c r="G30" s="8"/>
    </row>
    <row r="31" spans="1:7" ht="26.25" customHeight="1" x14ac:dyDescent="0.15">
      <c r="A31" s="13"/>
      <c r="B31" s="61"/>
      <c r="C31" s="62"/>
      <c r="D31" s="62"/>
      <c r="E31" s="62"/>
      <c r="F31" s="63"/>
      <c r="G31" s="8"/>
    </row>
    <row r="32" spans="1:7" ht="26.25" customHeight="1" x14ac:dyDescent="0.15">
      <c r="A32" s="13"/>
      <c r="B32" s="36"/>
      <c r="C32" s="37"/>
      <c r="D32" s="35"/>
      <c r="E32" s="35"/>
      <c r="F32" s="14"/>
      <c r="G32" s="8"/>
    </row>
    <row r="33" spans="1:7" ht="26.25" customHeight="1" x14ac:dyDescent="0.15">
      <c r="A33" s="13"/>
      <c r="B33" s="36"/>
      <c r="C33" s="36"/>
      <c r="D33" s="35"/>
      <c r="E33" s="35"/>
      <c r="F33" s="14"/>
      <c r="G33" s="8"/>
    </row>
    <row r="34" spans="1:7" ht="26.25" customHeight="1" x14ac:dyDescent="0.15">
      <c r="A34" s="13"/>
      <c r="B34" s="36"/>
      <c r="C34" s="36"/>
      <c r="D34" s="35"/>
      <c r="E34" s="35"/>
      <c r="F34" s="14"/>
      <c r="G34" s="8"/>
    </row>
    <row r="35" spans="1:7" ht="26.25" customHeight="1" x14ac:dyDescent="0.15">
      <c r="A35" s="13"/>
      <c r="B35" s="36"/>
      <c r="C35" s="36"/>
      <c r="D35" s="35"/>
      <c r="E35" s="35"/>
      <c r="F35" s="14"/>
      <c r="G35" s="8"/>
    </row>
    <row r="36" spans="1:7" ht="26.25" customHeight="1" x14ac:dyDescent="0.15">
      <c r="A36" s="13"/>
      <c r="B36" s="36"/>
      <c r="C36" s="36"/>
      <c r="D36" s="35"/>
      <c r="E36" s="35"/>
      <c r="F36" s="39"/>
      <c r="G36" s="8"/>
    </row>
    <row r="37" spans="1:7" ht="26.25" customHeight="1" x14ac:dyDescent="0.15">
      <c r="A37" s="13"/>
      <c r="B37" s="36"/>
      <c r="C37" s="38"/>
      <c r="D37" s="35"/>
      <c r="E37" s="35"/>
      <c r="F37" s="39"/>
      <c r="G37" s="8"/>
    </row>
    <row r="38" spans="1:7" ht="26.25" customHeight="1" x14ac:dyDescent="0.15">
      <c r="A38" s="13"/>
      <c r="B38" s="36"/>
      <c r="C38" s="36"/>
      <c r="D38" s="35"/>
      <c r="E38" s="35"/>
      <c r="F38" s="39"/>
      <c r="G38" s="8"/>
    </row>
    <row r="39" spans="1:7" s="2" customFormat="1" ht="26.25" customHeight="1" x14ac:dyDescent="0.15">
      <c r="A39" s="12"/>
      <c r="B39" s="11" t="s">
        <v>0</v>
      </c>
      <c r="C39" s="10"/>
      <c r="D39" s="9"/>
      <c r="E39" s="8"/>
      <c r="F39" s="8"/>
      <c r="G39" s="8"/>
    </row>
    <row r="40" spans="1:7" s="2" customFormat="1" ht="26.25" customHeight="1" x14ac:dyDescent="0.15">
      <c r="A40" s="40" t="str">
        <f>'[1]入力する　見積依頼書'!G12</f>
        <v>納入(履行)場所</v>
      </c>
      <c r="B40" s="41"/>
      <c r="C40" s="48" t="str">
        <f>入札書!C43</f>
        <v>陸上自衛隊 佐賀駐屯地</v>
      </c>
      <c r="D40" s="49"/>
      <c r="E40" s="49"/>
      <c r="F40" s="49"/>
      <c r="G40" s="50"/>
    </row>
    <row r="41" spans="1:7" s="2" customFormat="1" ht="26.25" customHeight="1" x14ac:dyDescent="0.15">
      <c r="A41" s="40" t="str">
        <f>'[1]入力する　見積依頼書'!G14</f>
        <v>納入(履行)期限</v>
      </c>
      <c r="B41" s="41"/>
      <c r="C41" s="7">
        <f>入札書!C44</f>
        <v>46112</v>
      </c>
      <c r="D41" s="6" t="str">
        <f>'[1]入力する　見積依頼書'!G15</f>
        <v/>
      </c>
      <c r="E41" s="42">
        <f>'[1]入力する　見積依頼書'!H15</f>
        <v>0</v>
      </c>
      <c r="F41" s="42"/>
      <c r="G41" s="5"/>
    </row>
  </sheetData>
  <sheetProtection formatCells="0"/>
  <mergeCells count="9">
    <mergeCell ref="A41:B41"/>
    <mergeCell ref="E41:F41"/>
    <mergeCell ref="A1:G1"/>
    <mergeCell ref="E3:G3"/>
    <mergeCell ref="B6:C6"/>
    <mergeCell ref="A18:G18"/>
    <mergeCell ref="A40:B40"/>
    <mergeCell ref="C40:G40"/>
    <mergeCell ref="B29:F31"/>
  </mergeCells>
  <phoneticPr fontId="3"/>
  <conditionalFormatting sqref="B17">
    <cfRule type="containsText" dxfId="3" priority="1" operator="containsText" text="税込">
      <formula>NOT(ISERROR(SEARCH("税込",B17)))</formula>
    </cfRule>
  </conditionalFormatting>
  <conditionalFormatting sqref="F20:F28 F39 F32:F35">
    <cfRule type="cellIs" dxfId="2" priority="2" stopIfTrue="1" operator="equal">
      <formula>$G20</formula>
    </cfRule>
  </conditionalFormatting>
  <dataValidations count="1">
    <dataValidation type="list" allowBlank="1" showInputMessage="1" showErrorMessage="1" sqref="B4" xr:uid="{00000000-0002-0000-0500-000000000000}">
      <formula1>"分任契約担当官,分任契約担当官代理,分任支出負担行為担当官,分任支出負担行為担当官代理"</formula1>
    </dataValidation>
  </dataValidations>
  <pageMargins left="0.9055118110236221" right="0.39370078740157483" top="0.78740157480314965" bottom="0.39370078740157483" header="0.31496062992125984" footer="0.31496062992125984"/>
  <pageSetup paperSize="9" scale="83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927A5-737D-4086-A707-9EA69DB054CA}">
  <sheetPr>
    <tabColor rgb="FFFFFF00"/>
  </sheetPr>
  <dimension ref="A1:H44"/>
  <sheetViews>
    <sheetView showZeros="0" tabSelected="1" view="pageBreakPreview" zoomScale="85" zoomScaleNormal="100" zoomScaleSheetLayoutView="85" workbookViewId="0">
      <selection activeCell="J6" sqref="J6"/>
    </sheetView>
  </sheetViews>
  <sheetFormatPr defaultRowHeight="13.5" x14ac:dyDescent="0.15"/>
  <cols>
    <col min="1" max="1" width="3.125" style="4" customWidth="1"/>
    <col min="2" max="2" width="27.25" style="3" customWidth="1"/>
    <col min="3" max="3" width="22.875" style="3" customWidth="1"/>
    <col min="4" max="4" width="4.75" style="3" customWidth="1"/>
    <col min="5" max="5" width="8.125" style="3" customWidth="1"/>
    <col min="6" max="6" width="10" style="3" customWidth="1"/>
    <col min="7" max="7" width="13.75" style="3" customWidth="1"/>
    <col min="8" max="8" width="4.25" style="2" customWidth="1"/>
    <col min="9" max="16384" width="9" style="1"/>
  </cols>
  <sheetData>
    <row r="1" spans="1:8" ht="25.5" x14ac:dyDescent="0.15">
      <c r="A1" s="43" t="s">
        <v>22</v>
      </c>
      <c r="B1" s="43"/>
      <c r="C1" s="43"/>
      <c r="D1" s="43"/>
      <c r="E1" s="43"/>
      <c r="F1" s="43"/>
      <c r="G1" s="43"/>
    </row>
    <row r="2" spans="1:8" x14ac:dyDescent="0.15">
      <c r="A2" s="3"/>
      <c r="C2" s="33"/>
      <c r="D2" s="33"/>
      <c r="E2" s="1"/>
      <c r="F2" s="1"/>
      <c r="G2" s="1"/>
    </row>
    <row r="3" spans="1:8" x14ac:dyDescent="0.15">
      <c r="A3" s="3"/>
      <c r="C3" s="33"/>
      <c r="D3" s="33"/>
      <c r="E3" s="44" t="s">
        <v>18</v>
      </c>
      <c r="F3" s="44"/>
      <c r="G3" s="44"/>
    </row>
    <row r="4" spans="1:8" x14ac:dyDescent="0.15">
      <c r="B4" s="34" t="str">
        <f>+'[1]入力する　見積依頼書'!C5</f>
        <v>分任契約担当官</v>
      </c>
      <c r="C4" s="33"/>
      <c r="D4" s="33"/>
      <c r="E4" s="32"/>
      <c r="F4" s="32"/>
      <c r="G4" s="32"/>
    </row>
    <row r="5" spans="1:8" x14ac:dyDescent="0.15">
      <c r="B5" s="30" t="s">
        <v>21</v>
      </c>
    </row>
    <row r="6" spans="1:8" x14ac:dyDescent="0.15">
      <c r="B6" s="45" t="str">
        <f>+'[1]入力する　見積依頼書'!C7&amp;"　　殿"</f>
        <v>第361会計隊佐賀派遣隊長　内藤　晃　　殿</v>
      </c>
      <c r="C6" s="45"/>
      <c r="D6" s="31"/>
      <c r="E6" s="24"/>
      <c r="F6" s="24"/>
      <c r="G6" s="24"/>
    </row>
    <row r="7" spans="1:8" x14ac:dyDescent="0.15">
      <c r="B7" s="30"/>
      <c r="C7" s="21"/>
      <c r="D7" s="20"/>
      <c r="E7" s="19"/>
      <c r="F7" s="28"/>
      <c r="G7" s="28"/>
      <c r="H7" s="29"/>
    </row>
    <row r="8" spans="1:8" x14ac:dyDescent="0.15">
      <c r="A8" s="25" t="s">
        <v>23</v>
      </c>
      <c r="B8" s="2"/>
      <c r="C8" s="21"/>
      <c r="D8" s="20"/>
      <c r="E8" s="19"/>
      <c r="F8" s="28"/>
      <c r="G8" s="28"/>
    </row>
    <row r="9" spans="1:8" x14ac:dyDescent="0.15">
      <c r="A9" s="25" t="s">
        <v>16</v>
      </c>
      <c r="B9" s="2"/>
      <c r="C9" s="21"/>
      <c r="D9" s="20"/>
      <c r="E9" s="19"/>
      <c r="F9" s="28"/>
      <c r="G9" s="28"/>
    </row>
    <row r="10" spans="1:8" x14ac:dyDescent="0.15">
      <c r="A10" s="2"/>
      <c r="C10" s="27" t="s">
        <v>15</v>
      </c>
      <c r="D10" s="20"/>
      <c r="E10" s="26"/>
      <c r="F10" s="26"/>
      <c r="G10" s="19"/>
    </row>
    <row r="11" spans="1:8" x14ac:dyDescent="0.15">
      <c r="A11" s="25" t="s">
        <v>14</v>
      </c>
      <c r="B11" s="2"/>
      <c r="C11" s="27" t="s">
        <v>13</v>
      </c>
      <c r="D11" s="20"/>
      <c r="E11" s="26"/>
      <c r="F11" s="19"/>
      <c r="G11" s="19"/>
    </row>
    <row r="12" spans="1:8" x14ac:dyDescent="0.15">
      <c r="A12" s="25" t="s">
        <v>12</v>
      </c>
      <c r="B12" s="2"/>
      <c r="C12" s="27" t="s">
        <v>11</v>
      </c>
      <c r="D12" s="20"/>
      <c r="E12" s="26"/>
      <c r="F12" s="19"/>
      <c r="G12" s="19"/>
    </row>
    <row r="13" spans="1:8" x14ac:dyDescent="0.15">
      <c r="A13" s="25" t="s">
        <v>10</v>
      </c>
      <c r="B13" s="2"/>
      <c r="C13" s="24"/>
      <c r="D13" s="20"/>
      <c r="E13" s="19"/>
      <c r="F13" s="19"/>
      <c r="G13" s="19"/>
    </row>
    <row r="14" spans="1:8" x14ac:dyDescent="0.15">
      <c r="A14" s="25" t="s">
        <v>9</v>
      </c>
      <c r="B14" s="2"/>
      <c r="C14" s="24"/>
      <c r="D14" s="20"/>
      <c r="E14" s="19"/>
      <c r="F14" s="19"/>
      <c r="G14" s="19"/>
    </row>
    <row r="15" spans="1:8" x14ac:dyDescent="0.15">
      <c r="A15" s="3"/>
      <c r="C15" s="24"/>
      <c r="D15" s="20"/>
      <c r="E15" s="19"/>
      <c r="F15" s="19"/>
      <c r="G15" s="19"/>
    </row>
    <row r="16" spans="1:8" ht="21" x14ac:dyDescent="0.15">
      <c r="A16" s="23"/>
      <c r="B16" s="22" t="str">
        <f>IF(G42=0,"金 \","金 \"&amp;TEXT(G42,"#,##0-"))</f>
        <v>金 \</v>
      </c>
      <c r="D16" s="20"/>
      <c r="E16" s="19"/>
      <c r="F16" s="19"/>
      <c r="G16" s="19"/>
    </row>
    <row r="17" spans="1:7" x14ac:dyDescent="0.15">
      <c r="B17" s="21" t="str">
        <f>'[1]入力する　見積依頼書'!H18</f>
        <v>（税抜金額）</v>
      </c>
      <c r="D17" s="20"/>
      <c r="E17" s="19"/>
      <c r="F17" s="19"/>
      <c r="G17" s="19"/>
    </row>
    <row r="18" spans="1:7" ht="21" x14ac:dyDescent="0.15">
      <c r="A18" s="46" t="s">
        <v>8</v>
      </c>
      <c r="B18" s="47"/>
      <c r="C18" s="47"/>
      <c r="D18" s="47"/>
      <c r="E18" s="47"/>
      <c r="F18" s="47"/>
      <c r="G18" s="47"/>
    </row>
    <row r="19" spans="1:7" ht="26.25" customHeight="1" x14ac:dyDescent="0.15">
      <c r="A19" s="18" t="s">
        <v>7</v>
      </c>
      <c r="B19" s="17" t="s">
        <v>6</v>
      </c>
      <c r="C19" s="16" t="s">
        <v>5</v>
      </c>
      <c r="D19" s="15" t="s">
        <v>4</v>
      </c>
      <c r="E19" s="15" t="s">
        <v>3</v>
      </c>
      <c r="F19" s="15" t="s">
        <v>2</v>
      </c>
      <c r="G19" s="15" t="s">
        <v>1</v>
      </c>
    </row>
    <row r="20" spans="1:7" ht="31.5" customHeight="1" x14ac:dyDescent="0.15">
      <c r="A20" s="13">
        <v>1</v>
      </c>
      <c r="B20" s="52" t="s">
        <v>24</v>
      </c>
      <c r="C20" s="53" t="s">
        <v>25</v>
      </c>
      <c r="D20" s="53" t="s">
        <v>26</v>
      </c>
      <c r="E20" s="53">
        <v>2</v>
      </c>
      <c r="F20" s="8"/>
      <c r="G20" s="8">
        <f>E20*F20</f>
        <v>0</v>
      </c>
    </row>
    <row r="21" spans="1:7" ht="26.25" customHeight="1" x14ac:dyDescent="0.15">
      <c r="A21" s="13">
        <v>2</v>
      </c>
      <c r="B21" s="52" t="s">
        <v>27</v>
      </c>
      <c r="C21" s="53" t="s">
        <v>28</v>
      </c>
      <c r="D21" s="53" t="s">
        <v>26</v>
      </c>
      <c r="E21" s="53">
        <v>2</v>
      </c>
      <c r="F21" s="14"/>
      <c r="G21" s="8">
        <f>E21*F21</f>
        <v>0</v>
      </c>
    </row>
    <row r="22" spans="1:7" ht="26.25" customHeight="1" x14ac:dyDescent="0.15">
      <c r="A22" s="13">
        <v>3</v>
      </c>
      <c r="B22" s="52" t="s">
        <v>24</v>
      </c>
      <c r="C22" s="53" t="s">
        <v>25</v>
      </c>
      <c r="D22" s="53" t="s">
        <v>26</v>
      </c>
      <c r="E22" s="53">
        <v>2</v>
      </c>
      <c r="F22" s="14"/>
      <c r="G22" s="8"/>
    </row>
    <row r="23" spans="1:7" ht="26.25" customHeight="1" x14ac:dyDescent="0.15">
      <c r="A23" s="13">
        <v>4</v>
      </c>
      <c r="B23" s="52" t="s">
        <v>27</v>
      </c>
      <c r="C23" s="53" t="s">
        <v>28</v>
      </c>
      <c r="D23" s="53" t="s">
        <v>26</v>
      </c>
      <c r="E23" s="53">
        <v>2</v>
      </c>
      <c r="F23" s="14"/>
      <c r="G23" s="8"/>
    </row>
    <row r="24" spans="1:7" ht="26.25" customHeight="1" x14ac:dyDescent="0.15">
      <c r="A24" s="13">
        <v>5</v>
      </c>
      <c r="B24" s="52" t="s">
        <v>24</v>
      </c>
      <c r="C24" s="53" t="s">
        <v>25</v>
      </c>
      <c r="D24" s="53" t="s">
        <v>26</v>
      </c>
      <c r="E24" s="53">
        <v>2</v>
      </c>
      <c r="F24" s="14"/>
      <c r="G24" s="8"/>
    </row>
    <row r="25" spans="1:7" ht="26.25" customHeight="1" x14ac:dyDescent="0.15">
      <c r="A25" s="13">
        <v>6</v>
      </c>
      <c r="B25" s="52" t="s">
        <v>27</v>
      </c>
      <c r="C25" s="53" t="s">
        <v>28</v>
      </c>
      <c r="D25" s="53" t="s">
        <v>26</v>
      </c>
      <c r="E25" s="53">
        <v>2</v>
      </c>
      <c r="F25" s="14"/>
      <c r="G25" s="8"/>
    </row>
    <row r="26" spans="1:7" ht="26.25" customHeight="1" x14ac:dyDescent="0.15">
      <c r="A26" s="13">
        <v>7</v>
      </c>
      <c r="B26" s="52" t="s">
        <v>24</v>
      </c>
      <c r="C26" s="53" t="s">
        <v>25</v>
      </c>
      <c r="D26" s="53" t="s">
        <v>26</v>
      </c>
      <c r="E26" s="53">
        <v>1</v>
      </c>
      <c r="F26" s="14"/>
      <c r="G26" s="8"/>
    </row>
    <row r="27" spans="1:7" ht="26.25" customHeight="1" x14ac:dyDescent="0.15">
      <c r="A27" s="13">
        <v>8</v>
      </c>
      <c r="B27" s="52" t="s">
        <v>27</v>
      </c>
      <c r="C27" s="53" t="s">
        <v>28</v>
      </c>
      <c r="D27" s="53" t="s">
        <v>26</v>
      </c>
      <c r="E27" s="53">
        <v>1</v>
      </c>
      <c r="F27" s="14"/>
      <c r="G27" s="8"/>
    </row>
    <row r="28" spans="1:7" ht="26.25" customHeight="1" x14ac:dyDescent="0.15">
      <c r="A28" s="13"/>
      <c r="B28" s="36"/>
      <c r="C28" s="54" t="s">
        <v>29</v>
      </c>
      <c r="D28" s="35"/>
      <c r="E28" s="35"/>
      <c r="F28" s="14"/>
      <c r="G28" s="8"/>
    </row>
    <row r="29" spans="1:7" ht="26.25" customHeight="1" x14ac:dyDescent="0.15">
      <c r="A29" s="13"/>
      <c r="B29" s="36"/>
      <c r="C29" s="36"/>
      <c r="D29" s="35"/>
      <c r="E29" s="35"/>
      <c r="F29" s="14"/>
      <c r="G29" s="8"/>
    </row>
    <row r="30" spans="1:7" ht="26.25" customHeight="1" x14ac:dyDescent="0.15">
      <c r="A30" s="13"/>
      <c r="B30" s="36"/>
      <c r="C30" s="36"/>
      <c r="D30" s="35"/>
      <c r="E30" s="35"/>
      <c r="F30" s="14"/>
      <c r="G30" s="8"/>
    </row>
    <row r="31" spans="1:7" ht="26.25" customHeight="1" x14ac:dyDescent="0.15">
      <c r="A31" s="13"/>
      <c r="B31" s="36"/>
      <c r="C31" s="36"/>
      <c r="D31" s="35"/>
      <c r="E31" s="35"/>
      <c r="F31" s="14"/>
      <c r="G31" s="8"/>
    </row>
    <row r="32" spans="1:7" ht="26.25" customHeight="1" x14ac:dyDescent="0.15">
      <c r="A32" s="13"/>
      <c r="B32" s="36"/>
      <c r="C32" s="37"/>
      <c r="D32" s="35"/>
      <c r="E32" s="35"/>
      <c r="F32" s="14"/>
      <c r="G32" s="8"/>
    </row>
    <row r="33" spans="1:7" ht="26.25" customHeight="1" x14ac:dyDescent="0.15">
      <c r="A33" s="13"/>
      <c r="B33" s="36"/>
      <c r="C33" s="36"/>
      <c r="D33" s="35"/>
      <c r="E33" s="35"/>
      <c r="F33" s="14"/>
      <c r="G33" s="8"/>
    </row>
    <row r="34" spans="1:7" ht="26.25" customHeight="1" x14ac:dyDescent="0.15">
      <c r="A34" s="13"/>
      <c r="B34" s="36"/>
      <c r="C34" s="36"/>
      <c r="D34" s="35"/>
      <c r="E34" s="35"/>
      <c r="F34" s="14"/>
      <c r="G34" s="8"/>
    </row>
    <row r="35" spans="1:7" ht="26.25" customHeight="1" x14ac:dyDescent="0.15">
      <c r="A35" s="13"/>
      <c r="B35" s="36"/>
      <c r="C35" s="36"/>
      <c r="D35" s="35"/>
      <c r="E35" s="35"/>
      <c r="F35" s="14"/>
      <c r="G35" s="8"/>
    </row>
    <row r="36" spans="1:7" ht="26.25" customHeight="1" x14ac:dyDescent="0.15">
      <c r="A36" s="13"/>
      <c r="B36" s="36"/>
      <c r="C36" s="36"/>
      <c r="D36" s="35"/>
      <c r="E36" s="35"/>
      <c r="F36" s="14"/>
      <c r="G36" s="8"/>
    </row>
    <row r="37" spans="1:7" ht="26.25" customHeight="1" x14ac:dyDescent="0.15">
      <c r="A37" s="13"/>
      <c r="B37" s="36"/>
      <c r="C37" s="38"/>
      <c r="D37" s="35"/>
      <c r="E37" s="35"/>
      <c r="F37" s="14"/>
      <c r="G37" s="8"/>
    </row>
    <row r="38" spans="1:7" ht="26.25" customHeight="1" x14ac:dyDescent="0.15">
      <c r="A38" s="13"/>
      <c r="B38" s="36"/>
      <c r="C38" s="36"/>
      <c r="D38" s="35"/>
      <c r="E38" s="35"/>
      <c r="F38" s="14"/>
      <c r="G38" s="8"/>
    </row>
    <row r="39" spans="1:7" ht="26.25" customHeight="1" x14ac:dyDescent="0.15">
      <c r="A39" s="13"/>
      <c r="B39" s="36"/>
      <c r="C39" s="36"/>
      <c r="D39" s="35"/>
      <c r="E39" s="35"/>
      <c r="F39" s="14"/>
      <c r="G39" s="8"/>
    </row>
    <row r="40" spans="1:7" ht="26.25" customHeight="1" x14ac:dyDescent="0.15">
      <c r="A40" s="13"/>
      <c r="B40" s="36"/>
      <c r="C40" s="36"/>
      <c r="D40" s="35"/>
      <c r="E40" s="35"/>
      <c r="F40" s="14"/>
      <c r="G40" s="8"/>
    </row>
    <row r="41" spans="1:7" ht="26.25" customHeight="1" x14ac:dyDescent="0.15">
      <c r="A41" s="13"/>
      <c r="B41" s="36"/>
      <c r="C41" s="36"/>
      <c r="D41" s="35"/>
      <c r="E41" s="35"/>
      <c r="F41" s="14"/>
      <c r="G41" s="8"/>
    </row>
    <row r="42" spans="1:7" s="2" customFormat="1" ht="26.25" customHeight="1" x14ac:dyDescent="0.15">
      <c r="A42" s="12"/>
      <c r="B42" s="11" t="s">
        <v>0</v>
      </c>
      <c r="C42" s="10"/>
      <c r="D42" s="9"/>
      <c r="E42" s="8"/>
      <c r="F42" s="8"/>
      <c r="G42" s="8">
        <f>SUM(G20:G41)</f>
        <v>0</v>
      </c>
    </row>
    <row r="43" spans="1:7" s="2" customFormat="1" ht="26.25" customHeight="1" x14ac:dyDescent="0.15">
      <c r="A43" s="40" t="str">
        <f>'[1]入力する　見積依頼書'!G12</f>
        <v>納入(履行)場所</v>
      </c>
      <c r="B43" s="41"/>
      <c r="C43" s="48" t="s">
        <v>20</v>
      </c>
      <c r="D43" s="49"/>
      <c r="E43" s="49"/>
      <c r="F43" s="49"/>
      <c r="G43" s="50"/>
    </row>
    <row r="44" spans="1:7" s="2" customFormat="1" ht="26.25" customHeight="1" x14ac:dyDescent="0.15">
      <c r="A44" s="40" t="str">
        <f>'[1]入力する　見積依頼書'!G14</f>
        <v>納入(履行)期限</v>
      </c>
      <c r="B44" s="41"/>
      <c r="C44" s="7">
        <v>46112</v>
      </c>
      <c r="D44" s="6" t="str">
        <f>'[1]入力する　見積依頼書'!G15</f>
        <v/>
      </c>
      <c r="E44" s="42">
        <f>'[1]入力する　見積依頼書'!H15</f>
        <v>0</v>
      </c>
      <c r="F44" s="42"/>
      <c r="G44" s="5"/>
    </row>
  </sheetData>
  <sheetProtection formatCells="0"/>
  <mergeCells count="8">
    <mergeCell ref="A44:B44"/>
    <mergeCell ref="E44:F44"/>
    <mergeCell ref="A1:G1"/>
    <mergeCell ref="E3:G3"/>
    <mergeCell ref="A18:G18"/>
    <mergeCell ref="A43:B43"/>
    <mergeCell ref="C43:G43"/>
    <mergeCell ref="B6:C6"/>
  </mergeCells>
  <phoneticPr fontId="3"/>
  <conditionalFormatting sqref="B17">
    <cfRule type="containsText" dxfId="1" priority="1" operator="containsText" text="税込">
      <formula>NOT(ISERROR(SEARCH("税込",B17)))</formula>
    </cfRule>
  </conditionalFormatting>
  <conditionalFormatting sqref="F20:F42">
    <cfRule type="cellIs" dxfId="0" priority="2" stopIfTrue="1" operator="equal">
      <formula>$G20</formula>
    </cfRule>
  </conditionalFormatting>
  <dataValidations count="1">
    <dataValidation type="list" allowBlank="1" showInputMessage="1" showErrorMessage="1" sqref="B4" xr:uid="{00000000-0002-0000-0400-000000000000}">
      <formula1>"分任契約担当官,分任契約担当官代理,分任支出負担行為担当官,分任支出負担行為担当官代理"</formula1>
    </dataValidation>
  </dataValidations>
  <pageMargins left="0.9055118110236221" right="0.39370078740157483" top="0.78740157480314965" bottom="0.39370078740157483" header="0.31496062992125984" footer="0.31496062992125984"/>
  <pageSetup paperSize="9" scale="83" orientation="portrait" blackAndWhite="1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市場価格調</vt:lpstr>
      <vt:lpstr>入札書</vt:lpstr>
      <vt:lpstr>市場価格調!Print_Area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内藤　晃</dc:creator>
  <cp:lastModifiedBy>内藤　晃</cp:lastModifiedBy>
  <cp:lastPrinted>2026-02-18T01:43:38Z</cp:lastPrinted>
  <dcterms:created xsi:type="dcterms:W3CDTF">2025-12-17T06:40:02Z</dcterms:created>
  <dcterms:modified xsi:type="dcterms:W3CDTF">2026-02-18T06:45:16Z</dcterms:modified>
</cp:coreProperties>
</file>