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075" windowHeight="7380" activeTab="1"/>
  </bookViews>
  <sheets>
    <sheet name="入力用" sheetId="2" r:id="rId1"/>
    <sheet name="単価契約書" sheetId="1" r:id="rId2"/>
    <sheet name="内訳書" sheetId="4" r:id="rId3"/>
  </sheets>
  <definedNames>
    <definedName name="_xlnm.Print_Area" localSheetId="1">単価契約書!$B$1:$O$50</definedName>
    <definedName name="_xlnm.Print_Area" localSheetId="2">内訳書!$A$5:$E$60</definedName>
    <definedName name="_xlnm.Print_Titles" localSheetId="2">内訳書!$3:$4</definedName>
  </definedNames>
  <calcPr calcId="145621"/>
</workbook>
</file>

<file path=xl/calcChain.xml><?xml version="1.0" encoding="utf-8"?>
<calcChain xmlns="http://schemas.openxmlformats.org/spreadsheetml/2006/main">
  <c r="E2" i="4" l="1"/>
  <c r="H46" i="1"/>
  <c r="H47" i="1"/>
  <c r="H48" i="1"/>
  <c r="F13" i="1" l="1"/>
  <c r="K10" i="1" l="1"/>
  <c r="D2" i="4"/>
  <c r="C2" i="4"/>
  <c r="H10" i="1" s="1"/>
  <c r="I10" i="1"/>
  <c r="B2" i="4"/>
  <c r="A2" i="4"/>
  <c r="A1" i="4"/>
  <c r="D3" i="1"/>
  <c r="C13" i="2"/>
  <c r="C11" i="2"/>
  <c r="J13" i="1"/>
</calcChain>
</file>

<file path=xl/sharedStrings.xml><?xml version="1.0" encoding="utf-8"?>
<sst xmlns="http://schemas.openxmlformats.org/spreadsheetml/2006/main" count="245" uniqueCount="129">
  <si>
    <t>契約番号</t>
    <rPh sb="0" eb="2">
      <t>ケイヤク</t>
    </rPh>
    <rPh sb="2" eb="4">
      <t>バンゴウ</t>
    </rPh>
    <phoneticPr fontId="3"/>
  </si>
  <si>
    <t>契　　約　　要　　件</t>
    <rPh sb="0" eb="1">
      <t>チギリ</t>
    </rPh>
    <rPh sb="3" eb="4">
      <t>ヤク</t>
    </rPh>
    <rPh sb="6" eb="7">
      <t>ヨウ</t>
    </rPh>
    <rPh sb="9" eb="10">
      <t>ケン</t>
    </rPh>
    <phoneticPr fontId="3"/>
  </si>
  <si>
    <t>規　　　格</t>
    <rPh sb="0" eb="1">
      <t>キ</t>
    </rPh>
    <rPh sb="4" eb="5">
      <t>カク</t>
    </rPh>
    <phoneticPr fontId="3"/>
  </si>
  <si>
    <t>単位</t>
    <rPh sb="0" eb="1">
      <t>タン</t>
    </rPh>
    <rPh sb="1" eb="2">
      <t>クライ</t>
    </rPh>
    <phoneticPr fontId="3"/>
  </si>
  <si>
    <t>予　定　数　量</t>
    <rPh sb="0" eb="1">
      <t>ヨ</t>
    </rPh>
    <rPh sb="2" eb="3">
      <t>サダム</t>
    </rPh>
    <rPh sb="4" eb="5">
      <t>カズ</t>
    </rPh>
    <rPh sb="6" eb="7">
      <t>リョウ</t>
    </rPh>
    <phoneticPr fontId="3"/>
  </si>
  <si>
    <t>規格書のとおり</t>
    <rPh sb="0" eb="2">
      <t>キカク</t>
    </rPh>
    <rPh sb="2" eb="3">
      <t>ショ</t>
    </rPh>
    <phoneticPr fontId="3"/>
  </si>
  <si>
    <t>袋</t>
    <rPh sb="0" eb="1">
      <t>フクロ</t>
    </rPh>
    <phoneticPr fontId="3"/>
  </si>
  <si>
    <t xml:space="preserve"> 契　約　期　間</t>
    <rPh sb="1" eb="2">
      <t>チギリ</t>
    </rPh>
    <rPh sb="3" eb="4">
      <t>ヤク</t>
    </rPh>
    <rPh sb="5" eb="6">
      <t>キ</t>
    </rPh>
    <rPh sb="7" eb="8">
      <t>アイダ</t>
    </rPh>
    <phoneticPr fontId="3"/>
  </si>
  <si>
    <t xml:space="preserve"> 契 約 保 証 金</t>
    <rPh sb="1" eb="2">
      <t>チギリ</t>
    </rPh>
    <rPh sb="3" eb="4">
      <t>ヤク</t>
    </rPh>
    <rPh sb="5" eb="6">
      <t>タモツ</t>
    </rPh>
    <rPh sb="7" eb="8">
      <t>アカシ</t>
    </rPh>
    <rPh sb="9" eb="10">
      <t>キン</t>
    </rPh>
    <phoneticPr fontId="3"/>
  </si>
  <si>
    <t>免　除</t>
    <rPh sb="0" eb="1">
      <t>メン</t>
    </rPh>
    <rPh sb="2" eb="3">
      <t>ジョ</t>
    </rPh>
    <phoneticPr fontId="3"/>
  </si>
  <si>
    <t>久里浜駐屯地</t>
    <rPh sb="0" eb="3">
      <t>クリハマ</t>
    </rPh>
    <rPh sb="3" eb="6">
      <t>チュウトンチ</t>
    </rPh>
    <phoneticPr fontId="3"/>
  </si>
  <si>
    <t xml:space="preserve"> 代金支払回数</t>
    <rPh sb="1" eb="3">
      <t>ダイキン</t>
    </rPh>
    <rPh sb="3" eb="5">
      <t>シハライ</t>
    </rPh>
    <rPh sb="5" eb="7">
      <t>カイスウ</t>
    </rPh>
    <phoneticPr fontId="4"/>
  </si>
  <si>
    <t>乙</t>
    <rPh sb="0" eb="1">
      <t>オツ</t>
    </rPh>
    <phoneticPr fontId="3"/>
  </si>
  <si>
    <t>一連番号</t>
    <rPh sb="0" eb="2">
      <t>イチレン</t>
    </rPh>
    <rPh sb="2" eb="4">
      <t>バンゴウ</t>
    </rPh>
    <phoneticPr fontId="3"/>
  </si>
  <si>
    <t>平成27年度分</t>
    <rPh sb="0" eb="2">
      <t>ヘイセイ</t>
    </rPh>
    <rPh sb="4" eb="6">
      <t>ネンド</t>
    </rPh>
    <rPh sb="6" eb="7">
      <t>ブン</t>
    </rPh>
    <phoneticPr fontId="3"/>
  </si>
  <si>
    <t>石山　秀一</t>
    <rPh sb="0" eb="2">
      <t>イシヤマ</t>
    </rPh>
    <rPh sb="3" eb="5">
      <t>シュウイチ</t>
    </rPh>
    <phoneticPr fontId="3"/>
  </si>
  <si>
    <t>ＡＡ</t>
    <phoneticPr fontId="3"/>
  </si>
  <si>
    <t>記号</t>
    <rPh sb="0" eb="2">
      <t>キゴウ</t>
    </rPh>
    <phoneticPr fontId="3"/>
  </si>
  <si>
    <t>基本部分</t>
    <rPh sb="0" eb="2">
      <t>キホン</t>
    </rPh>
    <rPh sb="2" eb="4">
      <t>ブブン</t>
    </rPh>
    <phoneticPr fontId="3"/>
  </si>
  <si>
    <t>契約期間</t>
    <rPh sb="0" eb="2">
      <t>ケイヤク</t>
    </rPh>
    <rPh sb="2" eb="4">
      <t>キカン</t>
    </rPh>
    <phoneticPr fontId="3"/>
  </si>
  <si>
    <t>時</t>
    <rPh sb="0" eb="1">
      <t>ジ</t>
    </rPh>
    <phoneticPr fontId="3"/>
  </si>
  <si>
    <t>至</t>
    <rPh sb="0" eb="1">
      <t>イタ</t>
    </rPh>
    <phoneticPr fontId="3"/>
  </si>
  <si>
    <t>甲　氏名</t>
    <rPh sb="0" eb="1">
      <t>コウ</t>
    </rPh>
    <rPh sb="2" eb="4">
      <t>シメイ</t>
    </rPh>
    <phoneticPr fontId="3"/>
  </si>
  <si>
    <t>会社名</t>
    <rPh sb="0" eb="3">
      <t>カイシャメイ</t>
    </rPh>
    <phoneticPr fontId="3"/>
  </si>
  <si>
    <t>役職、氏名</t>
    <rPh sb="0" eb="2">
      <t>ヤクショク</t>
    </rPh>
    <rPh sb="3" eb="5">
      <t>シメイ</t>
    </rPh>
    <phoneticPr fontId="3"/>
  </si>
  <si>
    <t>住所</t>
    <rPh sb="0" eb="2">
      <t>ジュウショ</t>
    </rPh>
    <phoneticPr fontId="3"/>
  </si>
  <si>
    <t>変更回数</t>
    <rPh sb="0" eb="2">
      <t>ヘンコウ</t>
    </rPh>
    <rPh sb="2" eb="4">
      <t>カイスウ</t>
    </rPh>
    <phoneticPr fontId="3"/>
  </si>
  <si>
    <t>品 名</t>
    <rPh sb="0" eb="1">
      <t>シナ</t>
    </rPh>
    <rPh sb="2" eb="3">
      <t>メイ</t>
    </rPh>
    <phoneticPr fontId="4"/>
  </si>
  <si>
    <t>納入場所</t>
    <rPh sb="0" eb="2">
      <t>ノウニュウ</t>
    </rPh>
    <rPh sb="2" eb="4">
      <t>バショ</t>
    </rPh>
    <phoneticPr fontId="3"/>
  </si>
  <si>
    <t>納       期</t>
    <rPh sb="0" eb="1">
      <t>オサム</t>
    </rPh>
    <rPh sb="8" eb="9">
      <t>キ</t>
    </rPh>
    <phoneticPr fontId="3"/>
  </si>
  <si>
    <t>契約</t>
    <rPh sb="0" eb="2">
      <t>ケイヤク</t>
    </rPh>
    <phoneticPr fontId="3"/>
  </si>
  <si>
    <t>～</t>
    <phoneticPr fontId="3"/>
  </si>
  <si>
    <t>契約日</t>
    <rPh sb="0" eb="3">
      <t>ケイヤクビ</t>
    </rPh>
    <phoneticPr fontId="3"/>
  </si>
  <si>
    <t>日付の入力は、4/1</t>
    <rPh sb="0" eb="2">
      <t>ヒヅケ</t>
    </rPh>
    <rPh sb="3" eb="5">
      <t>ニュウリョク</t>
    </rPh>
    <phoneticPr fontId="3"/>
  </si>
  <si>
    <t>支払遅延利率</t>
    <rPh sb="0" eb="2">
      <t>シハライ</t>
    </rPh>
    <rPh sb="2" eb="4">
      <t>チエン</t>
    </rPh>
    <rPh sb="4" eb="6">
      <t>リリツ</t>
    </rPh>
    <phoneticPr fontId="3"/>
  </si>
  <si>
    <t>デリシャスチキン１</t>
    <phoneticPr fontId="3"/>
  </si>
  <si>
    <t>デリシャスチキン２</t>
  </si>
  <si>
    <t>デリシャスチキン３</t>
  </si>
  <si>
    <t>デリシャスチキン４</t>
  </si>
  <si>
    <t>デリシャスチキン５</t>
  </si>
  <si>
    <t>デリシャスチキン６</t>
  </si>
  <si>
    <t>デリシャスチキン７</t>
  </si>
  <si>
    <t>デリシャスチキン８</t>
  </si>
  <si>
    <t>デリシャスチキン９</t>
  </si>
  <si>
    <t>デリシャスチキン１０</t>
  </si>
  <si>
    <t>デリシャスチキン１１</t>
  </si>
  <si>
    <t>デリシャスチキン１２</t>
  </si>
  <si>
    <t>デリシャスチキン１３</t>
  </si>
  <si>
    <t>デリシャスチキン１４</t>
  </si>
  <si>
    <t>デリシャスチキン１５</t>
  </si>
  <si>
    <t>デリシャスチキン１６</t>
  </si>
  <si>
    <t>デリシャスチキン１７</t>
  </si>
  <si>
    <t>デリシャスチキン１８</t>
  </si>
  <si>
    <t>デリシャスチキン１９</t>
  </si>
  <si>
    <t>デリシャスチキン２０</t>
  </si>
  <si>
    <t>デリシャスチキン２１</t>
  </si>
  <si>
    <t>デリシャスチキン２２</t>
  </si>
  <si>
    <t>デリシャスチキン２３</t>
  </si>
  <si>
    <t>デリシャスチキン２４</t>
  </si>
  <si>
    <t>デリシャスチキン２５</t>
  </si>
  <si>
    <t>デリシャスチキン２６</t>
  </si>
  <si>
    <t>デリシャスチキン２７</t>
  </si>
  <si>
    <t>デリシャスチキン２８</t>
  </si>
  <si>
    <t>デリシャスチキン２９</t>
  </si>
  <si>
    <t>デリシャスチキン３０</t>
  </si>
  <si>
    <t>デリシャスチキン３１</t>
  </si>
  <si>
    <t>デリシャスチキン３２</t>
  </si>
  <si>
    <t>デリシャスチキン３３</t>
  </si>
  <si>
    <t>デリシャスチキン３４</t>
  </si>
  <si>
    <t>デリシャスチキン３５</t>
  </si>
  <si>
    <t>デリシャスチキン３６</t>
  </si>
  <si>
    <t>デリシャスチキン３７</t>
  </si>
  <si>
    <t>デリシャスチキン３８</t>
  </si>
  <si>
    <t>デリシャスチキン３９</t>
  </si>
  <si>
    <t>デリシャスチキン４０</t>
  </si>
  <si>
    <t>デリシャスチキン４１</t>
  </si>
  <si>
    <t>デリシャスチキン４２</t>
  </si>
  <si>
    <t>デリシャスチキン４３</t>
  </si>
  <si>
    <t>デリシャスチキン４４</t>
  </si>
  <si>
    <t>デリシャスチキン４５</t>
  </si>
  <si>
    <t>デリシャスチキン４６</t>
  </si>
  <si>
    <t>デリシャスチキン４７</t>
  </si>
  <si>
    <t>デリシャスチキン４８</t>
  </si>
  <si>
    <t>デリシャスチキン４９</t>
  </si>
  <si>
    <t>デリシャスチキン５０</t>
  </si>
  <si>
    <t>デリシャスチキン５１</t>
  </si>
  <si>
    <t>デリシャスチキン５２</t>
  </si>
  <si>
    <t>デリシャスチキン５３</t>
  </si>
  <si>
    <t>デリシャスチキン５４</t>
  </si>
  <si>
    <t>デリシャスチキン５５</t>
  </si>
  <si>
    <t>デリシャスチキン５６</t>
  </si>
  <si>
    <t>以下余白</t>
    <rPh sb="0" eb="2">
      <t>イカ</t>
    </rPh>
    <rPh sb="2" eb="4">
      <t>ヨハク</t>
    </rPh>
    <phoneticPr fontId="3"/>
  </si>
  <si>
    <t>内　訳　書</t>
    <rPh sb="0" eb="1">
      <t>ウチ</t>
    </rPh>
    <rPh sb="2" eb="3">
      <t>ヤク</t>
    </rPh>
    <rPh sb="4" eb="5">
      <t>ショ</t>
    </rPh>
    <phoneticPr fontId="3"/>
  </si>
  <si>
    <t>　　上記の契約事項等は、次の条件に従ってお請けいたします。</t>
    <rPh sb="2" eb="4">
      <t>ジョウキ</t>
    </rPh>
    <rPh sb="5" eb="7">
      <t>ケイヤク</t>
    </rPh>
    <rPh sb="7" eb="9">
      <t>ジコウ</t>
    </rPh>
    <rPh sb="9" eb="10">
      <t>トウ</t>
    </rPh>
    <rPh sb="12" eb="13">
      <t>ツギ</t>
    </rPh>
    <rPh sb="14" eb="16">
      <t>ジョウケン</t>
    </rPh>
    <rPh sb="17" eb="18">
      <t>シタガ</t>
    </rPh>
    <rPh sb="21" eb="22">
      <t>ウ</t>
    </rPh>
    <phoneticPr fontId="4"/>
  </si>
  <si>
    <t>平成　２７　年　４　月　１　日</t>
    <rPh sb="0" eb="2">
      <t>ヘイセイ</t>
    </rPh>
    <rPh sb="6" eb="7">
      <t>ネン</t>
    </rPh>
    <rPh sb="10" eb="11">
      <t>ガツ</t>
    </rPh>
    <rPh sb="14" eb="15">
      <t>ニチ</t>
    </rPh>
    <phoneticPr fontId="3"/>
  </si>
  <si>
    <t>契約担当官</t>
  </si>
  <si>
    <t>陸上自衛隊通信学校</t>
    <phoneticPr fontId="4"/>
  </si>
  <si>
    <t>会計課長  　石山　秀一　殿</t>
    <rPh sb="7" eb="8">
      <t>イシ</t>
    </rPh>
    <rPh sb="8" eb="9">
      <t>ヤマ</t>
    </rPh>
    <rPh sb="10" eb="11">
      <t>ヒデ</t>
    </rPh>
    <rPh sb="11" eb="12">
      <t>イッ</t>
    </rPh>
    <rPh sb="13" eb="14">
      <t>ドノ</t>
    </rPh>
    <phoneticPr fontId="4"/>
  </si>
  <si>
    <t>８　検査前に生じた損害は、すべて納入者の負担とします。</t>
    <phoneticPr fontId="3"/>
  </si>
  <si>
    <t>１０　違約金を指定された期日までに納付しない場合は、所定の延滞金（年５％）を支払います。</t>
    <phoneticPr fontId="3"/>
  </si>
  <si>
    <t>１　納入糧食品は、品質、形状等すべて支持の規格又は見本品どおりで、新鮮かつ衛生的なもので</t>
    <rPh sb="1" eb="3">
      <t>ノウニュウ</t>
    </rPh>
    <rPh sb="2" eb="4">
      <t>リョウショク</t>
    </rPh>
    <rPh sb="4" eb="5">
      <t>ヒン</t>
    </rPh>
    <rPh sb="7" eb="9">
      <t>ヒンシツ</t>
    </rPh>
    <rPh sb="10" eb="13">
      <t>ケイジョウトウ</t>
    </rPh>
    <rPh sb="16" eb="18">
      <t>シジ</t>
    </rPh>
    <rPh sb="19" eb="21">
      <t>キカク</t>
    </rPh>
    <rPh sb="21" eb="22">
      <t>マタ</t>
    </rPh>
    <rPh sb="23" eb="25">
      <t>ミホン</t>
    </rPh>
    <rPh sb="25" eb="26">
      <t>ヒン</t>
    </rPh>
    <rPh sb="31" eb="33">
      <t>シンセン</t>
    </rPh>
    <phoneticPr fontId="3"/>
  </si>
  <si>
    <t>　あって、検査に合格するものに限ります。</t>
    <rPh sb="5" eb="7">
      <t>ゴウカク</t>
    </rPh>
    <rPh sb="12" eb="13">
      <t>カギ</t>
    </rPh>
    <phoneticPr fontId="3"/>
  </si>
  <si>
    <t>２　納入期間中、部隊の給食に支障をきたさないよう注文書(伝票)によりその都度納入致しますが、そ</t>
    <rPh sb="1" eb="3">
      <t>ノウニュウ</t>
    </rPh>
    <rPh sb="2" eb="5">
      <t>キカンチュウ</t>
    </rPh>
    <rPh sb="6" eb="8">
      <t>ブタイ</t>
    </rPh>
    <rPh sb="9" eb="11">
      <t>キュウショク</t>
    </rPh>
    <rPh sb="12" eb="14">
      <t>シショウ</t>
    </rPh>
    <rPh sb="22" eb="25">
      <t>チュウモンショ</t>
    </rPh>
    <rPh sb="26" eb="28">
      <t>デンピョウ</t>
    </rPh>
    <rPh sb="35" eb="37">
      <t>ツド</t>
    </rPh>
    <rPh sb="37" eb="38">
      <t>オサム</t>
    </rPh>
    <phoneticPr fontId="3"/>
  </si>
  <si>
    <t>　の代価は上記の単価で精算し、納入数量に著しい変更があっても損害の賠償は致しません。</t>
    <rPh sb="5" eb="7">
      <t>ジョウキ</t>
    </rPh>
    <rPh sb="7" eb="9">
      <t>タンカ</t>
    </rPh>
    <rPh sb="10" eb="12">
      <t>セイサン</t>
    </rPh>
    <rPh sb="14" eb="16">
      <t>ノウニュウ</t>
    </rPh>
    <rPh sb="16" eb="18">
      <t>スウリョウ</t>
    </rPh>
    <rPh sb="19" eb="20">
      <t>イチジル</t>
    </rPh>
    <rPh sb="22" eb="24">
      <t>ヘンコウ</t>
    </rPh>
    <phoneticPr fontId="3"/>
  </si>
  <si>
    <t>３　検査の際は、納入者(代理人)が立ち会います。立ち会わない場合は、欠席のまま官側が検査す</t>
    <rPh sb="1" eb="3">
      <t>ケンサ</t>
    </rPh>
    <rPh sb="3" eb="4">
      <t>サイ</t>
    </rPh>
    <rPh sb="6" eb="8">
      <t>ノウニュウ</t>
    </rPh>
    <rPh sb="8" eb="9">
      <t>シャ</t>
    </rPh>
    <rPh sb="10" eb="13">
      <t>ダイリニン</t>
    </rPh>
    <rPh sb="15" eb="16">
      <t>タ</t>
    </rPh>
    <rPh sb="17" eb="18">
      <t>ア</t>
    </rPh>
    <rPh sb="22" eb="23">
      <t>タ</t>
    </rPh>
    <rPh sb="24" eb="25">
      <t>ア</t>
    </rPh>
    <rPh sb="28" eb="30">
      <t>バアイ</t>
    </rPh>
    <rPh sb="32" eb="34">
      <t>ケッセキ</t>
    </rPh>
    <phoneticPr fontId="3"/>
  </si>
  <si>
    <t>　ること及びその検査結果に異議を申し立てません。　　　</t>
    <rPh sb="26" eb="27">
      <t>カン</t>
    </rPh>
    <phoneticPr fontId="3"/>
  </si>
  <si>
    <t>４　検査の結果、不合格となったときは、納入者の負担において直ちに良品と交換し、又は値引き致</t>
    <rPh sb="1" eb="3">
      <t>ケンサ</t>
    </rPh>
    <rPh sb="4" eb="6">
      <t>ケッカ</t>
    </rPh>
    <rPh sb="7" eb="10">
      <t>フゴウカク</t>
    </rPh>
    <rPh sb="18" eb="20">
      <t>ノウニュウ</t>
    </rPh>
    <rPh sb="20" eb="21">
      <t>シャ</t>
    </rPh>
    <rPh sb="22" eb="24">
      <t>フタン</t>
    </rPh>
    <rPh sb="28" eb="29">
      <t>タダ</t>
    </rPh>
    <rPh sb="31" eb="33">
      <t>リョウヒン</t>
    </rPh>
    <phoneticPr fontId="3"/>
  </si>
  <si>
    <t>５　納入代金は、納入完了後、支払請求書を提出してから３０日以内に支払を受けます。納入期間</t>
    <rPh sb="1" eb="3">
      <t>ノウニュウ</t>
    </rPh>
    <rPh sb="3" eb="5">
      <t>ダイキン</t>
    </rPh>
    <rPh sb="7" eb="9">
      <t>ノウニュウ</t>
    </rPh>
    <rPh sb="9" eb="11">
      <t>カンリョウ</t>
    </rPh>
    <rPh sb="11" eb="12">
      <t>ゴ</t>
    </rPh>
    <rPh sb="13" eb="15">
      <t>シハライ</t>
    </rPh>
    <rPh sb="15" eb="18">
      <t>セイキュウショ</t>
    </rPh>
    <rPh sb="19" eb="21">
      <t>テイシュツ</t>
    </rPh>
    <rPh sb="27" eb="28">
      <t>ニチ</t>
    </rPh>
    <rPh sb="28" eb="30">
      <t>イナイ</t>
    </rPh>
    <rPh sb="31" eb="33">
      <t>シハライ</t>
    </rPh>
    <rPh sb="34" eb="35">
      <t>ウ</t>
    </rPh>
    <phoneticPr fontId="3"/>
  </si>
  <si>
    <t>　が１箇月を超える場合は、１箇月分（月の初日から末日までの納入完了部分）又は納入期間があ</t>
    <phoneticPr fontId="3"/>
  </si>
  <si>
    <t>　らかじめ数回に分けて示されている場合はその回数ごとに取りまとめて請求します。</t>
    <phoneticPr fontId="3"/>
  </si>
  <si>
    <t>６　天災その他やむを得ない理由により指示どおりの日時に納入することができないときは、部隊の</t>
    <rPh sb="2" eb="4">
      <t>テンサイ</t>
    </rPh>
    <rPh sb="6" eb="7">
      <t>タ</t>
    </rPh>
    <rPh sb="10" eb="11">
      <t>エ</t>
    </rPh>
    <rPh sb="13" eb="15">
      <t>リユウ</t>
    </rPh>
    <rPh sb="18" eb="20">
      <t>シジ</t>
    </rPh>
    <rPh sb="24" eb="26">
      <t>ニチジ</t>
    </rPh>
    <rPh sb="27" eb="29">
      <t>ノウニュウ</t>
    </rPh>
    <phoneticPr fontId="3"/>
  </si>
  <si>
    <t>　給食に支障を来たさない時間的余裕をもって係官にその理由を詳記して納入の延期、又は契約</t>
    <phoneticPr fontId="3"/>
  </si>
  <si>
    <t>　の解除を請求するように致します</t>
    <phoneticPr fontId="3"/>
  </si>
  <si>
    <t>７　前項以外の理由により係官の承認を得て期日を過ぎて納入致したときは、遅帯料として遅延１日</t>
    <phoneticPr fontId="3"/>
  </si>
  <si>
    <t>　について指示を受けた納入数量に対する金額の１０００分の１を指定の期日までに納めます。</t>
    <phoneticPr fontId="3"/>
  </si>
  <si>
    <t>９　以上の条項に違反した場合は、契約を解除され、違約金として解除部分の１００分の１０以上を</t>
    <phoneticPr fontId="3"/>
  </si>
  <si>
    <t>　指定の期日までに納めます。</t>
    <phoneticPr fontId="3"/>
  </si>
  <si>
    <t>１１　支払遅延利息　：　「政府契約の支払遅延防止等に関する法律」に定めるところによる。</t>
    <rPh sb="2" eb="4">
      <t>シハライ</t>
    </rPh>
    <rPh sb="4" eb="6">
      <t>チエン</t>
    </rPh>
    <rPh sb="6" eb="8">
      <t>リソク</t>
    </rPh>
    <rPh sb="13" eb="15">
      <t>セイフ</t>
    </rPh>
    <rPh sb="15" eb="17">
      <t>ケイヤク</t>
    </rPh>
    <rPh sb="18" eb="20">
      <t>シハライ</t>
    </rPh>
    <rPh sb="20" eb="22">
      <t>チエン</t>
    </rPh>
    <rPh sb="22" eb="25">
      <t>ボウシトウ</t>
    </rPh>
    <rPh sb="26" eb="27">
      <t>カン</t>
    </rPh>
    <rPh sb="29" eb="31">
      <t>ホウリツ</t>
    </rPh>
    <rPh sb="33" eb="34">
      <t>サダ</t>
    </rPh>
    <phoneticPr fontId="3"/>
  </si>
  <si>
    <t>糧食品売買単価 請 書</t>
    <rPh sb="0" eb="2">
      <t>リョウショク</t>
    </rPh>
    <rPh sb="2" eb="3">
      <t>ヒン</t>
    </rPh>
    <rPh sb="3" eb="5">
      <t>バイバイ</t>
    </rPh>
    <rPh sb="5" eb="7">
      <t>タンカ</t>
    </rPh>
    <rPh sb="8" eb="9">
      <t>ショウ</t>
    </rPh>
    <rPh sb="10" eb="11">
      <t>ショ</t>
    </rPh>
    <phoneticPr fontId="3"/>
  </si>
  <si>
    <t>　します。</t>
    <phoneticPr fontId="3"/>
  </si>
  <si>
    <t>株式会社　○○○店</t>
    <rPh sb="0" eb="2">
      <t>カブシキ</t>
    </rPh>
    <rPh sb="2" eb="4">
      <t>ガイシャ</t>
    </rPh>
    <rPh sb="8" eb="9">
      <t>テン</t>
    </rPh>
    <phoneticPr fontId="3"/>
  </si>
  <si>
    <t>神奈川県横須賀市久里浜○－○</t>
    <rPh sb="0" eb="4">
      <t>カナガワケン</t>
    </rPh>
    <rPh sb="4" eb="8">
      <t>ヨコスカシ</t>
    </rPh>
    <rPh sb="8" eb="11">
      <t>クリハマ</t>
    </rPh>
    <phoneticPr fontId="3"/>
  </si>
  <si>
    <t>代表取締役　○○　　○○</t>
    <rPh sb="0" eb="2">
      <t>ダイヒョウ</t>
    </rPh>
    <rPh sb="2" eb="5">
      <t>トリシマリヤク</t>
    </rPh>
    <phoneticPr fontId="3"/>
  </si>
  <si>
    <t>契　約　単　価
(税抜)</t>
    <rPh sb="0" eb="1">
      <t>チギリ</t>
    </rPh>
    <rPh sb="2" eb="3">
      <t>ヤク</t>
    </rPh>
    <rPh sb="4" eb="5">
      <t>タン</t>
    </rPh>
    <rPh sb="6" eb="7">
      <t>アタイ</t>
    </rPh>
    <rPh sb="9" eb="10">
      <t>ゼイ</t>
    </rPh>
    <rPh sb="10" eb="11">
      <t>ヌ</t>
    </rPh>
    <phoneticPr fontId="3"/>
  </si>
  <si>
    <t xml:space="preserve">
ほか　　　　件</t>
    <rPh sb="7" eb="8">
      <t>ケン</t>
    </rPh>
    <phoneticPr fontId="3"/>
  </si>
  <si>
    <t>内訳書のとおり</t>
    <rPh sb="0" eb="3">
      <t>ウチワケショ</t>
    </rPh>
    <phoneticPr fontId="3"/>
  </si>
  <si>
    <t>契　約　単　価
(税抜き)</t>
    <rPh sb="0" eb="1">
      <t>チギリ</t>
    </rPh>
    <rPh sb="2" eb="3">
      <t>ヤク</t>
    </rPh>
    <rPh sb="4" eb="5">
      <t>タン</t>
    </rPh>
    <rPh sb="6" eb="7">
      <t>アタイ</t>
    </rPh>
    <rPh sb="9" eb="10">
      <t>ゼイ</t>
    </rPh>
    <rPh sb="10" eb="11">
      <t>ヌ</t>
    </rPh>
    <phoneticPr fontId="3"/>
  </si>
  <si>
    <t>契約品目が少ない場合は鑑を適宜修正してください。</t>
    <rPh sb="0" eb="2">
      <t>ケイヤク</t>
    </rPh>
    <rPh sb="2" eb="4">
      <t>ヒンモク</t>
    </rPh>
    <rPh sb="5" eb="6">
      <t>スク</t>
    </rPh>
    <rPh sb="8" eb="10">
      <t>バアイ</t>
    </rPh>
    <rPh sb="11" eb="12">
      <t>カガミ</t>
    </rPh>
    <rPh sb="13" eb="15">
      <t>テキギ</t>
    </rPh>
    <rPh sb="15" eb="17">
      <t>シュウセイ</t>
    </rPh>
    <phoneticPr fontId="3"/>
  </si>
  <si>
    <t>手書きでも問題ありません。</t>
    <rPh sb="0" eb="2">
      <t>テガ</t>
    </rPh>
    <rPh sb="5" eb="7">
      <t>モンダイ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</si>
</sst>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411]ggge&quot;年&quot;m&quot;月&quot;d&quot;日&quot;;@"/>
    <numFmt numFmtId="177" formatCode="#,##0_ "/>
    <numFmt numFmtId="178" formatCode="&quot;自　&quot;[$-411]ggge&quot;年&quot;m&quot;月&quot;d&quot;日&quot;;@"/>
    <numFmt numFmtId="179" formatCode="&quot;至　&quot;[$-411]ggge&quot;年&quot;m&quot;月&quot;d&quot;日&quot;;@"/>
    <numFmt numFmtId="180" formatCode="[DBNum3][$-411]0&quot;回&quot;"/>
    <numFmt numFmtId="181" formatCode="0.0_ "/>
    <numFmt numFmtId="182" formatCode="[DBNum3][$-411]#,##0"/>
  </numFmts>
  <fonts count="10">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2"/>
      <color theme="1"/>
      <name val="ＭＳ Ｐ明朝"/>
      <family val="1"/>
      <charset val="128"/>
    </font>
    <font>
      <sz val="11"/>
      <name val="ＭＳ 明朝"/>
      <family val="1"/>
      <charset val="128"/>
    </font>
    <font>
      <sz val="14"/>
      <color theme="1"/>
      <name val="ＭＳ 明朝"/>
      <family val="1"/>
      <charset val="128"/>
    </font>
    <font>
      <sz val="10"/>
      <name val="ＭＳ Ｐ明朝"/>
      <family val="1"/>
      <charset val="128"/>
    </font>
    <font>
      <sz val="11"/>
      <name val="ＭＳ Ｐ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6" fontId="1" fillId="0" borderId="0" applyFont="0" applyFill="0" applyBorder="0" applyAlignment="0" applyProtection="0"/>
    <xf numFmtId="0" fontId="1" fillId="0" borderId="0"/>
    <xf numFmtId="0" fontId="6" fillId="0" borderId="0">
      <alignment vertical="center"/>
    </xf>
    <xf numFmtId="0" fontId="6" fillId="0" borderId="0">
      <alignment vertical="center"/>
    </xf>
  </cellStyleXfs>
  <cellXfs count="85">
    <xf numFmtId="0" fontId="0" fillId="0" borderId="0" xfId="0">
      <alignment vertical="center"/>
    </xf>
    <xf numFmtId="0" fontId="2" fillId="0" borderId="0" xfId="1" applyFont="1" applyAlignment="1">
      <alignment vertical="center"/>
    </xf>
    <xf numFmtId="0" fontId="2" fillId="0" borderId="0" xfId="1" applyFont="1" applyBorder="1" applyAlignment="1">
      <alignment vertical="center"/>
    </xf>
    <xf numFmtId="0" fontId="2" fillId="0" borderId="0" xfId="1" applyFont="1" applyAlignment="1">
      <alignment horizontal="center" vertical="center"/>
    </xf>
    <xf numFmtId="0" fontId="2" fillId="0" borderId="0" xfId="1" applyFont="1" applyAlignment="1">
      <alignment horizontal="justify" vertical="center"/>
    </xf>
    <xf numFmtId="0" fontId="2" fillId="0" borderId="1" xfId="1" applyFont="1" applyBorder="1" applyAlignment="1">
      <alignment horizontal="center" vertical="center" wrapText="1"/>
    </xf>
    <xf numFmtId="0" fontId="2" fillId="0" borderId="1" xfId="1" applyFont="1" applyBorder="1" applyAlignment="1">
      <alignment vertical="center" wrapText="1"/>
    </xf>
    <xf numFmtId="177" fontId="2" fillId="0" borderId="0" xfId="1" applyNumberFormat="1" applyFont="1" applyAlignment="1">
      <alignment vertical="center"/>
    </xf>
    <xf numFmtId="0" fontId="2" fillId="0" borderId="0" xfId="1" applyFont="1" applyAlignment="1">
      <alignment vertical="center" wrapText="1"/>
    </xf>
    <xf numFmtId="0" fontId="2" fillId="0" borderId="0" xfId="1" applyFont="1" applyAlignment="1">
      <alignment horizontal="left" vertical="center" wrapText="1"/>
    </xf>
    <xf numFmtId="0" fontId="2" fillId="0" borderId="0" xfId="1" applyFont="1" applyAlignment="1">
      <alignment horizontal="left" vertical="center"/>
    </xf>
    <xf numFmtId="58" fontId="2" fillId="0" borderId="0" xfId="1" applyNumberFormat="1" applyFont="1" applyAlignment="1">
      <alignment horizontal="right" vertical="center"/>
    </xf>
    <xf numFmtId="0" fontId="2" fillId="0" borderId="0" xfId="1" applyFont="1" applyAlignment="1">
      <alignment horizontal="right" vertical="center"/>
    </xf>
    <xf numFmtId="0" fontId="5" fillId="0" borderId="0" xfId="1" applyFont="1" applyAlignment="1">
      <alignment vertical="center"/>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Border="1">
      <alignment vertical="center"/>
    </xf>
    <xf numFmtId="0" fontId="0" fillId="0" borderId="0" xfId="0" applyBorder="1">
      <alignment vertical="center"/>
    </xf>
    <xf numFmtId="0" fontId="0" fillId="0" borderId="1" xfId="0" applyFill="1" applyBorder="1" applyAlignment="1">
      <alignment horizontal="center" vertical="center"/>
    </xf>
    <xf numFmtId="0" fontId="2" fillId="0" borderId="2" xfId="1" applyFont="1" applyBorder="1" applyAlignment="1">
      <alignment horizontal="center" vertical="center"/>
    </xf>
    <xf numFmtId="176" fontId="0" fillId="0" borderId="6" xfId="0" applyNumberFormat="1" applyBorder="1">
      <alignment vertical="center"/>
    </xf>
    <xf numFmtId="176" fontId="0" fillId="0" borderId="7" xfId="0" applyNumberFormat="1" applyBorder="1" applyAlignment="1">
      <alignment horizontal="center" vertical="center" textRotation="255"/>
    </xf>
    <xf numFmtId="176" fontId="0" fillId="0" borderId="8" xfId="0" applyNumberFormat="1" applyBorder="1">
      <alignment vertical="center"/>
    </xf>
    <xf numFmtId="0" fontId="0" fillId="0" borderId="6" xfId="0" applyBorder="1" applyAlignment="1">
      <alignment horizontal="center" vertical="center"/>
    </xf>
    <xf numFmtId="176" fontId="0" fillId="0" borderId="6" xfId="0" applyNumberFormat="1" applyBorder="1" applyAlignment="1">
      <alignment horizontal="center" vertical="center"/>
    </xf>
    <xf numFmtId="181" fontId="0" fillId="0" borderId="1" xfId="0" applyNumberFormat="1" applyBorder="1">
      <alignment vertical="center"/>
    </xf>
    <xf numFmtId="0" fontId="2" fillId="0" borderId="2" xfId="1" applyFont="1" applyBorder="1" applyAlignment="1">
      <alignment horizontal="center" vertical="center" wrapText="1"/>
    </xf>
    <xf numFmtId="0" fontId="2" fillId="0" borderId="2" xfId="1" applyFont="1" applyBorder="1" applyAlignment="1">
      <alignment wrapText="1"/>
    </xf>
    <xf numFmtId="0" fontId="2" fillId="0" borderId="1" xfId="1" applyFont="1" applyBorder="1" applyAlignment="1">
      <alignment horizontal="center" wrapText="1"/>
    </xf>
    <xf numFmtId="182" fontId="2" fillId="0" borderId="2" xfId="1" applyNumberFormat="1" applyFont="1" applyBorder="1" applyAlignment="1">
      <alignment shrinkToFit="1"/>
    </xf>
    <xf numFmtId="182" fontId="2" fillId="0" borderId="1" xfId="1" applyNumberFormat="1" applyFont="1" applyBorder="1" applyAlignment="1">
      <alignment wrapText="1"/>
    </xf>
    <xf numFmtId="58" fontId="2" fillId="0" borderId="0" xfId="1" applyNumberFormat="1" applyFont="1" applyAlignment="1">
      <alignment horizontal="left" vertical="center"/>
    </xf>
    <xf numFmtId="0" fontId="2" fillId="0" borderId="0" xfId="1" applyFont="1" applyAlignment="1">
      <alignment vertical="center"/>
    </xf>
    <xf numFmtId="0" fontId="2" fillId="0" borderId="0" xfId="1" applyFont="1" applyAlignment="1">
      <alignment horizontal="left" vertical="center" wrapText="1"/>
    </xf>
    <xf numFmtId="0" fontId="2" fillId="0" borderId="0" xfId="1" applyFont="1" applyAlignment="1">
      <alignment horizontal="center" vertical="center"/>
    </xf>
    <xf numFmtId="0" fontId="2" fillId="0" borderId="0" xfId="1" applyFont="1" applyAlignment="1">
      <alignment horizontal="left" vertical="center" wrapText="1"/>
    </xf>
    <xf numFmtId="0" fontId="2" fillId="0" borderId="0" xfId="1" applyFont="1" applyAlignment="1">
      <alignment vertical="center" wrapText="1"/>
    </xf>
    <xf numFmtId="58" fontId="2" fillId="0" borderId="0" xfId="1" applyNumberFormat="1" applyFont="1" applyAlignment="1">
      <alignment vertical="center"/>
    </xf>
    <xf numFmtId="0" fontId="8" fillId="0" borderId="0" xfId="1" applyFont="1" applyAlignment="1">
      <alignment vertical="center"/>
    </xf>
    <xf numFmtId="0" fontId="8" fillId="0" borderId="0" xfId="1" applyFont="1" applyAlignment="1">
      <alignment vertical="center" wrapText="1"/>
    </xf>
    <xf numFmtId="0" fontId="8" fillId="0" borderId="0" xfId="1" applyFont="1" applyAlignment="1">
      <alignment horizontal="left" vertical="center" wrapText="1"/>
    </xf>
    <xf numFmtId="177" fontId="8" fillId="0" borderId="0" xfId="1" applyNumberFormat="1" applyFont="1" applyAlignment="1">
      <alignment vertical="center"/>
    </xf>
    <xf numFmtId="0" fontId="9" fillId="0" borderId="0" xfId="1" applyFont="1" applyAlignment="1">
      <alignment vertical="center"/>
    </xf>
    <xf numFmtId="0" fontId="9" fillId="0" borderId="0" xfId="1" applyFont="1" applyAlignment="1">
      <alignment vertical="center" wrapText="1"/>
    </xf>
    <xf numFmtId="0" fontId="9" fillId="0" borderId="0" xfId="1" applyFont="1" applyAlignment="1">
      <alignment horizontal="left"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vertical="center" wrapText="1"/>
    </xf>
    <xf numFmtId="0" fontId="0" fillId="0" borderId="0" xfId="0" applyAlignment="1">
      <alignment vertical="center" wrapText="1"/>
    </xf>
    <xf numFmtId="0" fontId="0" fillId="0" borderId="1" xfId="0" applyBorder="1">
      <alignment vertical="center"/>
    </xf>
    <xf numFmtId="176" fontId="2" fillId="0" borderId="5" xfId="1" applyNumberFormat="1" applyFont="1" applyBorder="1" applyAlignment="1">
      <alignment horizontal="center" vertical="center"/>
    </xf>
    <xf numFmtId="0" fontId="2" fillId="0" borderId="0" xfId="1" applyFont="1" applyAlignment="1">
      <alignment horizontal="left" vertical="center" shrinkToFit="1"/>
    </xf>
    <xf numFmtId="0" fontId="8" fillId="0" borderId="0" xfId="1" applyFont="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9" fillId="0" borderId="0" xfId="1" quotePrefix="1" applyFont="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2" xfId="1" applyFont="1" applyBorder="1" applyAlignment="1">
      <alignment vertical="center" wrapText="1"/>
    </xf>
    <xf numFmtId="0" fontId="2" fillId="0" borderId="4" xfId="1" applyFont="1" applyBorder="1" applyAlignment="1">
      <alignment vertical="center" wrapText="1"/>
    </xf>
    <xf numFmtId="182" fontId="2" fillId="0" borderId="2" xfId="1" applyNumberFormat="1" applyFont="1" applyBorder="1" applyAlignment="1">
      <alignment horizontal="right" vertical="center" shrinkToFit="1"/>
    </xf>
    <xf numFmtId="182" fontId="2" fillId="0" borderId="3" xfId="1" applyNumberFormat="1" applyFont="1" applyBorder="1" applyAlignment="1">
      <alignment horizontal="right" vertical="center" shrinkToFit="1"/>
    </xf>
    <xf numFmtId="182" fontId="2" fillId="0" borderId="1" xfId="1" applyNumberFormat="1" applyFont="1" applyBorder="1" applyAlignment="1">
      <alignment horizontal="right" vertical="center" shrinkToFit="1"/>
    </xf>
    <xf numFmtId="0" fontId="2" fillId="0" borderId="0" xfId="1" applyFont="1" applyAlignment="1">
      <alignment horizontal="left"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178" fontId="2" fillId="0" borderId="2" xfId="1" applyNumberFormat="1" applyFont="1" applyBorder="1" applyAlignment="1">
      <alignment horizontal="center" vertical="center"/>
    </xf>
    <xf numFmtId="178" fontId="2" fillId="0" borderId="3" xfId="1" applyNumberFormat="1" applyFont="1" applyBorder="1" applyAlignment="1">
      <alignment horizontal="center" vertical="center"/>
    </xf>
    <xf numFmtId="179" fontId="2" fillId="0" borderId="3" xfId="1" applyNumberFormat="1" applyFont="1" applyBorder="1" applyAlignment="1">
      <alignment horizontal="center" vertical="center"/>
    </xf>
    <xf numFmtId="179" fontId="2" fillId="0" borderId="4" xfId="1" applyNumberFormat="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180" fontId="2" fillId="0" borderId="2" xfId="1" applyNumberFormat="1" applyFont="1" applyBorder="1" applyAlignment="1">
      <alignment horizontal="center" vertical="center"/>
    </xf>
    <xf numFmtId="180" fontId="2" fillId="0" borderId="3" xfId="1" applyNumberFormat="1" applyFont="1" applyBorder="1" applyAlignment="1">
      <alignment horizontal="center" vertical="center"/>
    </xf>
    <xf numFmtId="180" fontId="2" fillId="0" borderId="4" xfId="1" applyNumberFormat="1" applyFont="1" applyBorder="1" applyAlignment="1">
      <alignment horizontal="center" vertical="center"/>
    </xf>
    <xf numFmtId="0" fontId="2" fillId="0" borderId="1" xfId="1" applyFont="1" applyBorder="1" applyAlignment="1">
      <alignment horizontal="center" vertical="center" textRotation="255"/>
    </xf>
    <xf numFmtId="0" fontId="2" fillId="0" borderId="1" xfId="1" applyFont="1" applyBorder="1" applyAlignment="1">
      <alignment horizontal="center" vertical="center" wrapText="1"/>
    </xf>
    <xf numFmtId="0" fontId="2" fillId="0" borderId="0" xfId="1" quotePrefix="1" applyFont="1" applyAlignment="1">
      <alignment horizontal="left" vertical="center" wrapText="1"/>
    </xf>
    <xf numFmtId="0" fontId="7" fillId="0" borderId="10" xfId="0" applyFont="1" applyBorder="1" applyAlignment="1">
      <alignment horizontal="center" vertical="center"/>
    </xf>
  </cellXfs>
  <cellStyles count="10">
    <cellStyle name="桁区切り 2" xfId="2"/>
    <cellStyle name="桁区切り 2 2" xfId="3"/>
    <cellStyle name="桁区切り 3" xfId="4"/>
    <cellStyle name="桁区切り 4" xfId="5"/>
    <cellStyle name="通貨 2 2" xfId="6"/>
    <cellStyle name="標準" xfId="0" builtinId="0"/>
    <cellStyle name="標準 2" xfId="7"/>
    <cellStyle name="標準 3" xfId="8"/>
    <cellStyle name="標準 7" xfId="9"/>
    <cellStyle name="標準_本部庁舎正面玄関等改修工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A28" sqref="A28"/>
    </sheetView>
  </sheetViews>
  <sheetFormatPr defaultRowHeight="13.5"/>
  <cols>
    <col min="1" max="1" width="12" customWidth="1"/>
    <col min="2" max="2" width="16.5" customWidth="1"/>
  </cols>
  <sheetData>
    <row r="1" spans="1:7">
      <c r="A1" s="45" t="s">
        <v>18</v>
      </c>
      <c r="B1" s="45"/>
    </row>
    <row r="2" spans="1:7">
      <c r="A2" s="14" t="s">
        <v>14</v>
      </c>
      <c r="B2" s="14">
        <v>5</v>
      </c>
    </row>
    <row r="3" spans="1:7">
      <c r="A3" s="15" t="s">
        <v>22</v>
      </c>
      <c r="B3" s="14" t="s">
        <v>15</v>
      </c>
    </row>
    <row r="4" spans="1:7">
      <c r="A4" s="15" t="s">
        <v>34</v>
      </c>
      <c r="B4" s="25">
        <v>2.9</v>
      </c>
    </row>
    <row r="5" spans="1:7">
      <c r="A5" s="17"/>
      <c r="B5" s="17"/>
    </row>
    <row r="6" spans="1:7">
      <c r="A6" s="45" t="s">
        <v>12</v>
      </c>
      <c r="B6" s="45"/>
      <c r="C6" s="45"/>
      <c r="D6" s="45"/>
      <c r="E6" s="45"/>
      <c r="F6" s="45"/>
      <c r="G6" s="45"/>
    </row>
    <row r="7" spans="1:7">
      <c r="A7" s="15" t="s">
        <v>23</v>
      </c>
      <c r="B7" s="51" t="s">
        <v>120</v>
      </c>
      <c r="C7" s="51"/>
      <c r="D7" s="51"/>
      <c r="E7" s="51"/>
      <c r="F7" s="51"/>
      <c r="G7" s="51"/>
    </row>
    <row r="8" spans="1:7">
      <c r="A8" s="18" t="s">
        <v>24</v>
      </c>
      <c r="B8" s="51" t="s">
        <v>122</v>
      </c>
      <c r="C8" s="51"/>
      <c r="D8" s="51"/>
      <c r="E8" s="51"/>
      <c r="F8" s="51"/>
      <c r="G8" s="51"/>
    </row>
    <row r="9" spans="1:7">
      <c r="A9" s="18" t="s">
        <v>25</v>
      </c>
      <c r="B9" s="51" t="s">
        <v>121</v>
      </c>
      <c r="C9" s="51"/>
      <c r="D9" s="51"/>
      <c r="E9" s="51"/>
      <c r="F9" s="51"/>
      <c r="G9" s="51"/>
    </row>
    <row r="11" spans="1:7">
      <c r="A11" s="45" t="s">
        <v>0</v>
      </c>
      <c r="B11" s="45"/>
      <c r="C11" t="str">
        <f>B2&amp;"KX0"&amp;"00"&amp;B12&amp;C13&amp;B14</f>
        <v>5KX000ＡＡ00010</v>
      </c>
    </row>
    <row r="12" spans="1:7">
      <c r="A12" s="14" t="s">
        <v>17</v>
      </c>
      <c r="B12" s="14" t="s">
        <v>16</v>
      </c>
    </row>
    <row r="13" spans="1:7">
      <c r="A13" s="14" t="s">
        <v>13</v>
      </c>
      <c r="B13" s="14">
        <v>1</v>
      </c>
      <c r="C13" t="str">
        <f>IF(B13&lt;10,"000"&amp;B13,IF(B13&lt;100,"00"&amp;B13,IF(B13&lt;1000,"0"&amp;B13,B13)))</f>
        <v>0001</v>
      </c>
    </row>
    <row r="14" spans="1:7">
      <c r="A14" s="14" t="s">
        <v>26</v>
      </c>
      <c r="B14" s="14">
        <v>0</v>
      </c>
    </row>
    <row r="16" spans="1:7">
      <c r="A16" s="45" t="s">
        <v>30</v>
      </c>
      <c r="B16" s="45"/>
    </row>
    <row r="17" spans="1:4">
      <c r="A17" s="23" t="s">
        <v>32</v>
      </c>
      <c r="B17" s="24">
        <v>42095</v>
      </c>
      <c r="C17" s="49" t="s">
        <v>33</v>
      </c>
      <c r="D17" s="50"/>
    </row>
    <row r="18" spans="1:4" ht="13.5" customHeight="1">
      <c r="A18" s="46" t="s">
        <v>19</v>
      </c>
      <c r="B18" s="20">
        <v>42095</v>
      </c>
      <c r="C18" s="49"/>
      <c r="D18" s="50"/>
    </row>
    <row r="19" spans="1:4" ht="9.75" customHeight="1">
      <c r="A19" s="47"/>
      <c r="B19" s="21" t="s">
        <v>31</v>
      </c>
      <c r="C19" s="49"/>
      <c r="D19" s="50"/>
    </row>
    <row r="20" spans="1:4">
      <c r="A20" s="48"/>
      <c r="B20" s="22">
        <v>42124</v>
      </c>
      <c r="C20" s="49"/>
      <c r="D20" s="50"/>
    </row>
    <row r="22" spans="1:4">
      <c r="A22" s="45" t="s">
        <v>19</v>
      </c>
      <c r="B22" s="45"/>
    </row>
    <row r="23" spans="1:4">
      <c r="A23" s="15" t="s">
        <v>20</v>
      </c>
      <c r="B23" s="16">
        <v>42095</v>
      </c>
    </row>
    <row r="24" spans="1:4">
      <c r="A24" s="15" t="s">
        <v>21</v>
      </c>
      <c r="B24" s="16">
        <v>42124</v>
      </c>
    </row>
    <row r="27" spans="1:4">
      <c r="A27" t="s">
        <v>127</v>
      </c>
    </row>
    <row r="28" spans="1:4">
      <c r="A28" t="s">
        <v>128</v>
      </c>
    </row>
  </sheetData>
  <mergeCells count="10">
    <mergeCell ref="A22:B22"/>
    <mergeCell ref="A18:A20"/>
    <mergeCell ref="C17:D20"/>
    <mergeCell ref="A11:B11"/>
    <mergeCell ref="A1:B1"/>
    <mergeCell ref="A16:B16"/>
    <mergeCell ref="B7:G7"/>
    <mergeCell ref="B8:G8"/>
    <mergeCell ref="B9:G9"/>
    <mergeCell ref="A6:G6"/>
  </mergeCells>
  <phoneticPr fontId="3"/>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zoomScale="85" zoomScaleNormal="85" zoomScaleSheetLayoutView="80" workbookViewId="0">
      <selection activeCell="F11" sqref="F11:G11"/>
    </sheetView>
  </sheetViews>
  <sheetFormatPr defaultRowHeight="14.25"/>
  <cols>
    <col min="1" max="1" width="3" style="1" customWidth="1"/>
    <col min="2" max="2" width="4.25" style="1" customWidth="1"/>
    <col min="3" max="3" width="4.75" style="1" customWidth="1"/>
    <col min="4" max="4" width="7.75" style="1" customWidth="1"/>
    <col min="5" max="5" width="8.875" style="1" customWidth="1"/>
    <col min="6" max="6" width="7.375" style="1" customWidth="1"/>
    <col min="7" max="7" width="8.25" style="1" customWidth="1"/>
    <col min="8" max="8" width="5.875" style="1" customWidth="1"/>
    <col min="9" max="9" width="8.625" style="1" bestFit="1" customWidth="1"/>
    <col min="10" max="10" width="8" style="1" customWidth="1"/>
    <col min="11" max="12" width="2.5" style="1" customWidth="1"/>
    <col min="13" max="13" width="2.625" style="1" customWidth="1"/>
    <col min="14" max="14" width="6.25" style="1" customWidth="1"/>
    <col min="15" max="15" width="8.625" style="1" customWidth="1"/>
    <col min="16" max="16" width="4" style="1" customWidth="1"/>
    <col min="17" max="17" width="12.125" style="1" customWidth="1"/>
    <col min="18" max="18" width="9" style="1"/>
    <col min="19" max="19" width="16.125" style="1" bestFit="1" customWidth="1"/>
    <col min="20" max="16384" width="9" style="1"/>
  </cols>
  <sheetData>
    <row r="1" spans="2:19" ht="9.75" customHeight="1"/>
    <row r="2" spans="2:19" ht="9.75" customHeight="1">
      <c r="G2" s="2"/>
    </row>
    <row r="3" spans="2:19">
      <c r="B3" s="74" t="s">
        <v>0</v>
      </c>
      <c r="C3" s="74"/>
      <c r="D3" s="74" t="str">
        <f>入力用!C11</f>
        <v>5KX000ＡＡ00010</v>
      </c>
      <c r="E3" s="74"/>
      <c r="F3" s="74"/>
      <c r="G3" s="2"/>
    </row>
    <row r="4" spans="2:19">
      <c r="B4" s="74"/>
      <c r="C4" s="74"/>
      <c r="D4" s="74"/>
      <c r="E4" s="74"/>
      <c r="F4" s="74"/>
      <c r="G4" s="2"/>
    </row>
    <row r="5" spans="2:19" ht="11.25" customHeight="1">
      <c r="G5" s="2"/>
    </row>
    <row r="6" spans="2:19" ht="11.25" customHeight="1"/>
    <row r="7" spans="2:19" ht="26.25" customHeight="1">
      <c r="B7" s="56" t="s">
        <v>118</v>
      </c>
      <c r="C7" s="56"/>
      <c r="D7" s="56"/>
      <c r="E7" s="56"/>
      <c r="F7" s="56"/>
      <c r="G7" s="56"/>
      <c r="H7" s="56"/>
      <c r="I7" s="56"/>
      <c r="J7" s="56"/>
      <c r="K7" s="56"/>
      <c r="L7" s="56"/>
      <c r="M7" s="56"/>
      <c r="N7" s="56"/>
      <c r="O7" s="56"/>
      <c r="Q7" s="3"/>
    </row>
    <row r="8" spans="2:19" ht="8.25" customHeight="1">
      <c r="D8" s="4"/>
      <c r="E8" s="4"/>
      <c r="F8" s="4"/>
      <c r="G8" s="4"/>
    </row>
    <row r="9" spans="2:19" ht="38.25" customHeight="1">
      <c r="B9" s="81" t="s">
        <v>1</v>
      </c>
      <c r="C9" s="67" t="s">
        <v>27</v>
      </c>
      <c r="D9" s="68"/>
      <c r="E9" s="69"/>
      <c r="F9" s="75" t="s">
        <v>2</v>
      </c>
      <c r="G9" s="77"/>
      <c r="H9" s="5" t="s">
        <v>3</v>
      </c>
      <c r="I9" s="82" t="s">
        <v>4</v>
      </c>
      <c r="J9" s="82"/>
      <c r="K9" s="76" t="s">
        <v>123</v>
      </c>
      <c r="L9" s="76"/>
      <c r="M9" s="76"/>
      <c r="N9" s="76"/>
      <c r="O9" s="77"/>
    </row>
    <row r="10" spans="2:19" ht="45.75" customHeight="1">
      <c r="B10" s="81"/>
      <c r="C10" s="58" t="s">
        <v>124</v>
      </c>
      <c r="D10" s="59"/>
      <c r="E10" s="60"/>
      <c r="F10" s="61" t="s">
        <v>125</v>
      </c>
      <c r="G10" s="62"/>
      <c r="H10" s="5" t="str">
        <f>内訳書!C2</f>
        <v/>
      </c>
      <c r="I10" s="63" t="str">
        <f>内訳書!D2</f>
        <v/>
      </c>
      <c r="J10" s="64"/>
      <c r="K10" s="65" t="str">
        <f>内訳書!E2</f>
        <v/>
      </c>
      <c r="L10" s="65"/>
      <c r="M10" s="65"/>
      <c r="N10" s="65"/>
      <c r="O10" s="65"/>
    </row>
    <row r="11" spans="2:19" ht="36" customHeight="1">
      <c r="B11" s="81"/>
      <c r="C11" s="58"/>
      <c r="D11" s="59"/>
      <c r="E11" s="60"/>
      <c r="F11" s="75" t="s">
        <v>91</v>
      </c>
      <c r="G11" s="77"/>
      <c r="H11" s="5"/>
      <c r="I11" s="63"/>
      <c r="J11" s="64"/>
      <c r="K11" s="65"/>
      <c r="L11" s="65"/>
      <c r="M11" s="65"/>
      <c r="N11" s="65"/>
      <c r="O11" s="65"/>
    </row>
    <row r="12" spans="2:19" ht="36" customHeight="1">
      <c r="B12" s="81"/>
      <c r="C12" s="58"/>
      <c r="D12" s="59"/>
      <c r="E12" s="60"/>
      <c r="F12" s="61"/>
      <c r="G12" s="62"/>
      <c r="H12" s="6"/>
      <c r="I12" s="63"/>
      <c r="J12" s="64"/>
      <c r="K12" s="65"/>
      <c r="L12" s="65"/>
      <c r="M12" s="65"/>
      <c r="N12" s="65"/>
      <c r="O12" s="65"/>
    </row>
    <row r="13" spans="2:19" ht="20.25" customHeight="1">
      <c r="B13" s="81"/>
      <c r="C13" s="67" t="s">
        <v>7</v>
      </c>
      <c r="D13" s="68"/>
      <c r="E13" s="69"/>
      <c r="F13" s="70">
        <f>入力用!B18</f>
        <v>42095</v>
      </c>
      <c r="G13" s="71"/>
      <c r="H13" s="71"/>
      <c r="I13" s="71"/>
      <c r="J13" s="72">
        <f>入力用!B20</f>
        <v>42124</v>
      </c>
      <c r="K13" s="72"/>
      <c r="L13" s="72"/>
      <c r="M13" s="72"/>
      <c r="N13" s="72"/>
      <c r="O13" s="73"/>
    </row>
    <row r="14" spans="2:19" ht="20.25" customHeight="1">
      <c r="B14" s="81"/>
      <c r="C14" s="67" t="s">
        <v>8</v>
      </c>
      <c r="D14" s="68"/>
      <c r="E14" s="69"/>
      <c r="F14" s="67" t="s">
        <v>9</v>
      </c>
      <c r="G14" s="68"/>
      <c r="H14" s="69"/>
      <c r="I14" s="74" t="s">
        <v>28</v>
      </c>
      <c r="J14" s="74"/>
      <c r="K14" s="75" t="s">
        <v>10</v>
      </c>
      <c r="L14" s="76"/>
      <c r="M14" s="76"/>
      <c r="N14" s="76"/>
      <c r="O14" s="77"/>
    </row>
    <row r="15" spans="2:19" ht="21" customHeight="1">
      <c r="B15" s="81"/>
      <c r="C15" s="67" t="s">
        <v>11</v>
      </c>
      <c r="D15" s="68"/>
      <c r="E15" s="69"/>
      <c r="F15" s="78">
        <v>1</v>
      </c>
      <c r="G15" s="79"/>
      <c r="H15" s="80"/>
      <c r="I15" s="74" t="s">
        <v>29</v>
      </c>
      <c r="J15" s="74"/>
      <c r="K15" s="52"/>
      <c r="L15" s="52"/>
      <c r="M15" s="52"/>
      <c r="N15" s="52"/>
      <c r="O15" s="52"/>
    </row>
    <row r="16" spans="2:19" s="32" customFormat="1" ht="18" customHeight="1">
      <c r="B16" s="66" t="s">
        <v>93</v>
      </c>
      <c r="C16" s="66"/>
      <c r="D16" s="66"/>
      <c r="E16" s="66"/>
      <c r="F16" s="66"/>
      <c r="G16" s="66"/>
      <c r="H16" s="66"/>
      <c r="I16" s="66"/>
      <c r="J16" s="66"/>
      <c r="K16" s="66"/>
      <c r="L16" s="66"/>
      <c r="M16" s="66"/>
      <c r="N16" s="66"/>
      <c r="O16" s="66"/>
      <c r="P16" s="8"/>
      <c r="Q16" s="33"/>
      <c r="S16" s="7"/>
    </row>
    <row r="17" spans="2:19" s="38" customFormat="1" ht="9.75" customHeight="1">
      <c r="B17" s="54"/>
      <c r="C17" s="54"/>
      <c r="D17" s="54"/>
      <c r="E17" s="54"/>
      <c r="F17" s="54"/>
      <c r="G17" s="54"/>
      <c r="H17" s="54"/>
      <c r="I17" s="54"/>
      <c r="J17" s="54"/>
      <c r="K17" s="54"/>
      <c r="L17" s="54"/>
      <c r="M17" s="54"/>
      <c r="N17" s="54"/>
      <c r="O17" s="54"/>
      <c r="P17" s="39"/>
      <c r="Q17" s="40"/>
      <c r="S17" s="41"/>
    </row>
    <row r="18" spans="2:19" s="42" customFormat="1" ht="13.5">
      <c r="B18" s="57" t="s">
        <v>100</v>
      </c>
      <c r="C18" s="57"/>
      <c r="D18" s="57"/>
      <c r="E18" s="57"/>
      <c r="F18" s="57"/>
      <c r="G18" s="57"/>
      <c r="H18" s="57"/>
      <c r="I18" s="57"/>
      <c r="J18" s="57"/>
      <c r="K18" s="57"/>
      <c r="L18" s="57"/>
      <c r="M18" s="57"/>
      <c r="N18" s="57"/>
      <c r="O18" s="57"/>
      <c r="P18" s="43"/>
      <c r="Q18" s="44"/>
    </row>
    <row r="19" spans="2:19" s="42" customFormat="1" ht="13.5">
      <c r="B19" s="57" t="s">
        <v>101</v>
      </c>
      <c r="C19" s="57"/>
      <c r="D19" s="57"/>
      <c r="E19" s="57"/>
      <c r="F19" s="57"/>
      <c r="G19" s="57"/>
      <c r="H19" s="57"/>
      <c r="I19" s="57"/>
      <c r="J19" s="57"/>
      <c r="K19" s="57"/>
      <c r="L19" s="57"/>
      <c r="M19" s="57"/>
      <c r="N19" s="57"/>
      <c r="O19" s="57"/>
      <c r="P19" s="43"/>
      <c r="Q19" s="44"/>
    </row>
    <row r="20" spans="2:19" s="42" customFormat="1" ht="13.5">
      <c r="B20" s="57" t="s">
        <v>102</v>
      </c>
      <c r="C20" s="57"/>
      <c r="D20" s="57"/>
      <c r="E20" s="57"/>
      <c r="F20" s="57"/>
      <c r="G20" s="57"/>
      <c r="H20" s="57"/>
      <c r="I20" s="57"/>
      <c r="J20" s="57"/>
      <c r="K20" s="57"/>
      <c r="L20" s="57"/>
      <c r="M20" s="57"/>
      <c r="N20" s="57"/>
      <c r="O20" s="57"/>
      <c r="P20" s="43"/>
      <c r="Q20" s="44"/>
    </row>
    <row r="21" spans="2:19" s="42" customFormat="1" ht="13.5">
      <c r="B21" s="57" t="s">
        <v>103</v>
      </c>
      <c r="C21" s="57"/>
      <c r="D21" s="57"/>
      <c r="E21" s="57"/>
      <c r="F21" s="57"/>
      <c r="G21" s="57"/>
      <c r="H21" s="57"/>
      <c r="I21" s="57"/>
      <c r="J21" s="57"/>
      <c r="K21" s="57"/>
      <c r="L21" s="57"/>
      <c r="M21" s="57"/>
      <c r="N21" s="57"/>
      <c r="O21" s="57"/>
      <c r="P21" s="43"/>
      <c r="Q21" s="44"/>
    </row>
    <row r="22" spans="2:19" s="42" customFormat="1" ht="13.5">
      <c r="B22" s="57" t="s">
        <v>104</v>
      </c>
      <c r="C22" s="57"/>
      <c r="D22" s="57"/>
      <c r="E22" s="57"/>
      <c r="F22" s="57"/>
      <c r="G22" s="57"/>
      <c r="H22" s="57"/>
      <c r="I22" s="57"/>
      <c r="J22" s="57"/>
      <c r="K22" s="57"/>
      <c r="L22" s="57"/>
      <c r="M22" s="57"/>
      <c r="N22" s="57"/>
      <c r="O22" s="57"/>
      <c r="P22" s="43"/>
      <c r="Q22" s="44"/>
    </row>
    <row r="23" spans="2:19" s="42" customFormat="1" ht="13.5">
      <c r="B23" s="57" t="s">
        <v>105</v>
      </c>
      <c r="C23" s="57"/>
      <c r="D23" s="57"/>
      <c r="E23" s="57"/>
      <c r="F23" s="57"/>
      <c r="G23" s="57"/>
      <c r="H23" s="57"/>
      <c r="I23" s="57"/>
      <c r="J23" s="57"/>
      <c r="K23" s="57"/>
      <c r="L23" s="57"/>
      <c r="M23" s="57"/>
      <c r="N23" s="57"/>
      <c r="O23" s="57"/>
      <c r="P23" s="43"/>
      <c r="Q23" s="44"/>
    </row>
    <row r="24" spans="2:19" s="42" customFormat="1" ht="13.5">
      <c r="B24" s="57" t="s">
        <v>106</v>
      </c>
      <c r="C24" s="57"/>
      <c r="D24" s="57"/>
      <c r="E24" s="57"/>
      <c r="F24" s="57"/>
      <c r="G24" s="57"/>
      <c r="H24" s="57"/>
      <c r="I24" s="57"/>
      <c r="J24" s="57"/>
      <c r="K24" s="57"/>
      <c r="L24" s="57"/>
      <c r="M24" s="57"/>
      <c r="N24" s="57"/>
      <c r="O24" s="57"/>
      <c r="P24" s="43"/>
      <c r="Q24" s="44"/>
    </row>
    <row r="25" spans="2:19" s="42" customFormat="1" ht="13.5">
      <c r="B25" s="57" t="s">
        <v>119</v>
      </c>
      <c r="C25" s="57"/>
      <c r="D25" s="57"/>
      <c r="E25" s="57"/>
      <c r="F25" s="57"/>
      <c r="G25" s="57"/>
      <c r="H25" s="57"/>
      <c r="I25" s="57"/>
      <c r="J25" s="57"/>
      <c r="K25" s="57"/>
      <c r="L25" s="57"/>
      <c r="M25" s="57"/>
      <c r="N25" s="57"/>
      <c r="O25" s="57"/>
      <c r="P25" s="43"/>
      <c r="Q25" s="44"/>
    </row>
    <row r="26" spans="2:19" s="42" customFormat="1" ht="13.5">
      <c r="B26" s="57" t="s">
        <v>107</v>
      </c>
      <c r="C26" s="57"/>
      <c r="D26" s="57"/>
      <c r="E26" s="57"/>
      <c r="F26" s="57"/>
      <c r="G26" s="57"/>
      <c r="H26" s="57"/>
      <c r="I26" s="57"/>
      <c r="J26" s="57"/>
      <c r="K26" s="57"/>
      <c r="L26" s="57"/>
      <c r="M26" s="57"/>
      <c r="N26" s="57"/>
      <c r="O26" s="57"/>
      <c r="P26" s="43"/>
      <c r="Q26" s="44"/>
    </row>
    <row r="27" spans="2:19" s="42" customFormat="1" ht="13.5">
      <c r="B27" s="57" t="s">
        <v>108</v>
      </c>
      <c r="C27" s="57"/>
      <c r="D27" s="57"/>
      <c r="E27" s="57"/>
      <c r="F27" s="57"/>
      <c r="G27" s="57"/>
      <c r="H27" s="57"/>
      <c r="I27" s="57"/>
      <c r="J27" s="57"/>
      <c r="K27" s="57"/>
      <c r="L27" s="57"/>
      <c r="M27" s="57"/>
      <c r="N27" s="57"/>
      <c r="O27" s="57"/>
      <c r="P27" s="43"/>
      <c r="Q27" s="44"/>
    </row>
    <row r="28" spans="2:19" s="42" customFormat="1" ht="13.5">
      <c r="B28" s="57" t="s">
        <v>109</v>
      </c>
      <c r="C28" s="57"/>
      <c r="D28" s="57"/>
      <c r="E28" s="57"/>
      <c r="F28" s="57"/>
      <c r="G28" s="57"/>
      <c r="H28" s="57"/>
      <c r="I28" s="57"/>
      <c r="J28" s="57"/>
      <c r="K28" s="57"/>
      <c r="L28" s="57"/>
      <c r="M28" s="57"/>
      <c r="N28" s="57"/>
      <c r="O28" s="57"/>
      <c r="P28" s="43"/>
      <c r="Q28" s="44"/>
    </row>
    <row r="29" spans="2:19" s="42" customFormat="1" ht="13.5">
      <c r="B29" s="57" t="s">
        <v>110</v>
      </c>
      <c r="C29" s="57"/>
      <c r="D29" s="57"/>
      <c r="E29" s="57"/>
      <c r="F29" s="57"/>
      <c r="G29" s="57"/>
      <c r="H29" s="57"/>
      <c r="I29" s="57"/>
      <c r="J29" s="57"/>
      <c r="K29" s="57"/>
      <c r="L29" s="57"/>
      <c r="M29" s="57"/>
      <c r="N29" s="57"/>
      <c r="O29" s="57"/>
      <c r="P29" s="43"/>
      <c r="Q29" s="44"/>
    </row>
    <row r="30" spans="2:19" s="42" customFormat="1" ht="13.5">
      <c r="B30" s="57" t="s">
        <v>111</v>
      </c>
      <c r="C30" s="57"/>
      <c r="D30" s="57"/>
      <c r="E30" s="57"/>
      <c r="F30" s="57"/>
      <c r="G30" s="57"/>
      <c r="H30" s="57"/>
      <c r="I30" s="57"/>
      <c r="J30" s="57"/>
      <c r="K30" s="57"/>
      <c r="L30" s="57"/>
      <c r="M30" s="57"/>
      <c r="N30" s="57"/>
      <c r="O30" s="57"/>
      <c r="P30" s="43"/>
      <c r="Q30" s="44"/>
    </row>
    <row r="31" spans="2:19" s="42" customFormat="1" ht="13.5">
      <c r="B31" s="57" t="s">
        <v>112</v>
      </c>
      <c r="C31" s="57"/>
      <c r="D31" s="57"/>
      <c r="E31" s="57"/>
      <c r="F31" s="57"/>
      <c r="G31" s="57"/>
      <c r="H31" s="57"/>
      <c r="I31" s="57"/>
      <c r="J31" s="57"/>
      <c r="K31" s="57"/>
      <c r="L31" s="57"/>
      <c r="M31" s="57"/>
      <c r="N31" s="57"/>
      <c r="O31" s="57"/>
      <c r="P31" s="43"/>
      <c r="Q31" s="44"/>
    </row>
    <row r="32" spans="2:19" s="42" customFormat="1" ht="13.5">
      <c r="B32" s="57" t="s">
        <v>113</v>
      </c>
      <c r="C32" s="57"/>
      <c r="D32" s="57"/>
      <c r="E32" s="57"/>
      <c r="F32" s="57"/>
      <c r="G32" s="57"/>
      <c r="H32" s="57"/>
      <c r="I32" s="57"/>
      <c r="J32" s="57"/>
      <c r="K32" s="57"/>
      <c r="L32" s="57"/>
      <c r="M32" s="57"/>
      <c r="N32" s="57"/>
      <c r="O32" s="57"/>
      <c r="P32" s="43"/>
      <c r="Q32" s="44"/>
    </row>
    <row r="33" spans="1:17" s="42" customFormat="1" ht="13.5">
      <c r="B33" s="57" t="s">
        <v>114</v>
      </c>
      <c r="C33" s="57"/>
      <c r="D33" s="57"/>
      <c r="E33" s="57"/>
      <c r="F33" s="57"/>
      <c r="G33" s="57"/>
      <c r="H33" s="57"/>
      <c r="I33" s="57"/>
      <c r="J33" s="57"/>
      <c r="K33" s="57"/>
      <c r="L33" s="57"/>
      <c r="M33" s="57"/>
      <c r="N33" s="57"/>
      <c r="O33" s="57"/>
      <c r="P33" s="43"/>
      <c r="Q33" s="44"/>
    </row>
    <row r="34" spans="1:17" s="42" customFormat="1" ht="13.5">
      <c r="B34" s="57" t="s">
        <v>98</v>
      </c>
      <c r="C34" s="57"/>
      <c r="D34" s="57"/>
      <c r="E34" s="57"/>
      <c r="F34" s="57"/>
      <c r="G34" s="57"/>
      <c r="H34" s="57"/>
      <c r="I34" s="57"/>
      <c r="J34" s="57"/>
      <c r="K34" s="57"/>
      <c r="L34" s="57"/>
      <c r="M34" s="57"/>
      <c r="N34" s="57"/>
      <c r="O34" s="57"/>
      <c r="P34" s="43"/>
      <c r="Q34" s="44"/>
    </row>
    <row r="35" spans="1:17" s="42" customFormat="1" ht="13.5">
      <c r="B35" s="57" t="s">
        <v>115</v>
      </c>
      <c r="C35" s="57"/>
      <c r="D35" s="57"/>
      <c r="E35" s="57"/>
      <c r="F35" s="57"/>
      <c r="G35" s="57"/>
      <c r="H35" s="57"/>
      <c r="I35" s="57"/>
      <c r="J35" s="57"/>
      <c r="K35" s="57"/>
      <c r="L35" s="57"/>
      <c r="M35" s="57"/>
      <c r="N35" s="57"/>
      <c r="O35" s="57"/>
      <c r="P35" s="43"/>
      <c r="Q35" s="44"/>
    </row>
    <row r="36" spans="1:17" s="42" customFormat="1" ht="13.5">
      <c r="B36" s="57" t="s">
        <v>116</v>
      </c>
      <c r="C36" s="57"/>
      <c r="D36" s="57"/>
      <c r="E36" s="57"/>
      <c r="F36" s="57"/>
      <c r="G36" s="57"/>
      <c r="H36" s="57"/>
      <c r="I36" s="57"/>
      <c r="J36" s="57"/>
      <c r="K36" s="57"/>
      <c r="L36" s="57"/>
      <c r="M36" s="57"/>
      <c r="N36" s="57"/>
      <c r="O36" s="57"/>
      <c r="P36" s="43"/>
      <c r="Q36" s="44"/>
    </row>
    <row r="37" spans="1:17" s="42" customFormat="1" ht="13.5">
      <c r="B37" s="57" t="s">
        <v>99</v>
      </c>
      <c r="C37" s="57"/>
      <c r="D37" s="57"/>
      <c r="E37" s="57"/>
      <c r="F37" s="57"/>
      <c r="G37" s="57"/>
      <c r="H37" s="57"/>
      <c r="I37" s="57"/>
      <c r="J37" s="57"/>
      <c r="K37" s="57"/>
      <c r="L37" s="57"/>
      <c r="M37" s="57"/>
      <c r="N37" s="57"/>
      <c r="O37" s="57"/>
      <c r="P37" s="43"/>
      <c r="Q37" s="44"/>
    </row>
    <row r="38" spans="1:17" s="42" customFormat="1" ht="13.5">
      <c r="B38" s="57" t="s">
        <v>117</v>
      </c>
      <c r="C38" s="57"/>
      <c r="D38" s="57"/>
      <c r="E38" s="57"/>
      <c r="F38" s="57"/>
      <c r="G38" s="57"/>
      <c r="H38" s="57"/>
      <c r="I38" s="57"/>
      <c r="J38" s="57"/>
      <c r="K38" s="57"/>
      <c r="L38" s="57"/>
      <c r="M38" s="57"/>
      <c r="N38" s="57"/>
      <c r="O38" s="57"/>
      <c r="P38" s="43"/>
      <c r="Q38" s="44"/>
    </row>
    <row r="39" spans="1:17" s="32" customFormat="1" ht="8.25" customHeight="1">
      <c r="B39" s="83"/>
      <c r="C39" s="83"/>
      <c r="D39" s="83"/>
      <c r="E39" s="83"/>
      <c r="F39" s="83"/>
      <c r="G39" s="83"/>
      <c r="H39" s="83"/>
      <c r="I39" s="83"/>
      <c r="J39" s="83"/>
      <c r="K39" s="83"/>
      <c r="L39" s="83"/>
      <c r="M39" s="83"/>
      <c r="N39" s="83"/>
      <c r="O39" s="83"/>
      <c r="P39" s="36"/>
      <c r="Q39" s="35"/>
    </row>
    <row r="40" spans="1:17" s="32" customFormat="1" ht="12" customHeight="1">
      <c r="A40" s="8"/>
      <c r="B40" s="55"/>
      <c r="C40" s="55"/>
      <c r="D40" s="55"/>
      <c r="E40" s="55"/>
      <c r="F40" s="55"/>
      <c r="G40" s="55"/>
      <c r="H40" s="55"/>
      <c r="I40" s="55"/>
      <c r="J40" s="55"/>
      <c r="K40" s="55"/>
      <c r="L40" s="55"/>
      <c r="M40" s="55"/>
      <c r="N40" s="55"/>
      <c r="O40" s="55"/>
      <c r="P40" s="8"/>
      <c r="Q40" s="33"/>
    </row>
    <row r="41" spans="1:17" s="32" customFormat="1" ht="18.75" customHeight="1">
      <c r="B41" s="37"/>
      <c r="C41" s="37"/>
      <c r="D41" s="37"/>
      <c r="E41" s="37"/>
      <c r="F41" s="37"/>
      <c r="G41" s="37"/>
      <c r="H41" s="37"/>
      <c r="I41" s="56" t="s">
        <v>94</v>
      </c>
      <c r="J41" s="56"/>
      <c r="K41" s="56"/>
      <c r="L41" s="56"/>
      <c r="M41" s="56"/>
      <c r="N41" s="56"/>
    </row>
    <row r="42" spans="1:17" s="32" customFormat="1" ht="18.75" customHeight="1">
      <c r="A42" s="11"/>
      <c r="B42" s="11"/>
      <c r="C42" s="31" t="s">
        <v>95</v>
      </c>
      <c r="D42" s="11"/>
      <c r="E42" s="11"/>
      <c r="F42" s="11"/>
      <c r="G42" s="11"/>
    </row>
    <row r="43" spans="1:17" s="32" customFormat="1" ht="18.75" customHeight="1">
      <c r="B43" s="34"/>
      <c r="C43" s="32" t="s">
        <v>96</v>
      </c>
      <c r="D43" s="12"/>
      <c r="E43" s="12"/>
      <c r="F43" s="12"/>
    </row>
    <row r="44" spans="1:17" s="32" customFormat="1" ht="19.5" customHeight="1">
      <c r="B44" s="10"/>
      <c r="C44" s="32" t="s">
        <v>97</v>
      </c>
    </row>
    <row r="45" spans="1:17" s="32" customFormat="1" ht="10.5" customHeight="1">
      <c r="B45" s="10"/>
      <c r="D45" s="10"/>
      <c r="E45" s="10"/>
      <c r="F45" s="10"/>
      <c r="G45" s="10"/>
    </row>
    <row r="46" spans="1:17" s="32" customFormat="1">
      <c r="B46" s="10"/>
      <c r="D46" s="10"/>
      <c r="E46" s="10"/>
      <c r="F46" s="10"/>
      <c r="G46" s="10"/>
      <c r="H46" s="13" t="str">
        <f>入力用!B9</f>
        <v>神奈川県横須賀市久里浜○－○</v>
      </c>
    </row>
    <row r="47" spans="1:17" s="32" customFormat="1">
      <c r="B47" s="10"/>
      <c r="D47" s="10"/>
      <c r="E47" s="10"/>
      <c r="F47" s="10"/>
      <c r="G47" s="10"/>
      <c r="H47" s="1" t="str">
        <f>入力用!B7</f>
        <v>株式会社　○○○店</v>
      </c>
    </row>
    <row r="48" spans="1:17" s="32" customFormat="1">
      <c r="B48" s="10"/>
      <c r="D48" s="10"/>
      <c r="E48" s="10"/>
      <c r="F48" s="10"/>
      <c r="G48" s="10"/>
      <c r="H48" s="1" t="str">
        <f>入力用!B8</f>
        <v>代表取締役　○○　　○○</v>
      </c>
    </row>
    <row r="49" spans="2:19" ht="18" customHeight="1">
      <c r="B49" s="53"/>
      <c r="C49" s="53"/>
      <c r="D49" s="53"/>
      <c r="E49" s="53"/>
      <c r="F49" s="53"/>
      <c r="G49" s="53"/>
      <c r="H49" s="53"/>
      <c r="I49" s="53"/>
      <c r="J49" s="53"/>
      <c r="K49" s="53"/>
      <c r="L49" s="53"/>
      <c r="M49" s="53"/>
      <c r="N49" s="53"/>
      <c r="O49" s="53"/>
      <c r="P49" s="8"/>
      <c r="Q49" s="9"/>
      <c r="S49" s="7"/>
    </row>
    <row r="50" spans="2:19" ht="18" customHeight="1">
      <c r="B50" s="53"/>
      <c r="C50" s="53"/>
      <c r="D50" s="53"/>
      <c r="E50" s="53"/>
      <c r="F50" s="53"/>
      <c r="G50" s="53"/>
      <c r="H50" s="53"/>
      <c r="I50" s="53"/>
      <c r="J50" s="53"/>
      <c r="K50" s="53"/>
      <c r="L50" s="53"/>
      <c r="M50" s="53"/>
      <c r="N50" s="53"/>
      <c r="O50" s="53"/>
      <c r="P50" s="8"/>
      <c r="Q50" s="9"/>
      <c r="S50" s="7"/>
    </row>
  </sheetData>
  <mergeCells count="59">
    <mergeCell ref="B29:O29"/>
    <mergeCell ref="B38:O38"/>
    <mergeCell ref="B39:O39"/>
    <mergeCell ref="B30:O30"/>
    <mergeCell ref="B31:O31"/>
    <mergeCell ref="B32:O32"/>
    <mergeCell ref="B33:O33"/>
    <mergeCell ref="B34:O34"/>
    <mergeCell ref="B35:O35"/>
    <mergeCell ref="B36:O36"/>
    <mergeCell ref="B37:O37"/>
    <mergeCell ref="B3:C4"/>
    <mergeCell ref="D3:F4"/>
    <mergeCell ref="B7:O7"/>
    <mergeCell ref="B9:B15"/>
    <mergeCell ref="C9:E9"/>
    <mergeCell ref="F9:G9"/>
    <mergeCell ref="I9:J9"/>
    <mergeCell ref="K9:O9"/>
    <mergeCell ref="C10:E10"/>
    <mergeCell ref="F10:G10"/>
    <mergeCell ref="I10:J10"/>
    <mergeCell ref="K10:O10"/>
    <mergeCell ref="C11:E11"/>
    <mergeCell ref="F11:G11"/>
    <mergeCell ref="I11:J11"/>
    <mergeCell ref="K11:O11"/>
    <mergeCell ref="C12:E12"/>
    <mergeCell ref="F12:G12"/>
    <mergeCell ref="I12:J12"/>
    <mergeCell ref="K12:O12"/>
    <mergeCell ref="B50:O50"/>
    <mergeCell ref="B16:O16"/>
    <mergeCell ref="C13:E13"/>
    <mergeCell ref="F13:I13"/>
    <mergeCell ref="J13:O13"/>
    <mergeCell ref="C14:E14"/>
    <mergeCell ref="F14:H14"/>
    <mergeCell ref="I14:J14"/>
    <mergeCell ref="K14:O14"/>
    <mergeCell ref="F15:H15"/>
    <mergeCell ref="C15:E15"/>
    <mergeCell ref="I15:J15"/>
    <mergeCell ref="K15:O15"/>
    <mergeCell ref="B49:O49"/>
    <mergeCell ref="B17:O17"/>
    <mergeCell ref="B40:O40"/>
    <mergeCell ref="I41:N41"/>
    <mergeCell ref="B18:O18"/>
    <mergeCell ref="B19:O19"/>
    <mergeCell ref="B20:O20"/>
    <mergeCell ref="B21:O21"/>
    <mergeCell ref="B22:O22"/>
    <mergeCell ref="B23:O23"/>
    <mergeCell ref="B28:O28"/>
    <mergeCell ref="B24:O24"/>
    <mergeCell ref="B26:O26"/>
    <mergeCell ref="B27:O27"/>
    <mergeCell ref="B25:O25"/>
  </mergeCells>
  <phoneticPr fontId="3"/>
  <printOptions horizontalCentered="1"/>
  <pageMargins left="0.98425196850393704" right="0.59055118110236227" top="0.98425196850393704" bottom="0.19685039370078741" header="0" footer="0"/>
  <pageSetup paperSize="9" scale="9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41" workbookViewId="0">
      <selection activeCell="A60" sqref="A59:A60"/>
    </sheetView>
  </sheetViews>
  <sheetFormatPr defaultRowHeight="13.5"/>
  <cols>
    <col min="1" max="1" width="20.875" customWidth="1"/>
    <col min="2" max="2" width="17.625" customWidth="1"/>
    <col min="4" max="4" width="14.25" customWidth="1"/>
    <col min="5" max="5" width="16.625" customWidth="1"/>
  </cols>
  <sheetData>
    <row r="1" spans="1:5">
      <c r="A1">
        <f>COUNTA(A5:A60)</f>
        <v>56</v>
      </c>
    </row>
    <row r="2" spans="1:5">
      <c r="A2" t="str">
        <f>IF(A1=1,A5,A5&amp;"ほか"&amp;TEXT(A1-1,"#,###")&amp;"件　「内訳書のとおり」")</f>
        <v>デリシャスチキン１ほか55件　「内訳書のとおり」</v>
      </c>
      <c r="B2" t="str">
        <f>IF($A$1=1,B5,"")</f>
        <v/>
      </c>
      <c r="C2" t="str">
        <f t="shared" ref="C2:D2" si="0">IF($A$1=1,C5,"")</f>
        <v/>
      </c>
      <c r="D2" t="str">
        <f t="shared" si="0"/>
        <v/>
      </c>
      <c r="E2" t="str">
        <f>IF($A$1=1,E5,"")</f>
        <v/>
      </c>
    </row>
    <row r="3" spans="1:5" ht="17.25">
      <c r="A3" s="84" t="s">
        <v>92</v>
      </c>
      <c r="B3" s="84"/>
      <c r="C3" s="84"/>
      <c r="D3" s="84"/>
      <c r="E3" s="84"/>
    </row>
    <row r="4" spans="1:5" ht="36" customHeight="1">
      <c r="A4" s="19" t="s">
        <v>27</v>
      </c>
      <c r="B4" s="26" t="s">
        <v>2</v>
      </c>
      <c r="C4" s="5" t="s">
        <v>3</v>
      </c>
      <c r="D4" s="26" t="s">
        <v>4</v>
      </c>
      <c r="E4" s="5" t="s">
        <v>126</v>
      </c>
    </row>
    <row r="5" spans="1:5" ht="19.5" customHeight="1">
      <c r="A5" s="27" t="s">
        <v>35</v>
      </c>
      <c r="B5" s="27" t="s">
        <v>5</v>
      </c>
      <c r="C5" s="28" t="s">
        <v>6</v>
      </c>
      <c r="D5" s="29">
        <v>3000</v>
      </c>
      <c r="E5" s="30">
        <v>10000</v>
      </c>
    </row>
    <row r="6" spans="1:5" ht="19.5" customHeight="1">
      <c r="A6" s="27" t="s">
        <v>36</v>
      </c>
      <c r="B6" s="27" t="s">
        <v>5</v>
      </c>
      <c r="C6" s="28" t="s">
        <v>6</v>
      </c>
      <c r="D6" s="29">
        <v>3001</v>
      </c>
      <c r="E6" s="30">
        <v>10001</v>
      </c>
    </row>
    <row r="7" spans="1:5" ht="19.5" customHeight="1">
      <c r="A7" s="27" t="s">
        <v>37</v>
      </c>
      <c r="B7" s="27" t="s">
        <v>5</v>
      </c>
      <c r="C7" s="28" t="s">
        <v>6</v>
      </c>
      <c r="D7" s="29">
        <v>3002</v>
      </c>
      <c r="E7" s="30">
        <v>10002</v>
      </c>
    </row>
    <row r="8" spans="1:5" ht="19.5" customHeight="1">
      <c r="A8" s="27" t="s">
        <v>38</v>
      </c>
      <c r="B8" s="27" t="s">
        <v>5</v>
      </c>
      <c r="C8" s="28" t="s">
        <v>6</v>
      </c>
      <c r="D8" s="29">
        <v>3003</v>
      </c>
      <c r="E8" s="30">
        <v>10003</v>
      </c>
    </row>
    <row r="9" spans="1:5" ht="19.5" customHeight="1">
      <c r="A9" s="27" t="s">
        <v>39</v>
      </c>
      <c r="B9" s="27" t="s">
        <v>5</v>
      </c>
      <c r="C9" s="28" t="s">
        <v>6</v>
      </c>
      <c r="D9" s="29">
        <v>3004</v>
      </c>
      <c r="E9" s="30">
        <v>10004</v>
      </c>
    </row>
    <row r="10" spans="1:5" ht="19.5" customHeight="1">
      <c r="A10" s="27" t="s">
        <v>40</v>
      </c>
      <c r="B10" s="27" t="s">
        <v>5</v>
      </c>
      <c r="C10" s="28" t="s">
        <v>6</v>
      </c>
      <c r="D10" s="29">
        <v>3005</v>
      </c>
      <c r="E10" s="30">
        <v>10005</v>
      </c>
    </row>
    <row r="11" spans="1:5" ht="19.5" customHeight="1">
      <c r="A11" s="27" t="s">
        <v>41</v>
      </c>
      <c r="B11" s="27" t="s">
        <v>5</v>
      </c>
      <c r="C11" s="28" t="s">
        <v>6</v>
      </c>
      <c r="D11" s="29">
        <v>3006</v>
      </c>
      <c r="E11" s="30">
        <v>10006</v>
      </c>
    </row>
    <row r="12" spans="1:5" ht="19.5" customHeight="1">
      <c r="A12" s="27" t="s">
        <v>42</v>
      </c>
      <c r="B12" s="27" t="s">
        <v>5</v>
      </c>
      <c r="C12" s="28" t="s">
        <v>6</v>
      </c>
      <c r="D12" s="29">
        <v>3007</v>
      </c>
      <c r="E12" s="30">
        <v>10007</v>
      </c>
    </row>
    <row r="13" spans="1:5" ht="19.5" customHeight="1">
      <c r="A13" s="27" t="s">
        <v>43</v>
      </c>
      <c r="B13" s="27" t="s">
        <v>5</v>
      </c>
      <c r="C13" s="28" t="s">
        <v>6</v>
      </c>
      <c r="D13" s="29">
        <v>3008</v>
      </c>
      <c r="E13" s="30">
        <v>10008</v>
      </c>
    </row>
    <row r="14" spans="1:5" ht="19.5" customHeight="1">
      <c r="A14" s="27" t="s">
        <v>44</v>
      </c>
      <c r="B14" s="27" t="s">
        <v>5</v>
      </c>
      <c r="C14" s="28" t="s">
        <v>6</v>
      </c>
      <c r="D14" s="29">
        <v>3009</v>
      </c>
      <c r="E14" s="30">
        <v>10009</v>
      </c>
    </row>
    <row r="15" spans="1:5" ht="19.5" customHeight="1">
      <c r="A15" s="27" t="s">
        <v>45</v>
      </c>
      <c r="B15" s="27" t="s">
        <v>5</v>
      </c>
      <c r="C15" s="28" t="s">
        <v>6</v>
      </c>
      <c r="D15" s="29">
        <v>3010</v>
      </c>
      <c r="E15" s="30">
        <v>10010</v>
      </c>
    </row>
    <row r="16" spans="1:5" ht="19.5" customHeight="1">
      <c r="A16" s="27" t="s">
        <v>46</v>
      </c>
      <c r="B16" s="27" t="s">
        <v>5</v>
      </c>
      <c r="C16" s="28" t="s">
        <v>6</v>
      </c>
      <c r="D16" s="29">
        <v>3011</v>
      </c>
      <c r="E16" s="30">
        <v>10011</v>
      </c>
    </row>
    <row r="17" spans="1:5" ht="19.5" customHeight="1">
      <c r="A17" s="27" t="s">
        <v>47</v>
      </c>
      <c r="B17" s="27" t="s">
        <v>5</v>
      </c>
      <c r="C17" s="28" t="s">
        <v>6</v>
      </c>
      <c r="D17" s="29">
        <v>3012</v>
      </c>
      <c r="E17" s="30">
        <v>10012</v>
      </c>
    </row>
    <row r="18" spans="1:5" ht="19.5" customHeight="1">
      <c r="A18" s="27" t="s">
        <v>48</v>
      </c>
      <c r="B18" s="27" t="s">
        <v>5</v>
      </c>
      <c r="C18" s="28" t="s">
        <v>6</v>
      </c>
      <c r="D18" s="29">
        <v>3013</v>
      </c>
      <c r="E18" s="30">
        <v>10013</v>
      </c>
    </row>
    <row r="19" spans="1:5" ht="19.5" customHeight="1">
      <c r="A19" s="27" t="s">
        <v>49</v>
      </c>
      <c r="B19" s="27" t="s">
        <v>5</v>
      </c>
      <c r="C19" s="28" t="s">
        <v>6</v>
      </c>
      <c r="D19" s="29">
        <v>3014</v>
      </c>
      <c r="E19" s="30">
        <v>10014</v>
      </c>
    </row>
    <row r="20" spans="1:5" ht="19.5" customHeight="1">
      <c r="A20" s="27" t="s">
        <v>50</v>
      </c>
      <c r="B20" s="27" t="s">
        <v>5</v>
      </c>
      <c r="C20" s="28" t="s">
        <v>6</v>
      </c>
      <c r="D20" s="29">
        <v>3015</v>
      </c>
      <c r="E20" s="30">
        <v>10015</v>
      </c>
    </row>
    <row r="21" spans="1:5" ht="19.5" customHeight="1">
      <c r="A21" s="27" t="s">
        <v>51</v>
      </c>
      <c r="B21" s="27" t="s">
        <v>5</v>
      </c>
      <c r="C21" s="28" t="s">
        <v>6</v>
      </c>
      <c r="D21" s="29">
        <v>3016</v>
      </c>
      <c r="E21" s="30">
        <v>10016</v>
      </c>
    </row>
    <row r="22" spans="1:5" ht="19.5" customHeight="1">
      <c r="A22" s="27" t="s">
        <v>52</v>
      </c>
      <c r="B22" s="27" t="s">
        <v>5</v>
      </c>
      <c r="C22" s="28" t="s">
        <v>6</v>
      </c>
      <c r="D22" s="29">
        <v>3017</v>
      </c>
      <c r="E22" s="30">
        <v>10017</v>
      </c>
    </row>
    <row r="23" spans="1:5" ht="19.5" customHeight="1">
      <c r="A23" s="27" t="s">
        <v>53</v>
      </c>
      <c r="B23" s="27" t="s">
        <v>5</v>
      </c>
      <c r="C23" s="28" t="s">
        <v>6</v>
      </c>
      <c r="D23" s="29">
        <v>3018</v>
      </c>
      <c r="E23" s="30">
        <v>10018</v>
      </c>
    </row>
    <row r="24" spans="1:5" ht="19.5" customHeight="1">
      <c r="A24" s="27" t="s">
        <v>54</v>
      </c>
      <c r="B24" s="27" t="s">
        <v>5</v>
      </c>
      <c r="C24" s="28" t="s">
        <v>6</v>
      </c>
      <c r="D24" s="29">
        <v>3019</v>
      </c>
      <c r="E24" s="30">
        <v>10019</v>
      </c>
    </row>
    <row r="25" spans="1:5" ht="19.5" customHeight="1">
      <c r="A25" s="27" t="s">
        <v>55</v>
      </c>
      <c r="B25" s="27" t="s">
        <v>5</v>
      </c>
      <c r="C25" s="28" t="s">
        <v>6</v>
      </c>
      <c r="D25" s="29">
        <v>3020</v>
      </c>
      <c r="E25" s="30">
        <v>10020</v>
      </c>
    </row>
    <row r="26" spans="1:5" ht="19.5" customHeight="1">
      <c r="A26" s="27" t="s">
        <v>56</v>
      </c>
      <c r="B26" s="27" t="s">
        <v>5</v>
      </c>
      <c r="C26" s="28" t="s">
        <v>6</v>
      </c>
      <c r="D26" s="29">
        <v>3021</v>
      </c>
      <c r="E26" s="30">
        <v>10021</v>
      </c>
    </row>
    <row r="27" spans="1:5" ht="19.5" customHeight="1">
      <c r="A27" s="27" t="s">
        <v>57</v>
      </c>
      <c r="B27" s="27" t="s">
        <v>5</v>
      </c>
      <c r="C27" s="28" t="s">
        <v>6</v>
      </c>
      <c r="D27" s="29">
        <v>3022</v>
      </c>
      <c r="E27" s="30">
        <v>10022</v>
      </c>
    </row>
    <row r="28" spans="1:5" ht="19.5" customHeight="1">
      <c r="A28" s="27" t="s">
        <v>58</v>
      </c>
      <c r="B28" s="27" t="s">
        <v>5</v>
      </c>
      <c r="C28" s="28" t="s">
        <v>6</v>
      </c>
      <c r="D28" s="29">
        <v>3023</v>
      </c>
      <c r="E28" s="30">
        <v>10023</v>
      </c>
    </row>
    <row r="29" spans="1:5" ht="19.5" customHeight="1">
      <c r="A29" s="27" t="s">
        <v>59</v>
      </c>
      <c r="B29" s="27" t="s">
        <v>5</v>
      </c>
      <c r="C29" s="28" t="s">
        <v>6</v>
      </c>
      <c r="D29" s="29">
        <v>3024</v>
      </c>
      <c r="E29" s="30">
        <v>10024</v>
      </c>
    </row>
    <row r="30" spans="1:5" ht="19.5" customHeight="1">
      <c r="A30" s="27" t="s">
        <v>60</v>
      </c>
      <c r="B30" s="27" t="s">
        <v>5</v>
      </c>
      <c r="C30" s="28" t="s">
        <v>6</v>
      </c>
      <c r="D30" s="29">
        <v>3025</v>
      </c>
      <c r="E30" s="30">
        <v>10025</v>
      </c>
    </row>
    <row r="31" spans="1:5" ht="19.5" customHeight="1">
      <c r="A31" s="27" t="s">
        <v>61</v>
      </c>
      <c r="B31" s="27" t="s">
        <v>5</v>
      </c>
      <c r="C31" s="28" t="s">
        <v>6</v>
      </c>
      <c r="D31" s="29">
        <v>3026</v>
      </c>
      <c r="E31" s="30">
        <v>10026</v>
      </c>
    </row>
    <row r="32" spans="1:5" ht="19.5" customHeight="1">
      <c r="A32" s="27" t="s">
        <v>62</v>
      </c>
      <c r="B32" s="27" t="s">
        <v>5</v>
      </c>
      <c r="C32" s="28" t="s">
        <v>6</v>
      </c>
      <c r="D32" s="29">
        <v>3027</v>
      </c>
      <c r="E32" s="30">
        <v>10027</v>
      </c>
    </row>
    <row r="33" spans="1:5" ht="19.5" customHeight="1">
      <c r="A33" s="27" t="s">
        <v>63</v>
      </c>
      <c r="B33" s="27" t="s">
        <v>5</v>
      </c>
      <c r="C33" s="28" t="s">
        <v>6</v>
      </c>
      <c r="D33" s="29">
        <v>3028</v>
      </c>
      <c r="E33" s="30">
        <v>10028</v>
      </c>
    </row>
    <row r="34" spans="1:5" ht="19.5" customHeight="1">
      <c r="A34" s="27" t="s">
        <v>64</v>
      </c>
      <c r="B34" s="27" t="s">
        <v>5</v>
      </c>
      <c r="C34" s="28" t="s">
        <v>6</v>
      </c>
      <c r="D34" s="29">
        <v>3029</v>
      </c>
      <c r="E34" s="30">
        <v>10029</v>
      </c>
    </row>
    <row r="35" spans="1:5" ht="19.5" customHeight="1">
      <c r="A35" s="27" t="s">
        <v>65</v>
      </c>
      <c r="B35" s="27" t="s">
        <v>5</v>
      </c>
      <c r="C35" s="28" t="s">
        <v>6</v>
      </c>
      <c r="D35" s="29">
        <v>3030</v>
      </c>
      <c r="E35" s="30">
        <v>10030</v>
      </c>
    </row>
    <row r="36" spans="1:5" ht="19.5" customHeight="1">
      <c r="A36" s="27" t="s">
        <v>66</v>
      </c>
      <c r="B36" s="27" t="s">
        <v>5</v>
      </c>
      <c r="C36" s="28" t="s">
        <v>6</v>
      </c>
      <c r="D36" s="29">
        <v>3031</v>
      </c>
      <c r="E36" s="30">
        <v>10031</v>
      </c>
    </row>
    <row r="37" spans="1:5" ht="19.5" customHeight="1">
      <c r="A37" s="27" t="s">
        <v>67</v>
      </c>
      <c r="B37" s="27" t="s">
        <v>5</v>
      </c>
      <c r="C37" s="28" t="s">
        <v>6</v>
      </c>
      <c r="D37" s="29">
        <v>3032</v>
      </c>
      <c r="E37" s="30">
        <v>10032</v>
      </c>
    </row>
    <row r="38" spans="1:5" ht="19.5" customHeight="1">
      <c r="A38" s="27" t="s">
        <v>68</v>
      </c>
      <c r="B38" s="27" t="s">
        <v>5</v>
      </c>
      <c r="C38" s="28" t="s">
        <v>6</v>
      </c>
      <c r="D38" s="29">
        <v>3033</v>
      </c>
      <c r="E38" s="30">
        <v>10033</v>
      </c>
    </row>
    <row r="39" spans="1:5" ht="19.5" customHeight="1">
      <c r="A39" s="27" t="s">
        <v>69</v>
      </c>
      <c r="B39" s="27" t="s">
        <v>5</v>
      </c>
      <c r="C39" s="28" t="s">
        <v>6</v>
      </c>
      <c r="D39" s="29">
        <v>3034</v>
      </c>
      <c r="E39" s="30">
        <v>10034</v>
      </c>
    </row>
    <row r="40" spans="1:5" ht="19.5" customHeight="1">
      <c r="A40" s="27" t="s">
        <v>70</v>
      </c>
      <c r="B40" s="27" t="s">
        <v>5</v>
      </c>
      <c r="C40" s="28" t="s">
        <v>6</v>
      </c>
      <c r="D40" s="29">
        <v>3035</v>
      </c>
      <c r="E40" s="30">
        <v>10035</v>
      </c>
    </row>
    <row r="41" spans="1:5" ht="19.5" customHeight="1">
      <c r="A41" s="27" t="s">
        <v>71</v>
      </c>
      <c r="B41" s="27" t="s">
        <v>5</v>
      </c>
      <c r="C41" s="28" t="s">
        <v>6</v>
      </c>
      <c r="D41" s="29">
        <v>3036</v>
      </c>
      <c r="E41" s="30">
        <v>10036</v>
      </c>
    </row>
    <row r="42" spans="1:5" ht="19.5" customHeight="1">
      <c r="A42" s="27" t="s">
        <v>72</v>
      </c>
      <c r="B42" s="27" t="s">
        <v>5</v>
      </c>
      <c r="C42" s="28" t="s">
        <v>6</v>
      </c>
      <c r="D42" s="29">
        <v>3037</v>
      </c>
      <c r="E42" s="30">
        <v>10037</v>
      </c>
    </row>
    <row r="43" spans="1:5" ht="19.5" customHeight="1">
      <c r="A43" s="27" t="s">
        <v>73</v>
      </c>
      <c r="B43" s="27" t="s">
        <v>5</v>
      </c>
      <c r="C43" s="28" t="s">
        <v>6</v>
      </c>
      <c r="D43" s="29">
        <v>3038</v>
      </c>
      <c r="E43" s="30">
        <v>10038</v>
      </c>
    </row>
    <row r="44" spans="1:5" ht="19.5" customHeight="1">
      <c r="A44" s="27" t="s">
        <v>74</v>
      </c>
      <c r="B44" s="27" t="s">
        <v>5</v>
      </c>
      <c r="C44" s="28" t="s">
        <v>6</v>
      </c>
      <c r="D44" s="29">
        <v>3039</v>
      </c>
      <c r="E44" s="30">
        <v>10039</v>
      </c>
    </row>
    <row r="45" spans="1:5" ht="19.5" customHeight="1">
      <c r="A45" s="27" t="s">
        <v>75</v>
      </c>
      <c r="B45" s="27" t="s">
        <v>5</v>
      </c>
      <c r="C45" s="28" t="s">
        <v>6</v>
      </c>
      <c r="D45" s="29">
        <v>3040</v>
      </c>
      <c r="E45" s="30">
        <v>10040</v>
      </c>
    </row>
    <row r="46" spans="1:5" ht="19.5" customHeight="1">
      <c r="A46" s="27" t="s">
        <v>76</v>
      </c>
      <c r="B46" s="27" t="s">
        <v>5</v>
      </c>
      <c r="C46" s="28" t="s">
        <v>6</v>
      </c>
      <c r="D46" s="29">
        <v>3041</v>
      </c>
      <c r="E46" s="30">
        <v>10041</v>
      </c>
    </row>
    <row r="47" spans="1:5" ht="19.5" customHeight="1">
      <c r="A47" s="27" t="s">
        <v>77</v>
      </c>
      <c r="B47" s="27" t="s">
        <v>5</v>
      </c>
      <c r="C47" s="28" t="s">
        <v>6</v>
      </c>
      <c r="D47" s="29">
        <v>3042</v>
      </c>
      <c r="E47" s="30">
        <v>10042</v>
      </c>
    </row>
    <row r="48" spans="1:5" ht="19.5" customHeight="1">
      <c r="A48" s="27" t="s">
        <v>78</v>
      </c>
      <c r="B48" s="27" t="s">
        <v>5</v>
      </c>
      <c r="C48" s="28" t="s">
        <v>6</v>
      </c>
      <c r="D48" s="29">
        <v>3043</v>
      </c>
      <c r="E48" s="30">
        <v>10043</v>
      </c>
    </row>
    <row r="49" spans="1:5" ht="19.5" customHeight="1">
      <c r="A49" s="27" t="s">
        <v>79</v>
      </c>
      <c r="B49" s="27" t="s">
        <v>5</v>
      </c>
      <c r="C49" s="28" t="s">
        <v>6</v>
      </c>
      <c r="D49" s="29">
        <v>3044</v>
      </c>
      <c r="E49" s="30">
        <v>10044</v>
      </c>
    </row>
    <row r="50" spans="1:5" ht="19.5" customHeight="1">
      <c r="A50" s="27" t="s">
        <v>80</v>
      </c>
      <c r="B50" s="27" t="s">
        <v>5</v>
      </c>
      <c r="C50" s="28" t="s">
        <v>6</v>
      </c>
      <c r="D50" s="29">
        <v>3045</v>
      </c>
      <c r="E50" s="30">
        <v>10045</v>
      </c>
    </row>
    <row r="51" spans="1:5" ht="19.5" customHeight="1">
      <c r="A51" s="27" t="s">
        <v>81</v>
      </c>
      <c r="B51" s="27" t="s">
        <v>5</v>
      </c>
      <c r="C51" s="28" t="s">
        <v>6</v>
      </c>
      <c r="D51" s="29">
        <v>3046</v>
      </c>
      <c r="E51" s="30">
        <v>10046</v>
      </c>
    </row>
    <row r="52" spans="1:5" ht="19.5" customHeight="1">
      <c r="A52" s="27" t="s">
        <v>82</v>
      </c>
      <c r="B52" s="27" t="s">
        <v>5</v>
      </c>
      <c r="C52" s="28" t="s">
        <v>6</v>
      </c>
      <c r="D52" s="29">
        <v>3047</v>
      </c>
      <c r="E52" s="30">
        <v>10047</v>
      </c>
    </row>
    <row r="53" spans="1:5" ht="19.5" customHeight="1">
      <c r="A53" s="27" t="s">
        <v>83</v>
      </c>
      <c r="B53" s="27" t="s">
        <v>5</v>
      </c>
      <c r="C53" s="28" t="s">
        <v>6</v>
      </c>
      <c r="D53" s="29">
        <v>3048</v>
      </c>
      <c r="E53" s="30">
        <v>10048</v>
      </c>
    </row>
    <row r="54" spans="1:5" ht="19.5" customHeight="1">
      <c r="A54" s="27" t="s">
        <v>84</v>
      </c>
      <c r="B54" s="27" t="s">
        <v>5</v>
      </c>
      <c r="C54" s="28" t="s">
        <v>6</v>
      </c>
      <c r="D54" s="29">
        <v>3049</v>
      </c>
      <c r="E54" s="30">
        <v>10049</v>
      </c>
    </row>
    <row r="55" spans="1:5" ht="19.5" customHeight="1">
      <c r="A55" s="27" t="s">
        <v>85</v>
      </c>
      <c r="B55" s="27" t="s">
        <v>5</v>
      </c>
      <c r="C55" s="28" t="s">
        <v>6</v>
      </c>
      <c r="D55" s="29">
        <v>3050</v>
      </c>
      <c r="E55" s="30">
        <v>10050</v>
      </c>
    </row>
    <row r="56" spans="1:5" ht="19.5" customHeight="1">
      <c r="A56" s="27" t="s">
        <v>86</v>
      </c>
      <c r="B56" s="27" t="s">
        <v>5</v>
      </c>
      <c r="C56" s="28" t="s">
        <v>6</v>
      </c>
      <c r="D56" s="29">
        <v>3051</v>
      </c>
      <c r="E56" s="30">
        <v>10051</v>
      </c>
    </row>
    <row r="57" spans="1:5" ht="19.5" customHeight="1">
      <c r="A57" s="27" t="s">
        <v>87</v>
      </c>
      <c r="B57" s="27" t="s">
        <v>5</v>
      </c>
      <c r="C57" s="28" t="s">
        <v>6</v>
      </c>
      <c r="D57" s="29">
        <v>3052</v>
      </c>
      <c r="E57" s="30">
        <v>10052</v>
      </c>
    </row>
    <row r="58" spans="1:5" ht="19.5" customHeight="1">
      <c r="A58" s="27" t="s">
        <v>88</v>
      </c>
      <c r="B58" s="27" t="s">
        <v>5</v>
      </c>
      <c r="C58" s="28" t="s">
        <v>6</v>
      </c>
      <c r="D58" s="29">
        <v>3053</v>
      </c>
      <c r="E58" s="30">
        <v>10053</v>
      </c>
    </row>
    <row r="59" spans="1:5" ht="19.5" customHeight="1">
      <c r="A59" s="27" t="s">
        <v>89</v>
      </c>
      <c r="B59" s="27" t="s">
        <v>5</v>
      </c>
      <c r="C59" s="28" t="s">
        <v>6</v>
      </c>
      <c r="D59" s="29">
        <v>3054</v>
      </c>
      <c r="E59" s="30">
        <v>10054</v>
      </c>
    </row>
    <row r="60" spans="1:5" ht="19.5" customHeight="1">
      <c r="A60" s="27" t="s">
        <v>90</v>
      </c>
      <c r="B60" s="27" t="s">
        <v>5</v>
      </c>
      <c r="C60" s="28" t="s">
        <v>6</v>
      </c>
      <c r="D60" s="29">
        <v>3055</v>
      </c>
      <c r="E60" s="30">
        <v>10055</v>
      </c>
    </row>
  </sheetData>
  <mergeCells count="1">
    <mergeCell ref="A3:E3"/>
  </mergeCells>
  <phoneticPr fontId="3"/>
  <printOptions horizontalCentered="1"/>
  <pageMargins left="0.9055118110236221" right="0.9055118110236221"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vt:lpstr>
      <vt:lpstr>単価契約書</vt:lpstr>
      <vt:lpstr>内訳書</vt:lpstr>
      <vt:lpstr>単価契約書!Print_Area</vt:lpstr>
      <vt:lpstr>内訳書!Print_Area</vt:lpstr>
      <vt:lpstr>内訳書!Print_Titles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2015-03-19T01:00:05Z</cp:lastPrinted>
  <dcterms:created xsi:type="dcterms:W3CDTF">2015-03-17T00:44:43Z</dcterms:created>
  <dcterms:modified xsi:type="dcterms:W3CDTF">2015-06-26T05:37:24Z</dcterms:modified>
</cp:coreProperties>
</file>