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718713\Desktop\データ鈴木\OC293　ほか９件\"/>
    </mc:Choice>
  </mc:AlternateContent>
  <bookViews>
    <workbookView xWindow="600" yWindow="150" windowWidth="19395" windowHeight="8010"/>
  </bookViews>
  <sheets>
    <sheet name="見積書" sheetId="2" r:id="rId1"/>
    <sheet name="下見積依頼" sheetId="3" r:id="rId2"/>
    <sheet name="内訳 (3)" sheetId="4" r:id="rId3"/>
    <sheet name="データ貼り付け" sheetId="5" r:id="rId4"/>
    <sheet name="データ整理後" sheetId="6" r:id="rId5"/>
  </sheets>
  <externalReferences>
    <externalReference r:id="rId6"/>
    <externalReference r:id="rId7"/>
  </externalReferences>
  <definedNames>
    <definedName name="AAA" localSheetId="1">#REF!</definedName>
    <definedName name="AAA" localSheetId="2">#REF!</definedName>
    <definedName name="AAA">#REF!</definedName>
    <definedName name="AAAAA" localSheetId="1">#REF!</definedName>
    <definedName name="AAAAA" localSheetId="2">#REF!</definedName>
    <definedName name="AAAAA">#REF!</definedName>
    <definedName name="KKK" localSheetId="1">#REF!</definedName>
    <definedName name="KKK" localSheetId="2">#REF!</definedName>
    <definedName name="KKK">#REF!</definedName>
    <definedName name="_xlnm.Print_Area" localSheetId="1">下見積依頼!$A$1:$J$33</definedName>
    <definedName name="_xlnm.Print_Area" localSheetId="2">'内訳 (3)'!$A$1:$H$118</definedName>
    <definedName name="uuu">#REF!</definedName>
    <definedName name="あ１" localSheetId="1">#REF!</definedName>
    <definedName name="あ１" localSheetId="2">#REF!</definedName>
    <definedName name="あ１">#REF!</definedName>
    <definedName name="じゃ" localSheetId="1">#REF!</definedName>
    <definedName name="じゃ" localSheetId="2">#REF!</definedName>
    <definedName name="じゃ">#REF!</definedName>
    <definedName name="にち">#REF!</definedName>
    <definedName name="一位代価統計">[1]一位代価!$S$1:$U$65536</definedName>
    <definedName name="基礎数値">[1]基礎数値!$A$1:$F$65536</definedName>
    <definedName name="月" localSheetId="1">#REF!</definedName>
    <definedName name="月" localSheetId="2">#REF!</definedName>
    <definedName name="月">#REF!</definedName>
    <definedName name="公告内訳" localSheetId="1">#REF!</definedName>
    <definedName name="公告内訳" localSheetId="2">#REF!</definedName>
    <definedName name="公告内訳">#REF!</definedName>
    <definedName name="四半期" localSheetId="1">#REF!</definedName>
    <definedName name="四半期" localSheetId="2">#REF!</definedName>
    <definedName name="四半期">#REF!</definedName>
    <definedName name="施_庁_備" localSheetId="1">#REF!</definedName>
    <definedName name="施_庁_備" localSheetId="2">#REF!</definedName>
    <definedName name="施_庁_備">#REF!</definedName>
    <definedName name="時期" localSheetId="1">#REF!</definedName>
    <definedName name="時期" localSheetId="2">#REF!</definedName>
    <definedName name="時期">#REF!</definedName>
    <definedName name="送付書22.4.15" localSheetId="1">#REF!</definedName>
    <definedName name="送付書22.4.15" localSheetId="2">#REF!</definedName>
    <definedName name="送付書22.4.15">#REF!</definedName>
    <definedName name="導訓２５">[2]リスト表!$F$3:$F$33</definedName>
    <definedName name="日" localSheetId="1">#REF!</definedName>
    <definedName name="日" localSheetId="2">#REF!</definedName>
    <definedName name="日">#REF!</definedName>
    <definedName name="年度" localSheetId="1">#REF!</definedName>
    <definedName name="年度" localSheetId="2">#REF!</definedName>
    <definedName name="年度">#REF!</definedName>
    <definedName name="物品区分" localSheetId="1">#REF!</definedName>
    <definedName name="物品区分" localSheetId="2">#REF!</definedName>
    <definedName name="物品区分">#REF!</definedName>
    <definedName name="木">#REF!</definedName>
    <definedName name="目" localSheetId="1">#REF!</definedName>
    <definedName name="目" localSheetId="2">#REF!</definedName>
    <definedName name="目">#REF!</definedName>
    <definedName name="目の細分" localSheetId="1">#REF!</definedName>
    <definedName name="目の細分" localSheetId="2">#REF!</definedName>
    <definedName name="目の細分">#REF!</definedName>
  </definedNames>
  <calcPr calcId="162913"/>
</workbook>
</file>

<file path=xl/calcChain.xml><?xml version="1.0" encoding="utf-8"?>
<calcChain xmlns="http://schemas.openxmlformats.org/spreadsheetml/2006/main">
  <c r="C4" i="4" l="1"/>
  <c r="C5" i="4"/>
  <c r="C6" i="4"/>
  <c r="C7" i="4"/>
  <c r="C8" i="4"/>
  <c r="C9" i="4"/>
  <c r="C10" i="4"/>
  <c r="C11" i="4"/>
  <c r="C12" i="4"/>
  <c r="C13" i="4"/>
  <c r="C17" i="4" l="1"/>
  <c r="C16" i="4"/>
  <c r="C15" i="4"/>
  <c r="C14" i="4"/>
  <c r="H20" i="2" l="1"/>
  <c r="C8" i="3" l="1"/>
  <c r="E203" i="6"/>
  <c r="D203" i="6"/>
  <c r="C203" i="6"/>
  <c r="B203" i="6"/>
  <c r="E202" i="6"/>
  <c r="D202" i="6"/>
  <c r="C202" i="6"/>
  <c r="B202" i="6"/>
  <c r="E201" i="6"/>
  <c r="D201" i="6"/>
  <c r="C201" i="6"/>
  <c r="B201" i="6"/>
  <c r="E200" i="6"/>
  <c r="D200" i="6"/>
  <c r="C200" i="6"/>
  <c r="B200" i="6"/>
  <c r="E199" i="6"/>
  <c r="D199" i="6"/>
  <c r="C199" i="6"/>
  <c r="B199" i="6"/>
  <c r="E198" i="6"/>
  <c r="D198" i="6"/>
  <c r="C198" i="6"/>
  <c r="B198" i="6"/>
  <c r="E197" i="6"/>
  <c r="D197" i="6"/>
  <c r="C197" i="6"/>
  <c r="B197" i="6"/>
  <c r="E196" i="6"/>
  <c r="D196" i="6"/>
  <c r="C196" i="6"/>
  <c r="B196" i="6"/>
  <c r="E195" i="6"/>
  <c r="D195" i="6"/>
  <c r="C195" i="6"/>
  <c r="B195" i="6"/>
  <c r="E194" i="6"/>
  <c r="D194" i="6"/>
  <c r="C194" i="6"/>
  <c r="B194" i="6"/>
  <c r="E193" i="6"/>
  <c r="D193" i="6"/>
  <c r="C193" i="6"/>
  <c r="B193" i="6"/>
  <c r="E192" i="6"/>
  <c r="D192" i="6"/>
  <c r="C192" i="6"/>
  <c r="B192" i="6"/>
  <c r="E191" i="6"/>
  <c r="D191" i="6"/>
  <c r="C191" i="6"/>
  <c r="B191" i="6"/>
  <c r="E190" i="6"/>
  <c r="D190" i="6"/>
  <c r="C190" i="6"/>
  <c r="B190" i="6"/>
  <c r="E189" i="6"/>
  <c r="D189" i="6"/>
  <c r="C189" i="6"/>
  <c r="B189" i="6"/>
  <c r="E188" i="6"/>
  <c r="D188" i="6"/>
  <c r="C188" i="6"/>
  <c r="B188" i="6"/>
  <c r="E187" i="6"/>
  <c r="D187" i="6"/>
  <c r="C187" i="6"/>
  <c r="B187" i="6"/>
  <c r="E186" i="6"/>
  <c r="D186" i="6"/>
  <c r="C186" i="6"/>
  <c r="B186" i="6"/>
  <c r="E185" i="6"/>
  <c r="D185" i="6"/>
  <c r="C185" i="6"/>
  <c r="B185" i="6"/>
  <c r="E184" i="6"/>
  <c r="D184" i="6"/>
  <c r="C184" i="6"/>
  <c r="B184" i="6"/>
  <c r="E183" i="6"/>
  <c r="D183" i="6"/>
  <c r="C183" i="6"/>
  <c r="B183" i="6"/>
  <c r="E182" i="6"/>
  <c r="D182" i="6"/>
  <c r="C182" i="6"/>
  <c r="B182" i="6"/>
  <c r="E181" i="6"/>
  <c r="D181" i="6"/>
  <c r="C181" i="6"/>
  <c r="B181" i="6"/>
  <c r="E180" i="6"/>
  <c r="D180" i="6"/>
  <c r="C180" i="6"/>
  <c r="B180" i="6"/>
  <c r="E179" i="6"/>
  <c r="D179" i="6"/>
  <c r="C179" i="6"/>
  <c r="B179" i="6"/>
  <c r="E178" i="6"/>
  <c r="D178" i="6"/>
  <c r="C178" i="6"/>
  <c r="B178" i="6"/>
  <c r="E177" i="6"/>
  <c r="D177" i="6"/>
  <c r="C177" i="6"/>
  <c r="B177" i="6"/>
  <c r="E176" i="6"/>
  <c r="D176" i="6"/>
  <c r="C176" i="6"/>
  <c r="B176" i="6"/>
  <c r="E175" i="6"/>
  <c r="D175" i="6"/>
  <c r="C175" i="6"/>
  <c r="B175" i="6"/>
  <c r="E174" i="6"/>
  <c r="D174" i="6"/>
  <c r="C174" i="6"/>
  <c r="B174" i="6"/>
  <c r="E173" i="6"/>
  <c r="D173" i="6"/>
  <c r="C173" i="6"/>
  <c r="B173" i="6"/>
  <c r="E172" i="6"/>
  <c r="D172" i="6"/>
  <c r="C172" i="6"/>
  <c r="B172" i="6"/>
  <c r="E171" i="6"/>
  <c r="D171" i="6"/>
  <c r="C171" i="6"/>
  <c r="B171" i="6"/>
  <c r="E170" i="6"/>
  <c r="D170" i="6"/>
  <c r="C170" i="6"/>
  <c r="B170" i="6"/>
  <c r="E169" i="6"/>
  <c r="D169" i="6"/>
  <c r="C169" i="6"/>
  <c r="B169" i="6"/>
  <c r="E168" i="6"/>
  <c r="D168" i="6"/>
  <c r="C168" i="6"/>
  <c r="B168" i="6"/>
  <c r="E167" i="6"/>
  <c r="D167" i="6"/>
  <c r="C167" i="6"/>
  <c r="B167" i="6"/>
  <c r="E166" i="6"/>
  <c r="D166" i="6"/>
  <c r="C166" i="6"/>
  <c r="B166" i="6"/>
  <c r="E165" i="6"/>
  <c r="D165" i="6"/>
  <c r="C165" i="6"/>
  <c r="B165" i="6"/>
  <c r="E164" i="6"/>
  <c r="D164" i="6"/>
  <c r="C164" i="6"/>
  <c r="B164" i="6"/>
  <c r="E163" i="6"/>
  <c r="D163" i="6"/>
  <c r="C163" i="6"/>
  <c r="B163" i="6"/>
  <c r="E162" i="6"/>
  <c r="D162" i="6"/>
  <c r="C162" i="6"/>
  <c r="B162" i="6"/>
  <c r="E161" i="6"/>
  <c r="D161" i="6"/>
  <c r="C161" i="6"/>
  <c r="B161" i="6"/>
  <c r="E160" i="6"/>
  <c r="D160" i="6"/>
  <c r="C160" i="6"/>
  <c r="B160" i="6"/>
  <c r="E159" i="6"/>
  <c r="D159" i="6"/>
  <c r="C159" i="6"/>
  <c r="B159" i="6"/>
  <c r="E158" i="6"/>
  <c r="D158" i="6"/>
  <c r="C158" i="6"/>
  <c r="B158" i="6"/>
  <c r="E157" i="6"/>
  <c r="D157" i="6"/>
  <c r="C157" i="6"/>
  <c r="B157" i="6"/>
  <c r="E156" i="6"/>
  <c r="D156" i="6"/>
  <c r="C156" i="6"/>
  <c r="B156" i="6"/>
  <c r="E155" i="6"/>
  <c r="D155" i="6"/>
  <c r="C155" i="6"/>
  <c r="B155" i="6"/>
  <c r="E154" i="6"/>
  <c r="D154" i="6"/>
  <c r="C154" i="6"/>
  <c r="B154" i="6"/>
  <c r="E153" i="6"/>
  <c r="D153" i="6"/>
  <c r="C153" i="6"/>
  <c r="B153" i="6"/>
  <c r="E152" i="6"/>
  <c r="D152" i="6"/>
  <c r="C152" i="6"/>
  <c r="B152" i="6"/>
  <c r="E151" i="6"/>
  <c r="D151" i="6"/>
  <c r="C151" i="6"/>
  <c r="B151" i="6"/>
  <c r="E150" i="6"/>
  <c r="D150" i="6"/>
  <c r="C150" i="6"/>
  <c r="B150" i="6"/>
  <c r="E149" i="6"/>
  <c r="D149" i="6"/>
  <c r="C149" i="6"/>
  <c r="B149" i="6"/>
  <c r="E148" i="6"/>
  <c r="D148" i="6"/>
  <c r="C148" i="6"/>
  <c r="B148" i="6"/>
  <c r="E147" i="6"/>
  <c r="D147" i="6"/>
  <c r="C147" i="6"/>
  <c r="B147" i="6"/>
  <c r="E146" i="6"/>
  <c r="D146" i="6"/>
  <c r="C146" i="6"/>
  <c r="B146" i="6"/>
  <c r="E145" i="6"/>
  <c r="D145" i="6"/>
  <c r="C145" i="6"/>
  <c r="B145" i="6"/>
  <c r="E144" i="6"/>
  <c r="D144" i="6"/>
  <c r="C144" i="6"/>
  <c r="B144" i="6"/>
  <c r="E143" i="6"/>
  <c r="D143" i="6"/>
  <c r="C143" i="6"/>
  <c r="B143" i="6"/>
  <c r="E142" i="6"/>
  <c r="D142" i="6"/>
  <c r="C142" i="6"/>
  <c r="B142" i="6"/>
  <c r="E141" i="6"/>
  <c r="D141" i="6"/>
  <c r="C141" i="6"/>
  <c r="B141" i="6"/>
  <c r="E140" i="6"/>
  <c r="D140" i="6"/>
  <c r="C140" i="6"/>
  <c r="B140" i="6"/>
  <c r="E139" i="6"/>
  <c r="D139" i="6"/>
  <c r="C139" i="6"/>
  <c r="B139" i="6"/>
  <c r="E138" i="6"/>
  <c r="D138" i="6"/>
  <c r="C138" i="6"/>
  <c r="B138" i="6"/>
  <c r="E137" i="6"/>
  <c r="D137" i="6"/>
  <c r="C137" i="6"/>
  <c r="B137" i="6"/>
  <c r="E136" i="6"/>
  <c r="D136" i="6"/>
  <c r="C136" i="6"/>
  <c r="B136" i="6"/>
  <c r="E135" i="6"/>
  <c r="D135" i="6"/>
  <c r="C135" i="6"/>
  <c r="B135" i="6"/>
  <c r="E134" i="6"/>
  <c r="D134" i="6"/>
  <c r="C134" i="6"/>
  <c r="B134" i="6"/>
  <c r="E133" i="6"/>
  <c r="D133" i="6"/>
  <c r="C133" i="6"/>
  <c r="B133" i="6"/>
  <c r="E132" i="6"/>
  <c r="D132" i="6"/>
  <c r="C132" i="6"/>
  <c r="B132" i="6"/>
  <c r="E131" i="6"/>
  <c r="D131" i="6"/>
  <c r="C131" i="6"/>
  <c r="B131" i="6"/>
  <c r="E130" i="6"/>
  <c r="D130" i="6"/>
  <c r="C130" i="6"/>
  <c r="B130" i="6"/>
  <c r="E129" i="6"/>
  <c r="D129" i="6"/>
  <c r="C129" i="6"/>
  <c r="B129" i="6"/>
  <c r="E128" i="6"/>
  <c r="D128" i="6"/>
  <c r="C128" i="6"/>
  <c r="B128" i="6"/>
  <c r="E127" i="6"/>
  <c r="D127" i="6"/>
  <c r="C127" i="6"/>
  <c r="B127" i="6"/>
  <c r="E126" i="6"/>
  <c r="D126" i="6"/>
  <c r="C126" i="6"/>
  <c r="B126" i="6"/>
  <c r="E125" i="6"/>
  <c r="D125" i="6"/>
  <c r="C125" i="6"/>
  <c r="B125" i="6"/>
  <c r="E124" i="6"/>
  <c r="D124" i="6"/>
  <c r="C124" i="6"/>
  <c r="B124" i="6"/>
  <c r="E123" i="6"/>
  <c r="D123" i="6"/>
  <c r="C123" i="6"/>
  <c r="B123" i="6"/>
  <c r="E122" i="6"/>
  <c r="D122" i="6"/>
  <c r="C122" i="6"/>
  <c r="B122" i="6"/>
  <c r="E121" i="6"/>
  <c r="D121" i="6"/>
  <c r="C121" i="6"/>
  <c r="B121" i="6"/>
  <c r="E120" i="6"/>
  <c r="D120" i="6"/>
  <c r="C120" i="6"/>
  <c r="B120" i="6"/>
  <c r="E119" i="6"/>
  <c r="D119" i="6"/>
  <c r="C119" i="6"/>
  <c r="B119" i="6"/>
  <c r="E118" i="6"/>
  <c r="D118" i="6"/>
  <c r="C118" i="6"/>
  <c r="B118" i="6"/>
  <c r="E117" i="6"/>
  <c r="D117" i="6"/>
  <c r="C117" i="6"/>
  <c r="B117" i="6"/>
  <c r="E116" i="6"/>
  <c r="D116" i="6"/>
  <c r="C116" i="6"/>
  <c r="B116" i="6"/>
  <c r="E115" i="6"/>
  <c r="D115" i="6"/>
  <c r="C115" i="6"/>
  <c r="B115" i="6"/>
  <c r="E114" i="6"/>
  <c r="D114" i="6"/>
  <c r="C114" i="6"/>
  <c r="B114" i="6"/>
  <c r="E113" i="6"/>
  <c r="D113" i="6"/>
  <c r="C113" i="6"/>
  <c r="B113" i="6"/>
  <c r="E112" i="6"/>
  <c r="D112" i="6"/>
  <c r="C112" i="6"/>
  <c r="B112" i="6"/>
  <c r="E111" i="6"/>
  <c r="D111" i="6"/>
  <c r="C111" i="6"/>
  <c r="B111" i="6"/>
  <c r="E110" i="6"/>
  <c r="D110" i="6"/>
  <c r="C110" i="6"/>
  <c r="B110" i="6"/>
  <c r="E109" i="6"/>
  <c r="D109" i="6"/>
  <c r="C109" i="6"/>
  <c r="B109" i="6"/>
  <c r="E108" i="6"/>
  <c r="D108" i="6"/>
  <c r="C108" i="6"/>
  <c r="B108" i="6"/>
  <c r="E107" i="6"/>
  <c r="D107" i="6"/>
  <c r="C107" i="6"/>
  <c r="B107" i="6"/>
  <c r="E106" i="6"/>
  <c r="D106" i="6"/>
  <c r="C106" i="6"/>
  <c r="B106" i="6"/>
  <c r="E105" i="6"/>
  <c r="D105" i="6"/>
  <c r="C105" i="6"/>
  <c r="B105" i="6"/>
  <c r="E104" i="6"/>
  <c r="D104" i="6"/>
  <c r="C104" i="6"/>
  <c r="B104" i="6"/>
  <c r="E103" i="6"/>
  <c r="D103" i="6"/>
  <c r="C103" i="6"/>
  <c r="B103" i="6"/>
  <c r="E102" i="6"/>
  <c r="D102" i="6"/>
  <c r="C102" i="6"/>
  <c r="B102" i="6"/>
  <c r="E101" i="6"/>
  <c r="D101" i="6"/>
  <c r="C101" i="6"/>
  <c r="B101" i="6"/>
  <c r="E100" i="6"/>
  <c r="D100" i="6"/>
  <c r="C100" i="6"/>
  <c r="B100" i="6"/>
  <c r="E99" i="6"/>
  <c r="D99" i="6"/>
  <c r="C99" i="6"/>
  <c r="B99" i="6"/>
  <c r="E98" i="6"/>
  <c r="D98" i="6"/>
  <c r="C98" i="6"/>
  <c r="B98" i="6"/>
  <c r="E97" i="6"/>
  <c r="D97" i="6"/>
  <c r="C97" i="6"/>
  <c r="B97" i="6"/>
  <c r="E96" i="6"/>
  <c r="D96" i="6"/>
  <c r="C96" i="6"/>
  <c r="B96" i="6"/>
  <c r="E95" i="6"/>
  <c r="D95" i="6"/>
  <c r="C95" i="6"/>
  <c r="B95" i="6"/>
  <c r="E94" i="6"/>
  <c r="D94" i="6"/>
  <c r="C94" i="6"/>
  <c r="B94" i="6"/>
  <c r="E93" i="6"/>
  <c r="D93" i="6"/>
  <c r="C93" i="6"/>
  <c r="B93" i="6"/>
  <c r="E92" i="6"/>
  <c r="D92" i="6"/>
  <c r="C92" i="6"/>
  <c r="B92" i="6"/>
  <c r="E91" i="6"/>
  <c r="D91" i="6"/>
  <c r="C91" i="6"/>
  <c r="B91" i="6"/>
  <c r="E90" i="6"/>
  <c r="D90" i="6"/>
  <c r="C90" i="6"/>
  <c r="B90" i="6"/>
  <c r="E89" i="6"/>
  <c r="D89" i="6"/>
  <c r="C89" i="6"/>
  <c r="B89" i="6"/>
  <c r="E88" i="6"/>
  <c r="D88" i="6"/>
  <c r="C88" i="6"/>
  <c r="B88" i="6"/>
  <c r="E87" i="6"/>
  <c r="D87" i="6"/>
  <c r="C87" i="6"/>
  <c r="B87" i="6"/>
  <c r="E86" i="6"/>
  <c r="D86" i="6"/>
  <c r="C86" i="6"/>
  <c r="B86" i="6"/>
  <c r="E85" i="6"/>
  <c r="D85" i="6"/>
  <c r="C85" i="6"/>
  <c r="B85" i="6"/>
  <c r="E84" i="6"/>
  <c r="D84" i="6"/>
  <c r="C84" i="6"/>
  <c r="B84" i="6"/>
  <c r="E83" i="6"/>
  <c r="D83" i="6"/>
  <c r="C83" i="6"/>
  <c r="B83" i="6"/>
  <c r="E82" i="6"/>
  <c r="D82" i="6"/>
  <c r="C82" i="6"/>
  <c r="B82" i="6"/>
  <c r="E81" i="6"/>
  <c r="D81" i="6"/>
  <c r="C81" i="6"/>
  <c r="B81" i="6"/>
  <c r="E80" i="6"/>
  <c r="D80" i="6"/>
  <c r="C80" i="6"/>
  <c r="B80" i="6"/>
  <c r="E79" i="6"/>
  <c r="D79" i="6"/>
  <c r="C79" i="6"/>
  <c r="B79" i="6"/>
  <c r="E78" i="6"/>
  <c r="D78" i="6"/>
  <c r="C78" i="6"/>
  <c r="B78" i="6"/>
  <c r="E77" i="6"/>
  <c r="D77" i="6"/>
  <c r="C77" i="6"/>
  <c r="B77" i="6"/>
  <c r="E76" i="6"/>
  <c r="D76" i="6"/>
  <c r="C76" i="6"/>
  <c r="B76" i="6"/>
  <c r="E75" i="6"/>
  <c r="D75" i="6"/>
  <c r="C75" i="6"/>
  <c r="B75" i="6"/>
  <c r="E74" i="6"/>
  <c r="D74" i="6"/>
  <c r="C74" i="6"/>
  <c r="B74" i="6"/>
  <c r="E73" i="6"/>
  <c r="D73" i="6"/>
  <c r="C73" i="6"/>
  <c r="B73" i="6"/>
  <c r="E72" i="6"/>
  <c r="D72" i="6"/>
  <c r="C72" i="6"/>
  <c r="B72" i="6"/>
  <c r="E71" i="6"/>
  <c r="D71" i="6"/>
  <c r="C71" i="6"/>
  <c r="B71" i="6"/>
  <c r="E70" i="6"/>
  <c r="D70" i="6"/>
  <c r="C70" i="6"/>
  <c r="B70" i="6"/>
  <c r="E69" i="6"/>
  <c r="D69" i="6"/>
  <c r="C69" i="6"/>
  <c r="B69" i="6"/>
  <c r="E68" i="6"/>
  <c r="D68" i="6"/>
  <c r="C68" i="6"/>
  <c r="B68" i="6"/>
  <c r="E67" i="6"/>
  <c r="D67" i="6"/>
  <c r="C67" i="6"/>
  <c r="B67" i="6"/>
  <c r="E66" i="6"/>
  <c r="D66" i="6"/>
  <c r="C66" i="6"/>
  <c r="B66" i="6"/>
  <c r="E65" i="6"/>
  <c r="D65" i="6"/>
  <c r="C65" i="6"/>
  <c r="B65" i="6"/>
  <c r="E64" i="6"/>
  <c r="D64" i="6"/>
  <c r="C64" i="6"/>
  <c r="B64" i="6"/>
  <c r="E63" i="6"/>
  <c r="D63" i="6"/>
  <c r="C63" i="6"/>
  <c r="B63" i="6"/>
  <c r="E62" i="6"/>
  <c r="D62" i="6"/>
  <c r="C62" i="6"/>
  <c r="B62" i="6"/>
  <c r="E61" i="6"/>
  <c r="D61" i="6"/>
  <c r="C61" i="6"/>
  <c r="B61" i="6"/>
  <c r="E60" i="6"/>
  <c r="D60" i="6"/>
  <c r="C60" i="6"/>
  <c r="B60" i="6"/>
  <c r="E59" i="6"/>
  <c r="D59" i="6"/>
  <c r="C59" i="6"/>
  <c r="B59" i="6"/>
  <c r="E58" i="6"/>
  <c r="D58" i="6"/>
  <c r="C58" i="6"/>
  <c r="B58" i="6"/>
  <c r="E57" i="6"/>
  <c r="D57" i="6"/>
  <c r="C57" i="6"/>
  <c r="B57" i="6"/>
  <c r="E56" i="6"/>
  <c r="D56" i="6"/>
  <c r="C56" i="6"/>
  <c r="B56" i="6"/>
  <c r="E55" i="6"/>
  <c r="D55" i="6"/>
  <c r="C55" i="6"/>
  <c r="B55" i="6"/>
  <c r="E54" i="6"/>
  <c r="D54" i="6"/>
  <c r="C54" i="6"/>
  <c r="B54" i="6"/>
  <c r="E53" i="6"/>
  <c r="D53" i="6"/>
  <c r="C53" i="6"/>
  <c r="B53" i="6"/>
  <c r="E52" i="6"/>
  <c r="D52" i="6"/>
  <c r="C52" i="6"/>
  <c r="B52" i="6"/>
  <c r="E51" i="6"/>
  <c r="D51" i="6"/>
  <c r="C51" i="6"/>
  <c r="B51" i="6"/>
  <c r="E50" i="6"/>
  <c r="D50" i="6"/>
  <c r="C50" i="6"/>
  <c r="B50" i="6"/>
  <c r="E49" i="6"/>
  <c r="D49" i="6"/>
  <c r="C49" i="6"/>
  <c r="B49" i="6"/>
  <c r="E48" i="6"/>
  <c r="D48" i="6"/>
  <c r="C48" i="6"/>
  <c r="B48" i="6"/>
  <c r="E47" i="6"/>
  <c r="D47" i="6"/>
  <c r="C47" i="6"/>
  <c r="B47" i="6"/>
  <c r="E46" i="6"/>
  <c r="D46" i="6"/>
  <c r="C46" i="6"/>
  <c r="B46" i="6"/>
  <c r="E45" i="6"/>
  <c r="D45" i="6"/>
  <c r="C45" i="6"/>
  <c r="B45" i="6"/>
  <c r="E44" i="6"/>
  <c r="D44" i="6"/>
  <c r="C44" i="6"/>
  <c r="B44" i="6"/>
  <c r="E43" i="6"/>
  <c r="D43" i="6"/>
  <c r="C43" i="6"/>
  <c r="B43" i="6"/>
  <c r="E42" i="6"/>
  <c r="D42" i="6"/>
  <c r="C42" i="6"/>
  <c r="B42" i="6"/>
  <c r="E41" i="6"/>
  <c r="D41" i="6"/>
  <c r="C41" i="6"/>
  <c r="B41" i="6"/>
  <c r="E40" i="6"/>
  <c r="D40" i="6"/>
  <c r="C40" i="6"/>
  <c r="B40" i="6"/>
  <c r="E39" i="6"/>
  <c r="D39" i="6"/>
  <c r="C39" i="6"/>
  <c r="B39" i="6"/>
  <c r="E38" i="6"/>
  <c r="D38" i="6"/>
  <c r="C38" i="6"/>
  <c r="B38" i="6"/>
  <c r="E37" i="6"/>
  <c r="D37" i="6"/>
  <c r="C37" i="6"/>
  <c r="B37" i="6"/>
  <c r="E36" i="6"/>
  <c r="D36" i="6"/>
  <c r="C36" i="6"/>
  <c r="B36" i="6"/>
  <c r="E35" i="6"/>
  <c r="D35" i="6"/>
  <c r="C35" i="6"/>
  <c r="B35" i="6"/>
  <c r="E34" i="6"/>
  <c r="D34" i="6"/>
  <c r="C34" i="6"/>
  <c r="B34" i="6"/>
  <c r="E33" i="6"/>
  <c r="D33" i="6"/>
  <c r="C33" i="6"/>
  <c r="B33" i="6"/>
  <c r="E32" i="6"/>
  <c r="E38" i="4" s="1"/>
  <c r="D32" i="6"/>
  <c r="D38" i="4" s="1"/>
  <c r="C32" i="6"/>
  <c r="C38" i="4" s="1"/>
  <c r="B32" i="6"/>
  <c r="B38" i="4" s="1"/>
  <c r="E31" i="6"/>
  <c r="E37" i="4" s="1"/>
  <c r="D31" i="6"/>
  <c r="D37" i="4" s="1"/>
  <c r="C31" i="6"/>
  <c r="C37" i="4" s="1"/>
  <c r="B31" i="6"/>
  <c r="B37" i="4" s="1"/>
  <c r="E30" i="6"/>
  <c r="E36" i="4" s="1"/>
  <c r="D30" i="6"/>
  <c r="D36" i="4" s="1"/>
  <c r="C30" i="6"/>
  <c r="C36" i="4" s="1"/>
  <c r="B30" i="6"/>
  <c r="B36" i="4" s="1"/>
  <c r="E29" i="6"/>
  <c r="E35" i="4" s="1"/>
  <c r="D29" i="6"/>
  <c r="D35" i="4" s="1"/>
  <c r="C29" i="6"/>
  <c r="C35" i="4" s="1"/>
  <c r="B29" i="6"/>
  <c r="B35" i="4" s="1"/>
  <c r="E28" i="6"/>
  <c r="D28" i="6"/>
  <c r="C28" i="6"/>
  <c r="C34" i="4" s="1"/>
  <c r="B28" i="6"/>
  <c r="B34" i="4" s="1"/>
  <c r="E27" i="6"/>
  <c r="E33" i="4" s="1"/>
  <c r="D27" i="6"/>
  <c r="D33" i="4" s="1"/>
  <c r="C27" i="6"/>
  <c r="C33" i="4" s="1"/>
  <c r="B27" i="6"/>
  <c r="B33" i="4" s="1"/>
  <c r="E26" i="6"/>
  <c r="D26" i="6"/>
  <c r="C26" i="6"/>
  <c r="B26" i="6"/>
  <c r="E25" i="6"/>
  <c r="D25" i="6"/>
  <c r="C25" i="6"/>
  <c r="B25" i="6"/>
  <c r="E24" i="6"/>
  <c r="D24" i="6"/>
  <c r="C24" i="6"/>
  <c r="B24" i="6"/>
  <c r="E23" i="6"/>
  <c r="D23" i="6"/>
  <c r="C23" i="6"/>
  <c r="B23" i="6"/>
  <c r="E22" i="6"/>
  <c r="D22" i="6"/>
  <c r="C22" i="6"/>
  <c r="B22" i="6"/>
  <c r="E21" i="6"/>
  <c r="D21" i="6"/>
  <c r="C21" i="6"/>
  <c r="B21" i="6"/>
  <c r="E20" i="6"/>
  <c r="D20" i="6"/>
  <c r="C20" i="6"/>
  <c r="B20" i="6"/>
  <c r="E19" i="6"/>
  <c r="D19" i="6"/>
  <c r="C19" i="6"/>
  <c r="B19" i="6"/>
  <c r="E18" i="6"/>
  <c r="D18" i="6"/>
  <c r="C18" i="6"/>
  <c r="B18" i="6"/>
  <c r="E17" i="6"/>
  <c r="D17" i="6"/>
  <c r="C17" i="6"/>
  <c r="B17" i="6"/>
  <c r="E16" i="6"/>
  <c r="D16" i="6"/>
  <c r="C16" i="6"/>
  <c r="B16" i="6"/>
  <c r="E15" i="6"/>
  <c r="E17" i="4" s="1"/>
  <c r="D15" i="6"/>
  <c r="D17" i="4" s="1"/>
  <c r="C15" i="6"/>
  <c r="B15" i="6"/>
  <c r="B17" i="4" s="1"/>
  <c r="E14" i="6"/>
  <c r="E16" i="4" s="1"/>
  <c r="D14" i="6"/>
  <c r="D16" i="4" s="1"/>
  <c r="C14" i="6"/>
  <c r="B14" i="6"/>
  <c r="B16" i="4" s="1"/>
  <c r="E13" i="6"/>
  <c r="E15" i="4" s="1"/>
  <c r="D13" i="6"/>
  <c r="D15" i="4" s="1"/>
  <c r="C13" i="6"/>
  <c r="B13" i="6"/>
  <c r="B15" i="4" s="1"/>
  <c r="E12" i="6"/>
  <c r="E14" i="4" s="1"/>
  <c r="D12" i="6"/>
  <c r="D14" i="4" s="1"/>
  <c r="C12" i="6"/>
  <c r="B12" i="6"/>
  <c r="B14" i="4" s="1"/>
  <c r="E11" i="6"/>
  <c r="E13" i="4" s="1"/>
  <c r="D11" i="6"/>
  <c r="D13" i="4" s="1"/>
  <c r="C11" i="6"/>
  <c r="B11" i="6"/>
  <c r="B13" i="4" s="1"/>
  <c r="E10" i="6"/>
  <c r="E12" i="4" s="1"/>
  <c r="D10" i="6"/>
  <c r="D12" i="4" s="1"/>
  <c r="C10" i="6"/>
  <c r="B10" i="6"/>
  <c r="B12" i="4" s="1"/>
  <c r="E9" i="6"/>
  <c r="E11" i="4" s="1"/>
  <c r="D9" i="6"/>
  <c r="D11" i="4" s="1"/>
  <c r="C9" i="6"/>
  <c r="B9" i="6"/>
  <c r="B11" i="4" s="1"/>
  <c r="E8" i="6"/>
  <c r="E10" i="4" s="1"/>
  <c r="D8" i="6"/>
  <c r="D10" i="4" s="1"/>
  <c r="C8" i="6"/>
  <c r="B8" i="6"/>
  <c r="B10" i="4" s="1"/>
  <c r="E7" i="6"/>
  <c r="E9" i="4" s="1"/>
  <c r="D7" i="6"/>
  <c r="D9" i="4" s="1"/>
  <c r="C7" i="6"/>
  <c r="B7" i="6"/>
  <c r="B9" i="4" s="1"/>
  <c r="E6" i="6"/>
  <c r="E8" i="4" s="1"/>
  <c r="D6" i="6"/>
  <c r="D8" i="4" s="1"/>
  <c r="C6" i="6"/>
  <c r="B6" i="6"/>
  <c r="B8" i="4" s="1"/>
  <c r="E5" i="6"/>
  <c r="E7" i="4" s="1"/>
  <c r="D5" i="6"/>
  <c r="D7" i="4" s="1"/>
  <c r="C5" i="6"/>
  <c r="B5" i="6"/>
  <c r="B7" i="4" s="1"/>
  <c r="E4" i="6"/>
  <c r="E6" i="4" s="1"/>
  <c r="D4" i="6"/>
  <c r="D6" i="4" s="1"/>
  <c r="C4" i="6"/>
  <c r="B4" i="6"/>
  <c r="B6" i="4" s="1"/>
  <c r="E3" i="6"/>
  <c r="E5" i="4" s="1"/>
  <c r="D3" i="6"/>
  <c r="D5" i="4" s="1"/>
  <c r="C3" i="6"/>
  <c r="B3" i="6"/>
  <c r="B5" i="4" s="1"/>
  <c r="E2" i="6"/>
  <c r="E4" i="4" s="1"/>
  <c r="D2" i="6"/>
  <c r="D4" i="4" s="1"/>
  <c r="C2" i="6"/>
  <c r="B2" i="6"/>
  <c r="B4" i="4" s="1"/>
  <c r="G101" i="4"/>
  <c r="G100" i="4"/>
  <c r="G99" i="4"/>
  <c r="G98" i="4"/>
  <c r="G97" i="4"/>
  <c r="G96" i="4"/>
  <c r="G95" i="4"/>
  <c r="G94" i="4"/>
  <c r="G93" i="4"/>
  <c r="G92" i="4"/>
  <c r="G91" i="4"/>
  <c r="G86" i="4"/>
  <c r="G85" i="4"/>
  <c r="G84" i="4"/>
  <c r="G83" i="4"/>
  <c r="G82" i="4"/>
  <c r="G81" i="4"/>
  <c r="G80" i="4"/>
  <c r="G79" i="4"/>
  <c r="G78" i="4"/>
  <c r="G77" i="4"/>
  <c r="G76" i="4"/>
  <c r="G75" i="4"/>
  <c r="G74" i="4"/>
  <c r="G73" i="4"/>
  <c r="G72" i="4"/>
  <c r="G71" i="4"/>
  <c r="G70" i="4"/>
  <c r="G69" i="4"/>
  <c r="G68" i="4"/>
  <c r="G67" i="4"/>
  <c r="G66" i="4"/>
  <c r="G65" i="4"/>
  <c r="G64" i="4"/>
  <c r="G63" i="4"/>
  <c r="G62" i="4"/>
  <c r="E34" i="4"/>
  <c r="D34" i="4"/>
  <c r="G116" i="4" l="1"/>
  <c r="G87" i="4"/>
  <c r="A1" i="3"/>
  <c r="G32" i="3" l="1"/>
  <c r="F32" i="3"/>
  <c r="C32" i="3"/>
  <c r="B32" i="3"/>
  <c r="B31" i="3" l="1"/>
  <c r="C31" i="3"/>
  <c r="F31" i="3"/>
  <c r="G31" i="3"/>
  <c r="F26" i="3" l="1"/>
  <c r="G26" i="3"/>
  <c r="G27" i="3"/>
  <c r="G28" i="3"/>
  <c r="G29" i="3"/>
  <c r="G30" i="3"/>
  <c r="F27" i="3"/>
  <c r="F28" i="3"/>
  <c r="F29" i="3"/>
  <c r="F30" i="3"/>
  <c r="C26" i="3"/>
  <c r="C27" i="3"/>
  <c r="C28" i="3"/>
  <c r="C29" i="3"/>
  <c r="C30" i="3"/>
  <c r="B26" i="3"/>
  <c r="B27" i="3"/>
  <c r="B28" i="3"/>
  <c r="B29" i="3"/>
  <c r="B30" i="3"/>
  <c r="B25" i="3" l="1"/>
</calcChain>
</file>

<file path=xl/sharedStrings.xml><?xml version="1.0" encoding="utf-8"?>
<sst xmlns="http://schemas.openxmlformats.org/spreadsheetml/2006/main" count="350" uniqueCount="178">
  <si>
    <t>件名リスト一連番号</t>
    <rPh sb="0" eb="2">
      <t>ケンメイ</t>
    </rPh>
    <rPh sb="5" eb="7">
      <t>イチレン</t>
    </rPh>
    <rPh sb="7" eb="9">
      <t>バンゴウ</t>
    </rPh>
    <phoneticPr fontId="2"/>
  </si>
  <si>
    <t>（消費税及び地方税を含まない。）</t>
    <rPh sb="1" eb="4">
      <t>ショウヒゼイ</t>
    </rPh>
    <rPh sb="4" eb="5">
      <t>オヨ</t>
    </rPh>
    <rPh sb="6" eb="9">
      <t>チホウゼイ</t>
    </rPh>
    <rPh sb="10" eb="11">
      <t>フク</t>
    </rPh>
    <phoneticPr fontId="2"/>
  </si>
  <si>
    <t>単位</t>
    <rPh sb="0" eb="2">
      <t>タンイ</t>
    </rPh>
    <phoneticPr fontId="2"/>
  </si>
  <si>
    <t>数量</t>
    <rPh sb="0" eb="2">
      <t>スウリョウ</t>
    </rPh>
    <phoneticPr fontId="2"/>
  </si>
  <si>
    <t>納入（履行）</t>
    <rPh sb="0" eb="2">
      <t>ノウニュウ</t>
    </rPh>
    <rPh sb="3" eb="5">
      <t>リコウ</t>
    </rPh>
    <phoneticPr fontId="2"/>
  </si>
  <si>
    <t>場所</t>
    <rPh sb="0" eb="2">
      <t>バショ</t>
    </rPh>
    <phoneticPr fontId="2"/>
  </si>
  <si>
    <t>（履行期限）</t>
    <rPh sb="1" eb="3">
      <t>リコウ</t>
    </rPh>
    <rPh sb="3" eb="5">
      <t>キゲン</t>
    </rPh>
    <phoneticPr fontId="2"/>
  </si>
  <si>
    <t>契約保証金</t>
    <rPh sb="0" eb="2">
      <t>ケイヤク</t>
    </rPh>
    <rPh sb="2" eb="5">
      <t>ホショウキン</t>
    </rPh>
    <phoneticPr fontId="2"/>
  </si>
  <si>
    <t>（免除）</t>
    <rPh sb="1" eb="3">
      <t>メンジョ</t>
    </rPh>
    <phoneticPr fontId="2"/>
  </si>
  <si>
    <t>入札（見積）書有効期間</t>
    <rPh sb="0" eb="2">
      <t>ニュウサツ</t>
    </rPh>
    <rPh sb="3" eb="5">
      <t>ミツモリ</t>
    </rPh>
    <rPh sb="6" eb="7">
      <t>ショ</t>
    </rPh>
    <rPh sb="7" eb="9">
      <t>ユウコウ</t>
    </rPh>
    <rPh sb="9" eb="11">
      <t>キカン</t>
    </rPh>
    <phoneticPr fontId="2"/>
  </si>
  <si>
    <t>見　　積　　書</t>
    <rPh sb="0" eb="1">
      <t>ミ</t>
    </rPh>
    <rPh sb="3" eb="4">
      <t>セキ</t>
    </rPh>
    <rPh sb="6" eb="7">
      <t>ショ</t>
    </rPh>
    <phoneticPr fontId="2"/>
  </si>
  <si>
    <t>品　　名</t>
    <rPh sb="0" eb="1">
      <t>シナ</t>
    </rPh>
    <rPh sb="3" eb="4">
      <t>メイ</t>
    </rPh>
    <phoneticPr fontId="2"/>
  </si>
  <si>
    <t>規　　格</t>
    <rPh sb="0" eb="1">
      <t>キ</t>
    </rPh>
    <rPh sb="3" eb="4">
      <t>カク</t>
    </rPh>
    <phoneticPr fontId="2"/>
  </si>
  <si>
    <t>単　価</t>
    <rPh sb="0" eb="1">
      <t>タン</t>
    </rPh>
    <rPh sb="2" eb="3">
      <t>アタイ</t>
    </rPh>
    <phoneticPr fontId="2"/>
  </si>
  <si>
    <t>金　額</t>
    <rPh sb="0" eb="1">
      <t>キン</t>
    </rPh>
    <rPh sb="2" eb="3">
      <t>ガク</t>
    </rPh>
    <phoneticPr fontId="2"/>
  </si>
  <si>
    <t>　見積金額￥</t>
    <rPh sb="1" eb="3">
      <t>ミツモリ</t>
    </rPh>
    <rPh sb="3" eb="5">
      <t>キンガク</t>
    </rPh>
    <phoneticPr fontId="2"/>
  </si>
  <si>
    <t>　上記に関して「入札及び契約心得」、「オープンカウンター方式実施要項」及び</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rPh sb="35" eb="36">
      <t>オヨ</t>
    </rPh>
    <phoneticPr fontId="2"/>
  </si>
  <si>
    <t>陸上自衛隊通信学校</t>
    <rPh sb="0" eb="2">
      <t>リクジョウ</t>
    </rPh>
    <rPh sb="2" eb="5">
      <t>ジエイタイ</t>
    </rPh>
    <rPh sb="5" eb="7">
      <t>ツウシン</t>
    </rPh>
    <rPh sb="7" eb="9">
      <t>ガッコウ</t>
    </rPh>
    <phoneticPr fontId="2"/>
  </si>
  <si>
    <t>代表者名</t>
    <rPh sb="0" eb="3">
      <t>ダイヒョウシャ</t>
    </rPh>
    <rPh sb="3" eb="4">
      <t>メイ</t>
    </rPh>
    <phoneticPr fontId="2"/>
  </si>
  <si>
    <t>会 社 名</t>
    <rPh sb="0" eb="1">
      <t>カイ</t>
    </rPh>
    <rPh sb="2" eb="3">
      <t>シャ</t>
    </rPh>
    <rPh sb="4" eb="5">
      <t>メイ</t>
    </rPh>
    <phoneticPr fontId="2"/>
  </si>
  <si>
    <t>住　　所</t>
    <rPh sb="0" eb="1">
      <t>ジュウ</t>
    </rPh>
    <rPh sb="3" eb="4">
      <t>ショ</t>
    </rPh>
    <phoneticPr fontId="2"/>
  </si>
  <si>
    <t>㊞　</t>
    <phoneticPr fontId="2"/>
  </si>
  <si>
    <t>納　　期</t>
    <rPh sb="0" eb="1">
      <t>オサム</t>
    </rPh>
    <rPh sb="3" eb="4">
      <t>キ</t>
    </rPh>
    <phoneticPr fontId="2"/>
  </si>
  <si>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2"/>
  </si>
  <si>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2"/>
  </si>
  <si>
    <t>陸上自衛隊久里浜駐屯地</t>
    <rPh sb="0" eb="2">
      <t>リクジョウ</t>
    </rPh>
    <rPh sb="2" eb="5">
      <t>ジエイタイ</t>
    </rPh>
    <rPh sb="5" eb="8">
      <t>クリハマ</t>
    </rPh>
    <rPh sb="8" eb="11">
      <t>チュウトンチ</t>
    </rPh>
    <phoneticPr fontId="2"/>
  </si>
  <si>
    <t xml:space="preserve">  業者各位                              </t>
    <rPh sb="2" eb="4">
      <t>ギョウシャ</t>
    </rPh>
    <phoneticPr fontId="11"/>
  </si>
  <si>
    <t xml:space="preserve">                                                                        </t>
  </si>
  <si>
    <r>
      <rPr>
        <sz val="13"/>
        <color rgb="FFFF0000"/>
        <rFont val="ＭＳ Ｐ明朝"/>
        <family val="1"/>
        <charset val="128"/>
      </rPr>
      <t>見積依頼</t>
    </r>
    <r>
      <rPr>
        <sz val="13"/>
        <rFont val="ＭＳ Ｐ明朝"/>
        <family val="1"/>
        <charset val="128"/>
      </rPr>
      <t>をお願いした業者各位に対して、下記｢下見積書｣の提出をお願いしております。</t>
    </r>
    <rPh sb="19" eb="21">
      <t>カキ</t>
    </rPh>
    <rPh sb="22" eb="23">
      <t>シタ</t>
    </rPh>
    <rPh sb="23" eb="26">
      <t>ミツモリショ</t>
    </rPh>
    <rPh sb="28" eb="30">
      <t>テイシュツ</t>
    </rPh>
    <rPh sb="32" eb="33">
      <t>ネガ</t>
    </rPh>
    <phoneticPr fontId="15"/>
  </si>
  <si>
    <t>これは予定価格（の一部）の資料となるものです。</t>
    <rPh sb="13" eb="15">
      <t>シリョウ</t>
    </rPh>
    <phoneticPr fontId="2"/>
  </si>
  <si>
    <t>不利益となるような取扱いは致しませんので、御協力よろしくお願い致します。</t>
    <rPh sb="0" eb="3">
      <t>フリエキ</t>
    </rPh>
    <phoneticPr fontId="15"/>
  </si>
  <si>
    <t>１　名　　　　 称　：</t>
    <phoneticPr fontId="15"/>
  </si>
  <si>
    <t>２　提 出 期 日　：</t>
    <phoneticPr fontId="11"/>
  </si>
  <si>
    <t>（ＦＡＸ可）</t>
    <phoneticPr fontId="15"/>
  </si>
  <si>
    <t>３　記入要領等　:</t>
    <phoneticPr fontId="15"/>
  </si>
  <si>
    <r>
      <t>① 店頭販売価格</t>
    </r>
    <r>
      <rPr>
        <b/>
        <sz val="14"/>
        <rFont val="ＭＳ Ｐ明朝"/>
        <family val="1"/>
        <charset val="128"/>
      </rPr>
      <t>（税抜き価格）</t>
    </r>
    <r>
      <rPr>
        <sz val="14"/>
        <rFont val="ＭＳ Ｐ明朝"/>
        <family val="1"/>
        <charset val="128"/>
      </rPr>
      <t>をご記入ください。</t>
    </r>
    <rPh sb="2" eb="4">
      <t>テントウ</t>
    </rPh>
    <rPh sb="4" eb="6">
      <t>ハンバイ</t>
    </rPh>
    <rPh sb="6" eb="8">
      <t>カカク</t>
    </rPh>
    <rPh sb="9" eb="10">
      <t>ゼイ</t>
    </rPh>
    <rPh sb="10" eb="11">
      <t>ヌ</t>
    </rPh>
    <rPh sb="12" eb="14">
      <t>カカク</t>
    </rPh>
    <rPh sb="17" eb="19">
      <t>キニュウ</t>
    </rPh>
    <phoneticPr fontId="15"/>
  </si>
  <si>
    <t>② 単位及び記入箇所に注意してください。</t>
    <rPh sb="2" eb="4">
      <t>タンイ</t>
    </rPh>
    <rPh sb="4" eb="5">
      <t>オヨ</t>
    </rPh>
    <rPh sb="6" eb="8">
      <t>キニュウ</t>
    </rPh>
    <rPh sb="8" eb="10">
      <t>カショ</t>
    </rPh>
    <rPh sb="11" eb="13">
      <t>チュウイ</t>
    </rPh>
    <phoneticPr fontId="19"/>
  </si>
  <si>
    <t>③ 記入しない欄には、斜線を引くようにして下さい。</t>
    <rPh sb="2" eb="4">
      <t>キニュウ</t>
    </rPh>
    <rPh sb="7" eb="8">
      <t>ラン</t>
    </rPh>
    <rPh sb="11" eb="13">
      <t>シャセン</t>
    </rPh>
    <rPh sb="14" eb="15">
      <t>ヒ</t>
    </rPh>
    <rPh sb="21" eb="22">
      <t>クダ</t>
    </rPh>
    <phoneticPr fontId="19"/>
  </si>
  <si>
    <t>④ 所定の位置に記名（押印）のうえ提出（ＦＡＸ）して下さい。</t>
    <phoneticPr fontId="11"/>
  </si>
  <si>
    <t>０４６－８４１－３３００　内線３６８（ＦＡＸ）</t>
    <phoneticPr fontId="11"/>
  </si>
  <si>
    <t>（切り取らないで下さい。）</t>
    <rPh sb="1" eb="2">
      <t>キ</t>
    </rPh>
    <rPh sb="3" eb="4">
      <t>ト</t>
    </rPh>
    <rPh sb="8" eb="9">
      <t>クダ</t>
    </rPh>
    <phoneticPr fontId="15"/>
  </si>
  <si>
    <t>下 見 積 書</t>
    <rPh sb="0" eb="1">
      <t>シタ</t>
    </rPh>
    <rPh sb="2" eb="3">
      <t>ケン</t>
    </rPh>
    <rPh sb="4" eb="5">
      <t>セキ</t>
    </rPh>
    <rPh sb="6" eb="7">
      <t>ショ</t>
    </rPh>
    <phoneticPr fontId="15"/>
  </si>
  <si>
    <t>陸上自衛隊通信学校</t>
    <phoneticPr fontId="15"/>
  </si>
  <si>
    <t>契約担当官　殿</t>
    <phoneticPr fontId="11"/>
  </si>
  <si>
    <t>住所・名称・担当者名　印</t>
    <phoneticPr fontId="19"/>
  </si>
  <si>
    <t>以下のとおり下見積します。</t>
    <rPh sb="0" eb="2">
      <t>イカ</t>
    </rPh>
    <rPh sb="6" eb="7">
      <t>シタ</t>
    </rPh>
    <rPh sb="7" eb="9">
      <t>ミツモリ</t>
    </rPh>
    <phoneticPr fontId="15"/>
  </si>
  <si>
    <t>品　　名</t>
    <rPh sb="0" eb="1">
      <t>ヒン</t>
    </rPh>
    <rPh sb="3" eb="4">
      <t>メイ</t>
    </rPh>
    <phoneticPr fontId="15"/>
  </si>
  <si>
    <t>規　　　　　　格</t>
    <rPh sb="0" eb="1">
      <t>タダシ</t>
    </rPh>
    <rPh sb="7" eb="8">
      <t>カク</t>
    </rPh>
    <phoneticPr fontId="15"/>
  </si>
  <si>
    <t>単位</t>
    <rPh sb="0" eb="2">
      <t>タンイ</t>
    </rPh>
    <phoneticPr fontId="15"/>
  </si>
  <si>
    <t>数量</t>
    <rPh sb="0" eb="2">
      <t>スウリョウ</t>
    </rPh>
    <phoneticPr fontId="15"/>
  </si>
  <si>
    <t>単価</t>
    <rPh sb="0" eb="2">
      <t>タンカ</t>
    </rPh>
    <phoneticPr fontId="15"/>
  </si>
  <si>
    <t>金　額</t>
    <rPh sb="0" eb="1">
      <t>キン</t>
    </rPh>
    <rPh sb="2" eb="3">
      <t>ガク</t>
    </rPh>
    <phoneticPr fontId="15"/>
  </si>
  <si>
    <t>備　　考</t>
    <rPh sb="0" eb="1">
      <t>ソナエ</t>
    </rPh>
    <rPh sb="3" eb="4">
      <t>コウ</t>
    </rPh>
    <phoneticPr fontId="15"/>
  </si>
  <si>
    <t>合　　　　　計</t>
    <rPh sb="0" eb="1">
      <t>ゴウ</t>
    </rPh>
    <rPh sb="6" eb="7">
      <t>ケイ</t>
    </rPh>
    <phoneticPr fontId="15"/>
  </si>
  <si>
    <t>合　　　計</t>
    <rPh sb="0" eb="1">
      <t>ゴウ</t>
    </rPh>
    <rPh sb="4" eb="5">
      <t>ケイ</t>
    </rPh>
    <phoneticPr fontId="2"/>
  </si>
  <si>
    <t>令和　　年　　月　　日</t>
    <rPh sb="0" eb="1">
      <t>レイ</t>
    </rPh>
    <rPh sb="1" eb="2">
      <t>ワ</t>
    </rPh>
    <rPh sb="4" eb="5">
      <t>ネン</t>
    </rPh>
    <rPh sb="7" eb="8">
      <t>ツキ</t>
    </rPh>
    <rPh sb="10" eb="11">
      <t>ニチ</t>
    </rPh>
    <phoneticPr fontId="15"/>
  </si>
  <si>
    <t>契約担当官</t>
    <rPh sb="0" eb="2">
      <t>ケイヤク</t>
    </rPh>
    <rPh sb="2" eb="5">
      <t>タントウカン</t>
    </rPh>
    <phoneticPr fontId="2"/>
  </si>
  <si>
    <t>「標準契約書等」の契約条項等を承諾のうえ入札見積いたします。</t>
    <rPh sb="1" eb="3">
      <t>ヒョウジュン</t>
    </rPh>
    <rPh sb="3" eb="5">
      <t>ケイヤク</t>
    </rPh>
    <rPh sb="5" eb="6">
      <t>ショ</t>
    </rPh>
    <rPh sb="6" eb="7">
      <t>トウ</t>
    </rPh>
    <rPh sb="9" eb="11">
      <t>ケイヤク</t>
    </rPh>
    <rPh sb="11" eb="13">
      <t>ジョウコウ</t>
    </rPh>
    <rPh sb="13" eb="14">
      <t>トウ</t>
    </rPh>
    <rPh sb="15" eb="17">
      <t>ショウダク</t>
    </rPh>
    <rPh sb="20" eb="22">
      <t>ニュウサツ</t>
    </rPh>
    <rPh sb="22" eb="24">
      <t>ミツモリ</t>
    </rPh>
    <phoneticPr fontId="2"/>
  </si>
  <si>
    <t>内　　　訳　　　書</t>
    <rPh sb="0" eb="1">
      <t>ウチ</t>
    </rPh>
    <rPh sb="4" eb="5">
      <t>ヤク</t>
    </rPh>
    <rPh sb="8" eb="9">
      <t>ショ</t>
    </rPh>
    <phoneticPr fontId="15"/>
  </si>
  <si>
    <t>一連番号</t>
    <rPh sb="0" eb="2">
      <t>イチレン</t>
    </rPh>
    <rPh sb="2" eb="4">
      <t>バンゴウ</t>
    </rPh>
    <phoneticPr fontId="15"/>
  </si>
  <si>
    <t>品　　名</t>
    <rPh sb="0" eb="1">
      <t>シナ</t>
    </rPh>
    <rPh sb="3" eb="4">
      <t>メイ</t>
    </rPh>
    <phoneticPr fontId="15"/>
  </si>
  <si>
    <t>規　　格</t>
    <rPh sb="0" eb="1">
      <t>キ</t>
    </rPh>
    <rPh sb="3" eb="4">
      <t>カク</t>
    </rPh>
    <phoneticPr fontId="15"/>
  </si>
  <si>
    <t>金額</t>
    <rPh sb="0" eb="2">
      <t>キンガク</t>
    </rPh>
    <phoneticPr fontId="15"/>
  </si>
  <si>
    <t>カタログ等名</t>
    <rPh sb="4" eb="5">
      <t>トウ</t>
    </rPh>
    <rPh sb="5" eb="6">
      <t>メイ</t>
    </rPh>
    <phoneticPr fontId="15"/>
  </si>
  <si>
    <t>小計</t>
    <rPh sb="0" eb="2">
      <t>ショウケイ</t>
    </rPh>
    <phoneticPr fontId="15"/>
  </si>
  <si>
    <t>クリップファイル</t>
  </si>
  <si>
    <t>２５８－０１４　品番：ＦＢ－２０１６　</t>
  </si>
  <si>
    <t>JOINTEX</t>
    <phoneticPr fontId="15"/>
  </si>
  <si>
    <t>２５８－０４６　品番：ＦＢ－２０１６</t>
  </si>
  <si>
    <t>２５８－０３９　品番：ＦＢ－２０１６</t>
  </si>
  <si>
    <t>２５８－０３８　品番：ＦＢ－２０１６　</t>
  </si>
  <si>
    <t>２９７－８６５　品番：ＦＢ－２０１６　</t>
  </si>
  <si>
    <t>茶こし</t>
  </si>
  <si>
    <t>６３３５－６８５４　品番：ＤＨ７０８７　</t>
  </si>
  <si>
    <t>印鑑ホルダー</t>
  </si>
  <si>
    <t>７４１－０７６　品番：ＣＰＨＮ－Ａ１　</t>
  </si>
  <si>
    <t>シャープペン</t>
  </si>
  <si>
    <t>３３９－９２７　品番：Ｍ５４５０１Ｐ．２４　</t>
  </si>
  <si>
    <t>賞状用紙</t>
  </si>
  <si>
    <t>２７５－５９５　</t>
  </si>
  <si>
    <t>フラットファイル</t>
  </si>
  <si>
    <t>７８－８５８　品番：Ｄ０２３Ｊ　</t>
  </si>
  <si>
    <t>書見台</t>
  </si>
  <si>
    <t>３０１５－２９９６　品番：ＢＭ２０８Ｅ　</t>
  </si>
  <si>
    <t>クリアーホルダー</t>
  </si>
  <si>
    <t>８９－４２６　品番：ＦＬ－１２７ＣＨ－５Ｐ　</t>
  </si>
  <si>
    <t>テープカートリッジ</t>
  </si>
  <si>
    <t>３５３－３０３　品番：ＳＣ６Ｇ　</t>
  </si>
  <si>
    <t>３５３－３１０　品番：ＳＣ９Ｇ　</t>
  </si>
  <si>
    <t>３５３－３１７　品番：ＳＣ１２Ｇ　</t>
  </si>
  <si>
    <t>布テープ</t>
  </si>
  <si>
    <t>１７６－４２３　品番：Ｎ６０ＷＶ０３　</t>
  </si>
  <si>
    <t>サンワサプライ</t>
    <phoneticPr fontId="15"/>
  </si>
  <si>
    <t>１７６－４１９　品番：Ｎ６０ＭＶ０３　</t>
  </si>
  <si>
    <t>５４３－４０９　品番：１０２Ｎ８－５０</t>
  </si>
  <si>
    <t>ロープ</t>
  </si>
  <si>
    <t>８８６－９６１　品番：ＨＲ－００８　</t>
  </si>
  <si>
    <t>ポリ袋</t>
  </si>
  <si>
    <t>１２１－００３　品番：Ｂ８００Ｊ－１０　</t>
  </si>
  <si>
    <t>１２１－００５　品番：Ｂ８０１Ｊ－１０　</t>
  </si>
  <si>
    <t>１２１－０１０　品番：Ｂ８０４Ｊ　</t>
  </si>
  <si>
    <t>１２１－０１４　品番：Ｂ８０６Ｊ　</t>
  </si>
  <si>
    <t>１２１－０１８　品番：Ｂ８０８Ｊ　</t>
  </si>
  <si>
    <t>１２１－０２０　品番：Ｂ８０９Ｊ　</t>
  </si>
  <si>
    <t>１２１－０２４　品番：Ｂ８１１Ｊ　</t>
  </si>
  <si>
    <t>ボックスファイル</t>
  </si>
  <si>
    <t>８５４－８７５　品番：ＦＢ－Ｅ４　</t>
  </si>
  <si>
    <t>用箋挟</t>
  </si>
  <si>
    <t>７０３－８５４　品番：８３０５　</t>
  </si>
  <si>
    <t>帳簿</t>
  </si>
  <si>
    <t>５１６６－９０５８　品番：チ－１５　</t>
  </si>
  <si>
    <t>コートハンガー</t>
  </si>
  <si>
    <t>Ｂ０９２Ｊ８ＤＳＱＹ</t>
  </si>
  <si>
    <t>多当</t>
  </si>
  <si>
    <t>１６０７８　品番：キ０１８　</t>
  </si>
  <si>
    <t>キスパ　</t>
    <phoneticPr fontId="15"/>
  </si>
  <si>
    <t>１９６９１　品番：キ－１１４　</t>
  </si>
  <si>
    <t>手提袋</t>
  </si>
  <si>
    <t>６２３８４　品番：００６１３８０２３　</t>
  </si>
  <si>
    <t>カッティングマット</t>
  </si>
  <si>
    <t>７１１１６　品番：１５９Ｂ　</t>
  </si>
  <si>
    <t>のり</t>
  </si>
  <si>
    <t>２２６７３　品番：ＰＴ－ＮＰ　</t>
  </si>
  <si>
    <t>テープのり</t>
  </si>
  <si>
    <t>４５３１３　品番：ＰＲ－ＭＳ８．４　</t>
  </si>
  <si>
    <t>以下余白</t>
    <rPh sb="0" eb="4">
      <t>イカヨハク</t>
    </rPh>
    <phoneticPr fontId="15"/>
  </si>
  <si>
    <t>エコール</t>
    <phoneticPr fontId="15"/>
  </si>
  <si>
    <t>KXB</t>
  </si>
  <si>
    <t>OC</t>
  </si>
  <si>
    <t>補給用（連接外）</t>
  </si>
  <si>
    <t>品番</t>
    <rPh sb="0" eb="2">
      <t>ヒンバン</t>
    </rPh>
    <phoneticPr fontId="15"/>
  </si>
  <si>
    <t>品名</t>
    <rPh sb="0" eb="2">
      <t>ヒンメイ</t>
    </rPh>
    <phoneticPr fontId="15"/>
  </si>
  <si>
    <t>規格</t>
    <rPh sb="0" eb="2">
      <t>キカク</t>
    </rPh>
    <phoneticPr fontId="15"/>
  </si>
  <si>
    <t>会計課長　齋藤　浩司　殿</t>
    <rPh sb="0" eb="2">
      <t>カイケイ</t>
    </rPh>
    <rPh sb="5" eb="7">
      <t>サイトウ</t>
    </rPh>
    <rPh sb="8" eb="10">
      <t>コウジ</t>
    </rPh>
    <rPh sb="11" eb="12">
      <t>ドノ</t>
    </rPh>
    <phoneticPr fontId="2"/>
  </si>
  <si>
    <t>消　費　税　</t>
    <rPh sb="0" eb="1">
      <t>ショウ</t>
    </rPh>
    <rPh sb="2" eb="3">
      <t>ヒ</t>
    </rPh>
    <rPh sb="4" eb="5">
      <t>ゼイ</t>
    </rPh>
    <phoneticPr fontId="2"/>
  </si>
  <si>
    <t>小　　　計</t>
    <rPh sb="0" eb="1">
      <t>ショウ</t>
    </rPh>
    <rPh sb="4" eb="5">
      <t>ケイ</t>
    </rPh>
    <phoneticPr fontId="15"/>
  </si>
  <si>
    <t>合　　　計</t>
    <rPh sb="0" eb="1">
      <t>ゴウ</t>
    </rPh>
    <rPh sb="4" eb="5">
      <t>ケイ</t>
    </rPh>
    <phoneticPr fontId="15"/>
  </si>
  <si>
    <t>通校</t>
  </si>
  <si>
    <t>EA</t>
  </si>
  <si>
    <t>以下余白</t>
    <rPh sb="0" eb="4">
      <t>イカヨハク</t>
    </rPh>
    <phoneticPr fontId="2"/>
  </si>
  <si>
    <t>ＯＣ２９３</t>
    <phoneticPr fontId="2"/>
  </si>
  <si>
    <t>通校給食班ＣＳ</t>
  </si>
  <si>
    <t>コンテナ</t>
  </si>
  <si>
    <t>CYK20240227447907</t>
  </si>
  <si>
    <t>JKK20240301630287</t>
  </si>
  <si>
    <t>HMK20240227901520</t>
  </si>
  <si>
    <t>９－０１７９－０５０１　品番：ＡＳＶ－１５　同等品可</t>
  </si>
  <si>
    <t>コンテナふた</t>
  </si>
  <si>
    <t>HMK20240227901581</t>
  </si>
  <si>
    <t>９－０１７９－０７０１　品番：ＡＳＶ－１６　＃３６用　同等品可</t>
  </si>
  <si>
    <t>HMK20240227901582</t>
  </si>
  <si>
    <t>９－０１８０－０１０１　品番：ＡＫＶ－５８　同等品可</t>
  </si>
  <si>
    <t>のぼり棒</t>
  </si>
  <si>
    <t>HMK20240227901583</t>
  </si>
  <si>
    <t>９－２５５１－１３０１　品番：ＹＳＯ－０２　同等品可</t>
  </si>
  <si>
    <t>ざる</t>
  </si>
  <si>
    <t>CYK20240227450562</t>
  </si>
  <si>
    <t>HMK20240227937203</t>
  </si>
  <si>
    <t>９－０２７５－０６０８　品番：ＢＢ－３６Ｂ　同等品可</t>
  </si>
  <si>
    <t>マット</t>
  </si>
  <si>
    <t>HMK20240227937281</t>
  </si>
  <si>
    <t>９－１４５０－０２０２　品番：ＫＭＴ－Ａ７　グレー　６００×９００ｍｍ　同等品可</t>
  </si>
  <si>
    <t>HMK20240227937240</t>
  </si>
  <si>
    <t>９－１４５０－０２０４　品番：ＫＭＴ－Ａ７　グレー　９００×１５００ｍｍ　同等品可</t>
  </si>
  <si>
    <t>CYK20240229458095</t>
  </si>
  <si>
    <t>HMK20240229034813</t>
  </si>
  <si>
    <t>９－０１８０－０４０１　品番：ＡＫＶ－５９　同等品可</t>
  </si>
  <si>
    <t>食器篭</t>
  </si>
  <si>
    <t>HMK20240229034896</t>
  </si>
  <si>
    <t>９－０１９９－０２０２　品番：ＡＳＹ－４７　Ｂ－２　同等品可</t>
  </si>
  <si>
    <t>白衣</t>
  </si>
  <si>
    <t>HMK20240229035036</t>
  </si>
  <si>
    <t>９－１４９７－０７０３　品番：ＳＫＮ－０２　Ｌ　同等品可</t>
  </si>
  <si>
    <t>&lt;&lt;&lt;/1移動&gt;&gt;&gt;</t>
  </si>
  <si>
    <t>コンテナほか９件 内訳書のとおり</t>
    <rPh sb="7" eb="8">
      <t>ケン</t>
    </rPh>
    <rPh sb="9" eb="12">
      <t>ウチワケショ</t>
    </rPh>
    <phoneticPr fontId="2"/>
  </si>
  <si>
    <t>４　お問合せ先またはＦＡＸ送付先　：　陸上自衛隊通信学校会計課契約班　〔担当　渡部〕</t>
    <rPh sb="3" eb="5">
      <t>トイアワ</t>
    </rPh>
    <rPh sb="6" eb="7">
      <t>サキ</t>
    </rPh>
    <rPh sb="13" eb="15">
      <t>ソウフ</t>
    </rPh>
    <rPh sb="15" eb="16">
      <t>サキ</t>
    </rPh>
    <rPh sb="39" eb="41">
      <t>ワタナベ</t>
    </rPh>
    <phoneticPr fontId="15"/>
  </si>
  <si>
    <t xml:space="preserve">０４６－８４１－３３００　内線６１９       </t>
    <phoneticPr fontId="11"/>
  </si>
  <si>
    <t>6.5.8（金）1200まで</t>
    <rPh sb="6" eb="7">
      <t>キン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</si>
</sst>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General\'&quot;殿&quot;"/>
    <numFmt numFmtId="177" formatCode="[$-411]e\.m\.d;@"/>
    <numFmt numFmtId="178" formatCode="0_);[Red]\(0\)"/>
    <numFmt numFmtId="179" formatCode="#,##0_ "/>
    <numFmt numFmtId="180" formatCode="#,##0_ ;[Red]\-#,##0\ "/>
  </numFmts>
  <fonts count="4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theme="1"/>
      <name val="ＭＳ Ｐゴシック"/>
      <family val="2"/>
      <charset val="128"/>
      <scheme val="minor"/>
    </font>
    <font>
      <sz val="11"/>
      <name val="ＭＳ Ｐゴシック"/>
      <family val="3"/>
      <charset val="128"/>
    </font>
    <font>
      <sz val="14"/>
      <name val="ＭＳ Ｐ明朝"/>
      <family val="1"/>
      <charset val="128"/>
    </font>
    <font>
      <sz val="14"/>
      <name val="ＭＳ Ｐゴシック"/>
      <family val="3"/>
      <charset val="128"/>
    </font>
    <font>
      <sz val="11"/>
      <name val="ＭＳ Ｐ明朝"/>
      <family val="1"/>
      <charset val="128"/>
    </font>
    <font>
      <sz val="12"/>
      <name val="ＭＳ 明朝"/>
      <family val="1"/>
      <charset val="128"/>
    </font>
    <font>
      <sz val="10"/>
      <name val="ＭＳ Ｐ明朝"/>
      <family val="1"/>
      <charset val="128"/>
    </font>
    <font>
      <sz val="13"/>
      <name val="ＭＳ Ｐ明朝"/>
      <family val="1"/>
      <charset val="128"/>
    </font>
    <font>
      <sz val="13"/>
      <color rgb="FFFF0000"/>
      <name val="ＭＳ Ｐ明朝"/>
      <family val="1"/>
      <charset val="128"/>
    </font>
    <font>
      <sz val="6"/>
      <name val="ＭＳ Ｐゴシック"/>
      <family val="3"/>
      <charset val="128"/>
    </font>
    <font>
      <sz val="13"/>
      <name val="ＭＳ Ｐゴシック"/>
      <family val="3"/>
      <charset val="128"/>
    </font>
    <font>
      <sz val="12"/>
      <name val="ＭＳ Ｐゴシック"/>
      <family val="3"/>
      <charset val="128"/>
    </font>
    <font>
      <b/>
      <sz val="14"/>
      <name val="ＭＳ Ｐ明朝"/>
      <family val="1"/>
      <charset val="128"/>
    </font>
    <font>
      <sz val="6"/>
      <name val="ＭＳ 明朝"/>
      <family val="1"/>
      <charset val="128"/>
    </font>
    <font>
      <sz val="18"/>
      <name val="ＭＳ Ｐ明朝"/>
      <family val="1"/>
      <charset val="128"/>
    </font>
    <font>
      <sz val="16"/>
      <name val="ＭＳ Ｐ明朝"/>
      <family val="1"/>
      <charset val="128"/>
    </font>
    <font>
      <sz val="18"/>
      <name val="ＭＳ Ｐゴシック"/>
      <family val="3"/>
      <charset val="128"/>
    </font>
    <font>
      <sz val="12"/>
      <name val="ＭＳ Ｐ明朝"/>
      <family val="1"/>
      <charset val="128"/>
    </font>
    <font>
      <sz val="10"/>
      <name val="ＭＳ Ｐゴシック"/>
      <family val="3"/>
      <charset val="128"/>
    </font>
    <font>
      <sz val="9"/>
      <name val="ＭＳ Ｐ明朝"/>
      <family val="1"/>
      <charset val="128"/>
    </font>
    <font>
      <sz val="11"/>
      <name val="ＭＳ 明朝"/>
      <family val="1"/>
      <charset val="128"/>
    </font>
    <font>
      <u/>
      <sz val="9.35"/>
      <color indexed="12"/>
      <name val="ＭＳ 明朝"/>
      <family val="1"/>
      <charset val="128"/>
    </font>
    <font>
      <sz val="11"/>
      <color theme="1"/>
      <name val="ＭＳ Ｐゴシック"/>
      <family val="3"/>
      <charset val="128"/>
      <scheme val="minor"/>
    </font>
    <font>
      <sz val="10"/>
      <name val="ＭＳ 明朝"/>
      <family val="1"/>
      <charset val="128"/>
    </font>
    <font>
      <sz val="11"/>
      <name val="ＭＳ Ｐゴシック"/>
      <family val="2"/>
      <charset val="128"/>
      <scheme val="minor"/>
    </font>
    <font>
      <sz val="9"/>
      <color theme="1"/>
      <name val="ＭＳ Ｐゴシック"/>
      <family val="3"/>
      <charset val="128"/>
      <scheme val="major"/>
    </font>
    <font>
      <sz val="8"/>
      <color theme="1"/>
      <name val="ＭＳ Ｐゴシック"/>
      <family val="3"/>
      <charset val="128"/>
      <scheme val="major"/>
    </font>
    <font>
      <sz val="9"/>
      <name val="ＭＳ 明朝"/>
      <family val="1"/>
      <charset val="128"/>
    </font>
    <font>
      <sz val="9"/>
      <color theme="1"/>
      <name val="ＭＳ 明朝"/>
      <family val="1"/>
      <charset val="128"/>
    </font>
    <font>
      <sz val="10"/>
      <color theme="1"/>
      <name val="ＭＳ Ｐゴシック"/>
      <family val="3"/>
      <charset val="128"/>
      <scheme val="minor"/>
    </font>
    <font>
      <sz val="10"/>
      <color theme="1"/>
      <name val="ＭＳ Ｐゴシック"/>
      <family val="2"/>
      <charset val="128"/>
      <scheme val="minor"/>
    </font>
    <font>
      <sz val="11"/>
      <color theme="1"/>
      <name val="ＭＳ ゴシック"/>
      <family val="3"/>
      <charset val="128"/>
    </font>
    <font>
      <b/>
      <sz val="11"/>
      <name val="ＭＳ Ｐゴシック"/>
      <family val="3"/>
      <charset val="128"/>
    </font>
    <font>
      <b/>
      <sz val="11"/>
      <name val="ＭＳ ゴシック"/>
      <family val="3"/>
      <charset val="128"/>
    </font>
    <font>
      <b/>
      <sz val="11"/>
      <color rgb="FF606060"/>
      <name val="ＭＳ ゴシック"/>
      <family val="3"/>
      <charset val="128"/>
    </font>
  </fonts>
  <fills count="9">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rgb="FFFFFFFF"/>
        <bgColor auto="1"/>
      </patternFill>
    </fill>
    <fill>
      <patternFill patternType="solid">
        <fgColor rgb="FFFFFFFF"/>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
      <left style="medium">
        <color rgb="FF2F5B71"/>
      </left>
      <right style="medium">
        <color rgb="FF2F5B71"/>
      </right>
      <top/>
      <bottom/>
      <diagonal/>
    </border>
    <border>
      <left style="medium">
        <color rgb="FF2F5B71"/>
      </left>
      <right/>
      <top/>
      <bottom/>
      <diagonal/>
    </border>
    <border>
      <left/>
      <right style="medium">
        <color rgb="FF2F5B71"/>
      </right>
      <top/>
      <bottom/>
      <diagonal/>
    </border>
    <border>
      <left/>
      <right style="medium">
        <color rgb="FFAAAAAA"/>
      </right>
      <top/>
      <bottom style="medium">
        <color rgb="FFAAAAAA"/>
      </bottom>
      <diagonal/>
    </border>
    <border>
      <left/>
      <right style="medium">
        <color rgb="FF2F5B71"/>
      </right>
      <top/>
      <bottom style="medium">
        <color rgb="FFAAAAAA"/>
      </bottom>
      <diagonal/>
    </border>
  </borders>
  <cellStyleXfs count="32">
    <xf numFmtId="0" fontId="0" fillId="0" borderId="0">
      <alignment vertical="center"/>
    </xf>
    <xf numFmtId="0" fontId="7" fillId="0" borderId="0">
      <alignment vertical="center"/>
    </xf>
    <xf numFmtId="0" fontId="7" fillId="0" borderId="0"/>
    <xf numFmtId="0" fontId="7" fillId="0" borderId="0">
      <alignment vertical="center"/>
    </xf>
    <xf numFmtId="38" fontId="17" fillId="0" borderId="0" applyFont="0" applyFill="0" applyBorder="0" applyAlignment="0" applyProtection="0">
      <alignment vertical="center"/>
    </xf>
    <xf numFmtId="38" fontId="7" fillId="0" borderId="0" applyFont="0" applyFill="0" applyBorder="0" applyAlignment="0" applyProtection="0">
      <alignment vertical="center"/>
    </xf>
    <xf numFmtId="38" fontId="26"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17" fillId="0" borderId="0" applyFont="0" applyFill="0" applyBorder="0" applyAlignment="0" applyProtection="0">
      <alignment vertical="center"/>
    </xf>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alignment vertical="center"/>
    </xf>
    <xf numFmtId="0" fontId="26" fillId="0" borderId="0">
      <alignment vertical="center"/>
    </xf>
    <xf numFmtId="0" fontId="26" fillId="0" borderId="0">
      <alignment vertical="center"/>
    </xf>
    <xf numFmtId="0" fontId="17" fillId="0" borderId="0">
      <alignment vertical="center"/>
    </xf>
    <xf numFmtId="0" fontId="7" fillId="0" borderId="0">
      <alignment vertical="center"/>
    </xf>
    <xf numFmtId="0" fontId="26" fillId="0" borderId="0">
      <alignment vertical="center"/>
    </xf>
    <xf numFmtId="0" fontId="6" fillId="0" borderId="0">
      <alignment vertical="center"/>
    </xf>
    <xf numFmtId="0" fontId="6" fillId="0" borderId="0">
      <alignment vertical="center"/>
    </xf>
    <xf numFmtId="0" fontId="7" fillId="0" borderId="0">
      <alignment vertical="center"/>
    </xf>
    <xf numFmtId="38" fontId="26" fillId="0" borderId="0" applyFont="0" applyFill="0" applyBorder="0" applyAlignment="0" applyProtection="0">
      <alignment vertical="center"/>
    </xf>
    <xf numFmtId="0" fontId="7" fillId="0" borderId="0"/>
    <xf numFmtId="0" fontId="27" fillId="0" borderId="0" applyNumberFormat="0" applyFill="0" applyBorder="0" applyAlignment="0" applyProtection="0">
      <alignment vertical="top"/>
      <protection locked="0"/>
    </xf>
    <xf numFmtId="0" fontId="28" fillId="0" borderId="0">
      <alignment vertical="center"/>
    </xf>
    <xf numFmtId="0" fontId="6" fillId="0" borderId="0">
      <alignment vertical="center"/>
    </xf>
    <xf numFmtId="0" fontId="7" fillId="0" borderId="0">
      <alignment vertical="center"/>
    </xf>
  </cellStyleXfs>
  <cellXfs count="211">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lignment vertical="center"/>
    </xf>
    <xf numFmtId="0" fontId="10" fillId="0" borderId="0" xfId="1" applyFont="1" applyAlignment="1">
      <alignment vertical="center"/>
    </xf>
    <xf numFmtId="0" fontId="12" fillId="0" borderId="0" xfId="1" applyFont="1" applyAlignment="1">
      <alignment vertical="center"/>
    </xf>
    <xf numFmtId="38" fontId="10" fillId="0" borderId="0" xfId="4" applyFont="1" applyAlignment="1">
      <alignment vertical="center"/>
    </xf>
    <xf numFmtId="38" fontId="12" fillId="0" borderId="0" xfId="4" applyFont="1" applyAlignment="1">
      <alignment vertical="center"/>
    </xf>
    <xf numFmtId="38" fontId="12" fillId="4" borderId="1" xfId="4" applyFont="1" applyFill="1" applyBorder="1" applyAlignment="1">
      <alignment horizontal="center" vertical="center"/>
    </xf>
    <xf numFmtId="38" fontId="12" fillId="3" borderId="8" xfId="4" applyFont="1" applyFill="1" applyBorder="1" applyAlignment="1">
      <alignment horizontal="center" vertical="center"/>
    </xf>
    <xf numFmtId="38" fontId="12" fillId="3" borderId="1" xfId="4" applyFont="1" applyFill="1" applyBorder="1" applyAlignment="1">
      <alignment horizontal="center" vertical="center"/>
    </xf>
    <xf numFmtId="178" fontId="11" fillId="5" borderId="1" xfId="2" applyNumberFormat="1" applyFont="1" applyFill="1" applyBorder="1" applyAlignment="1">
      <alignment horizontal="center" vertical="center"/>
    </xf>
    <xf numFmtId="0" fontId="11" fillId="5" borderId="1" xfId="5" applyNumberFormat="1" applyFont="1" applyFill="1" applyBorder="1" applyAlignment="1">
      <alignment horizontal="center" vertical="center"/>
    </xf>
    <xf numFmtId="38" fontId="23" fillId="3" borderId="1" xfId="4" applyFont="1" applyFill="1" applyBorder="1" applyAlignment="1">
      <alignment horizontal="center" vertical="center"/>
    </xf>
    <xf numFmtId="179" fontId="23" fillId="3" borderId="1" xfId="1" applyNumberFormat="1" applyFont="1" applyFill="1" applyBorder="1" applyAlignment="1">
      <alignment vertical="center"/>
    </xf>
    <xf numFmtId="38" fontId="12" fillId="3" borderId="1" xfId="4" applyFont="1" applyFill="1" applyBorder="1" applyAlignment="1">
      <alignment horizontal="center" vertical="center" wrapText="1"/>
    </xf>
    <xf numFmtId="0" fontId="23" fillId="3" borderId="1" xfId="1" applyFont="1" applyFill="1" applyBorder="1" applyAlignment="1">
      <alignment vertical="center"/>
    </xf>
    <xf numFmtId="0" fontId="1" fillId="0" borderId="1" xfId="0" applyFont="1" applyBorder="1" applyAlignment="1">
      <alignment vertical="center"/>
    </xf>
    <xf numFmtId="0" fontId="24" fillId="0" borderId="0" xfId="2" applyFont="1" applyFill="1" applyBorder="1" applyAlignment="1">
      <alignment vertical="center" wrapText="1"/>
    </xf>
    <xf numFmtId="0" fontId="24" fillId="0" borderId="0" xfId="2" applyFont="1" applyFill="1" applyBorder="1" applyAlignment="1">
      <alignment horizontal="center" vertical="center"/>
    </xf>
    <xf numFmtId="180" fontId="7" fillId="0" borderId="0" xfId="2" applyNumberFormat="1" applyFont="1" applyFill="1" applyBorder="1" applyAlignment="1">
      <alignment vertical="center"/>
    </xf>
    <xf numFmtId="0" fontId="23" fillId="3" borderId="8" xfId="2" applyFont="1" applyFill="1" applyBorder="1" applyAlignment="1">
      <alignment horizontal="left" vertical="center" wrapText="1"/>
    </xf>
    <xf numFmtId="38" fontId="25" fillId="3" borderId="1" xfId="4" applyFont="1" applyFill="1" applyBorder="1" applyAlignment="1">
      <alignment horizontal="left" vertical="center" wrapText="1"/>
    </xf>
    <xf numFmtId="58" fontId="3" fillId="0" borderId="0" xfId="0" applyNumberFormat="1" applyFont="1">
      <alignment vertical="center"/>
    </xf>
    <xf numFmtId="0" fontId="26" fillId="0" borderId="0" xfId="0" applyFont="1">
      <alignment vertical="center"/>
    </xf>
    <xf numFmtId="0" fontId="26" fillId="0" borderId="1" xfId="0" applyFont="1" applyBorder="1" applyAlignment="1">
      <alignment horizontal="right" vertical="center"/>
    </xf>
    <xf numFmtId="0" fontId="11" fillId="0" borderId="0" xfId="0" applyFont="1">
      <alignment vertical="center"/>
    </xf>
    <xf numFmtId="0" fontId="26" fillId="3" borderId="9" xfId="2" applyFont="1" applyFill="1" applyBorder="1" applyAlignment="1">
      <alignment horizontal="left" vertical="center" wrapText="1"/>
    </xf>
    <xf numFmtId="0" fontId="1" fillId="0" borderId="1" xfId="0" applyFont="1" applyBorder="1" applyAlignment="1">
      <alignment horizontal="center" vertical="center"/>
    </xf>
    <xf numFmtId="0" fontId="11" fillId="3" borderId="9" xfId="2" applyFont="1" applyFill="1" applyBorder="1" applyAlignment="1">
      <alignment horizontal="left" vertical="center" wrapText="1"/>
    </xf>
    <xf numFmtId="0" fontId="31" fillId="0" borderId="1" xfId="0" applyFont="1" applyBorder="1" applyAlignment="1">
      <alignmen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58" fontId="5" fillId="0" borderId="1" xfId="0" applyNumberFormat="1" applyFont="1" applyBorder="1" applyAlignment="1">
      <alignment horizontal="center" vertical="center"/>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29" fillId="0" borderId="0" xfId="17" applyFont="1">
      <alignment vertical="center"/>
    </xf>
    <xf numFmtId="0" fontId="8" fillId="0" borderId="12" xfId="17" applyFont="1" applyFill="1" applyBorder="1" applyAlignment="1">
      <alignment horizontal="center" vertical="center"/>
    </xf>
    <xf numFmtId="0" fontId="8" fillId="0" borderId="12" xfId="17" applyFont="1" applyFill="1" applyBorder="1" applyAlignment="1">
      <alignment horizontal="center" vertical="center" shrinkToFit="1"/>
    </xf>
    <xf numFmtId="0" fontId="12" fillId="0" borderId="1" xfId="17" applyFont="1" applyFill="1" applyBorder="1" applyAlignment="1">
      <alignment horizontal="center" vertical="center" wrapText="1"/>
    </xf>
    <xf numFmtId="0" fontId="12" fillId="0" borderId="1" xfId="17" applyFont="1" applyFill="1" applyBorder="1" applyAlignment="1">
      <alignment horizontal="center" vertical="center" shrinkToFit="1"/>
    </xf>
    <xf numFmtId="0" fontId="12" fillId="0" borderId="1" xfId="17" applyFont="1" applyFill="1" applyBorder="1" applyAlignment="1">
      <alignment horizontal="center" vertical="center"/>
    </xf>
    <xf numFmtId="0" fontId="12" fillId="0" borderId="8" xfId="17" applyFont="1" applyFill="1" applyBorder="1" applyAlignment="1">
      <alignment horizontal="center" vertical="center"/>
    </xf>
    <xf numFmtId="0" fontId="34" fillId="0" borderId="8" xfId="30" applyFont="1" applyBorder="1" applyAlignment="1">
      <alignment horizontal="left" vertical="center" wrapText="1"/>
    </xf>
    <xf numFmtId="0" fontId="1" fillId="0" borderId="8" xfId="30" applyFont="1" applyBorder="1" applyAlignment="1">
      <alignment horizontal="center" vertical="center" wrapText="1"/>
    </xf>
    <xf numFmtId="0" fontId="1" fillId="0" borderId="1" xfId="30" applyFont="1" applyBorder="1">
      <alignment vertical="center"/>
    </xf>
    <xf numFmtId="38" fontId="29" fillId="6" borderId="1" xfId="8" applyFont="1" applyFill="1" applyBorder="1" applyAlignment="1" applyProtection="1">
      <alignment vertical="center" shrinkToFit="1"/>
    </xf>
    <xf numFmtId="0" fontId="29" fillId="0" borderId="1" xfId="17" applyFont="1" applyBorder="1" applyAlignment="1">
      <alignment horizontal="left" vertical="center" shrinkToFit="1"/>
    </xf>
    <xf numFmtId="0" fontId="1" fillId="0" borderId="9" xfId="30" applyFont="1" applyBorder="1" applyAlignment="1">
      <alignment horizontal="center" vertical="center"/>
    </xf>
    <xf numFmtId="0" fontId="5" fillId="0" borderId="1" xfId="30" applyFont="1" applyBorder="1" applyAlignment="1">
      <alignment horizontal="right" vertical="center" wrapText="1"/>
    </xf>
    <xf numFmtId="0" fontId="35" fillId="0" borderId="1" xfId="30" applyFont="1" applyBorder="1" applyAlignment="1">
      <alignment vertical="center" wrapText="1"/>
    </xf>
    <xf numFmtId="38" fontId="12" fillId="6" borderId="1" xfId="8" applyFont="1" applyFill="1" applyBorder="1" applyAlignment="1" applyProtection="1">
      <alignment vertical="center" shrinkToFit="1"/>
    </xf>
    <xf numFmtId="0" fontId="12" fillId="0" borderId="1" xfId="17" applyFont="1" applyBorder="1" applyAlignment="1">
      <alignment horizontal="left" vertical="center" shrinkToFit="1"/>
    </xf>
    <xf numFmtId="0" fontId="35" fillId="0" borderId="1" xfId="30" applyFont="1" applyBorder="1" applyAlignment="1">
      <alignment horizontal="center" vertical="center" wrapText="1"/>
    </xf>
    <xf numFmtId="0" fontId="12" fillId="6" borderId="1" xfId="17" applyNumberFormat="1" applyFont="1" applyFill="1" applyBorder="1" applyAlignment="1" applyProtection="1">
      <alignment horizontal="left" vertical="center" shrinkToFit="1"/>
    </xf>
    <xf numFmtId="0" fontId="12" fillId="6" borderId="1" xfId="17" applyNumberFormat="1" applyFont="1" applyFill="1" applyBorder="1" applyAlignment="1" applyProtection="1">
      <alignment horizontal="left" vertical="center" wrapText="1" shrinkToFit="1"/>
    </xf>
    <xf numFmtId="0" fontId="12" fillId="6" borderId="1" xfId="17" applyNumberFormat="1" applyFont="1" applyFill="1" applyBorder="1" applyAlignment="1" applyProtection="1">
      <alignment horizontal="center" vertical="center" shrinkToFit="1"/>
    </xf>
    <xf numFmtId="38" fontId="12" fillId="6" borderId="1" xfId="17" applyNumberFormat="1" applyFont="1" applyFill="1" applyBorder="1" applyAlignment="1" applyProtection="1">
      <alignment horizontal="right" vertical="center" shrinkToFit="1"/>
    </xf>
    <xf numFmtId="0" fontId="36" fillId="0" borderId="1" xfId="30" applyFont="1" applyBorder="1" applyAlignment="1">
      <alignment vertical="center" wrapText="1"/>
    </xf>
    <xf numFmtId="0" fontId="36" fillId="0" borderId="1" xfId="30" applyFont="1" applyBorder="1" applyAlignment="1">
      <alignment horizontal="right" vertical="center" wrapText="1"/>
    </xf>
    <xf numFmtId="0" fontId="36" fillId="0" borderId="1" xfId="30" applyFont="1" applyBorder="1" applyAlignment="1">
      <alignment horizontal="center" vertical="center" wrapText="1"/>
    </xf>
    <xf numFmtId="0" fontId="12" fillId="6" borderId="1" xfId="17" applyNumberFormat="1" applyFont="1" applyFill="1" applyBorder="1" applyAlignment="1" applyProtection="1">
      <alignment horizontal="center" vertical="center" wrapText="1" shrinkToFit="1"/>
    </xf>
    <xf numFmtId="0" fontId="12" fillId="6" borderId="1" xfId="17" applyNumberFormat="1" applyFont="1" applyFill="1" applyBorder="1" applyAlignment="1" applyProtection="1">
      <alignment horizontal="right" vertical="center" shrinkToFit="1"/>
    </xf>
    <xf numFmtId="0" fontId="8" fillId="0" borderId="0" xfId="17" applyFont="1" applyFill="1" applyBorder="1" applyAlignment="1">
      <alignment horizontal="center" vertical="center"/>
    </xf>
    <xf numFmtId="38" fontId="12" fillId="6" borderId="1" xfId="8" applyFont="1" applyFill="1" applyBorder="1" applyAlignment="1" applyProtection="1">
      <alignment horizontal="right" vertical="center" shrinkToFit="1"/>
    </xf>
    <xf numFmtId="0" fontId="12" fillId="0" borderId="0" xfId="17" applyFont="1" applyFill="1" applyBorder="1" applyAlignment="1">
      <alignment horizontal="center" vertical="center"/>
    </xf>
    <xf numFmtId="0" fontId="12" fillId="6" borderId="0" xfId="17" applyNumberFormat="1" applyFont="1" applyFill="1" applyBorder="1" applyAlignment="1" applyProtection="1">
      <alignment horizontal="left" vertical="center" shrinkToFit="1"/>
    </xf>
    <xf numFmtId="0" fontId="12" fillId="6" borderId="0" xfId="17" applyNumberFormat="1" applyFont="1" applyFill="1" applyBorder="1" applyAlignment="1" applyProtection="1">
      <alignment horizontal="left" vertical="center" wrapText="1" shrinkToFit="1"/>
    </xf>
    <xf numFmtId="0" fontId="12" fillId="6" borderId="0" xfId="17" applyNumberFormat="1" applyFont="1" applyFill="1" applyBorder="1" applyAlignment="1" applyProtection="1">
      <alignment horizontal="center" vertical="center" shrinkToFit="1"/>
    </xf>
    <xf numFmtId="0" fontId="12" fillId="0" borderId="0" xfId="17" applyFont="1" applyBorder="1" applyAlignment="1">
      <alignment horizontal="left" vertical="center" shrinkToFit="1"/>
    </xf>
    <xf numFmtId="0" fontId="29" fillId="0" borderId="0" xfId="17" applyFont="1" applyAlignment="1">
      <alignment vertical="center" shrinkToFit="1"/>
    </xf>
    <xf numFmtId="0" fontId="37" fillId="7" borderId="15" xfId="0" applyFont="1" applyFill="1" applyBorder="1" applyAlignment="1">
      <alignment horizontal="right" vertical="center" wrapText="1"/>
    </xf>
    <xf numFmtId="4" fontId="37" fillId="7" borderId="15" xfId="0" applyNumberFormat="1" applyFont="1" applyFill="1" applyBorder="1" applyAlignment="1">
      <alignment horizontal="right" vertical="center" wrapText="1"/>
    </xf>
    <xf numFmtId="57" fontId="37" fillId="7" borderId="15" xfId="0" applyNumberFormat="1" applyFont="1" applyFill="1" applyBorder="1" applyAlignment="1">
      <alignment horizontal="left" vertical="center" wrapText="1"/>
    </xf>
    <xf numFmtId="0" fontId="37" fillId="7" borderId="18" xfId="0" applyFont="1" applyFill="1" applyBorder="1">
      <alignment vertical="center"/>
    </xf>
    <xf numFmtId="0" fontId="37" fillId="7" borderId="19" xfId="0" applyFont="1" applyFill="1" applyBorder="1">
      <alignment vertical="center"/>
    </xf>
    <xf numFmtId="0" fontId="7" fillId="0" borderId="0" xfId="31">
      <alignment vertical="center"/>
    </xf>
    <xf numFmtId="0" fontId="37" fillId="7" borderId="15" xfId="0" applyFont="1" applyFill="1" applyBorder="1" applyAlignment="1">
      <alignment horizontal="center" vertical="center" wrapText="1"/>
    </xf>
    <xf numFmtId="0" fontId="0" fillId="7" borderId="0" xfId="0" applyFill="1">
      <alignment vertical="center"/>
    </xf>
    <xf numFmtId="0" fontId="0" fillId="7" borderId="17" xfId="0" applyFill="1" applyBorder="1">
      <alignment vertical="center"/>
    </xf>
    <xf numFmtId="0" fontId="7" fillId="0" borderId="1" xfId="31" applyFont="1" applyBorder="1" applyAlignment="1">
      <alignment horizontal="center" vertical="center"/>
    </xf>
    <xf numFmtId="0" fontId="7" fillId="0" borderId="1" xfId="31" applyFont="1" applyBorder="1" applyAlignment="1">
      <alignment horizontal="center" vertical="center" wrapText="1"/>
    </xf>
    <xf numFmtId="0" fontId="7" fillId="0" borderId="1" xfId="31" applyBorder="1" applyAlignment="1">
      <alignment horizontal="center" vertical="center"/>
    </xf>
    <xf numFmtId="0" fontId="7" fillId="0" borderId="1" xfId="31" applyBorder="1">
      <alignment vertical="center"/>
    </xf>
    <xf numFmtId="0" fontId="7" fillId="0" borderId="1" xfId="31" applyBorder="1" applyAlignment="1">
      <alignment vertical="center" wrapText="1"/>
    </xf>
    <xf numFmtId="0" fontId="7" fillId="0" borderId="1" xfId="31" applyBorder="1" applyAlignment="1">
      <alignment horizontal="center" vertical="center" wrapText="1"/>
    </xf>
    <xf numFmtId="0" fontId="7" fillId="0" borderId="1" xfId="31" applyBorder="1" applyAlignment="1">
      <alignment horizontal="right" vertical="center"/>
    </xf>
    <xf numFmtId="0" fontId="7" fillId="0" borderId="1" xfId="31" applyFont="1" applyBorder="1">
      <alignment vertical="center"/>
    </xf>
    <xf numFmtId="0" fontId="7" fillId="8" borderId="1" xfId="31" applyFill="1" applyBorder="1" applyAlignment="1">
      <alignment horizontal="center" vertical="center"/>
    </xf>
    <xf numFmtId="0" fontId="7" fillId="8" borderId="1" xfId="31" applyFill="1" applyBorder="1">
      <alignment vertical="center"/>
    </xf>
    <xf numFmtId="0" fontId="7" fillId="8" borderId="1" xfId="31" applyFill="1" applyBorder="1" applyAlignment="1">
      <alignment vertical="center" wrapText="1"/>
    </xf>
    <xf numFmtId="0" fontId="7" fillId="8" borderId="1" xfId="31" applyFill="1" applyBorder="1" applyAlignment="1">
      <alignment horizontal="center" vertical="center" wrapText="1"/>
    </xf>
    <xf numFmtId="0" fontId="7" fillId="8" borderId="0" xfId="31" applyFill="1">
      <alignment vertical="center"/>
    </xf>
    <xf numFmtId="38" fontId="12" fillId="0" borderId="1" xfId="17" applyNumberFormat="1" applyFont="1" applyBorder="1" applyAlignment="1">
      <alignment horizontal="left" vertical="center" shrinkToFit="1"/>
    </xf>
    <xf numFmtId="0" fontId="29" fillId="0" borderId="1" xfId="31" applyFont="1" applyBorder="1" applyAlignment="1">
      <alignment vertical="center" wrapText="1"/>
    </xf>
    <xf numFmtId="0" fontId="37" fillId="7" borderId="15" xfId="0" applyFont="1" applyFill="1" applyBorder="1" applyAlignment="1">
      <alignment horizontal="left" vertical="center" wrapText="1"/>
    </xf>
    <xf numFmtId="0" fontId="37" fillId="7" borderId="15" xfId="0" applyFont="1" applyFill="1" applyBorder="1" applyAlignment="1">
      <alignment horizontal="left" vertical="center" wrapText="1"/>
    </xf>
    <xf numFmtId="0" fontId="38" fillId="0" borderId="0" xfId="31" applyFont="1">
      <alignment vertical="center"/>
    </xf>
    <xf numFmtId="0" fontId="39" fillId="7" borderId="15" xfId="31" applyFont="1" applyFill="1" applyBorder="1" applyAlignment="1">
      <alignment horizontal="left" vertical="center" wrapText="1"/>
    </xf>
    <xf numFmtId="0" fontId="39" fillId="7" borderId="16" xfId="31" applyFont="1" applyFill="1" applyBorder="1" applyAlignment="1">
      <alignment horizontal="left" vertical="center" wrapText="1"/>
    </xf>
    <xf numFmtId="0" fontId="39" fillId="7" borderId="17" xfId="31" applyFont="1" applyFill="1" applyBorder="1" applyAlignment="1">
      <alignment horizontal="left" vertical="center" wrapText="1"/>
    </xf>
    <xf numFmtId="0" fontId="39" fillId="7" borderId="15" xfId="31" applyFont="1" applyFill="1" applyBorder="1" applyAlignment="1">
      <alignment horizontal="right" vertical="center" wrapText="1"/>
    </xf>
    <xf numFmtId="4" fontId="39" fillId="7" borderId="15" xfId="31" applyNumberFormat="1" applyFont="1" applyFill="1" applyBorder="1" applyAlignment="1">
      <alignment horizontal="right" vertical="center" wrapText="1"/>
    </xf>
    <xf numFmtId="57" fontId="39" fillId="7" borderId="15" xfId="31" applyNumberFormat="1" applyFont="1" applyFill="1" applyBorder="1" applyAlignment="1">
      <alignment horizontal="left" vertical="center" wrapText="1"/>
    </xf>
    <xf numFmtId="0" fontId="39" fillId="7" borderId="18" xfId="31" applyFont="1" applyFill="1" applyBorder="1">
      <alignment vertical="center"/>
    </xf>
    <xf numFmtId="0" fontId="39" fillId="7" borderId="19" xfId="31" applyFont="1" applyFill="1" applyBorder="1">
      <alignment vertical="center"/>
    </xf>
    <xf numFmtId="0" fontId="39" fillId="7" borderId="15" xfId="31" applyFont="1" applyFill="1" applyBorder="1" applyAlignment="1">
      <alignment horizontal="center" vertical="center" wrapText="1"/>
    </xf>
    <xf numFmtId="0" fontId="38" fillId="7" borderId="0" xfId="31" applyFont="1" applyFill="1">
      <alignment vertical="center"/>
    </xf>
    <xf numFmtId="0" fontId="38" fillId="7" borderId="17" xfId="31" applyFont="1" applyFill="1" applyBorder="1">
      <alignment vertical="center"/>
    </xf>
    <xf numFmtId="0" fontId="40" fillId="0" borderId="15" xfId="31" applyFont="1" applyBorder="1" applyAlignment="1">
      <alignment horizontal="center" vertical="center"/>
    </xf>
    <xf numFmtId="4" fontId="38" fillId="0" borderId="0" xfId="31" applyNumberFormat="1" applyFont="1">
      <alignment vertical="center"/>
    </xf>
    <xf numFmtId="57" fontId="38" fillId="0" borderId="0" xfId="31" applyNumberFormat="1" applyFont="1">
      <alignment vertical="center"/>
    </xf>
    <xf numFmtId="0" fontId="39" fillId="0" borderId="15" xfId="31" applyFont="1" applyBorder="1" applyAlignment="1">
      <alignment horizontal="center" vertical="center"/>
    </xf>
    <xf numFmtId="0" fontId="37" fillId="7" borderId="15" xfId="0" applyFont="1" applyFill="1" applyBorder="1" applyAlignment="1">
      <alignment horizontal="left" vertical="center" wrapText="1"/>
    </xf>
    <xf numFmtId="0" fontId="37" fillId="7" borderId="15" xfId="0" applyFont="1" applyFill="1" applyBorder="1" applyAlignment="1">
      <alignment horizontal="left" vertical="center" wrapText="1"/>
    </xf>
    <xf numFmtId="0" fontId="37" fillId="7" borderId="16" xfId="0" applyFont="1" applyFill="1" applyBorder="1" applyAlignment="1">
      <alignment horizontal="left" vertical="center" wrapText="1"/>
    </xf>
    <xf numFmtId="0" fontId="37" fillId="7" borderId="17" xfId="0" applyFont="1" applyFill="1" applyBorder="1" applyAlignment="1">
      <alignment horizontal="left" vertical="center" wrapText="1"/>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26" fillId="0" borderId="9" xfId="0" applyFont="1" applyBorder="1" applyAlignment="1">
      <alignment horizontal="center" vertical="center"/>
    </xf>
    <xf numFmtId="0" fontId="31" fillId="0" borderId="8" xfId="0" applyFont="1" applyBorder="1" applyAlignment="1">
      <alignment vertical="center" wrapText="1"/>
    </xf>
    <xf numFmtId="0" fontId="31" fillId="0" borderId="9"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1" fillId="0" borderId="8" xfId="0" applyFont="1" applyBorder="1" applyAlignment="1">
      <alignment vertical="center"/>
    </xf>
    <xf numFmtId="0" fontId="26" fillId="0" borderId="9" xfId="0" applyFont="1" applyBorder="1" applyAlignment="1">
      <alignment vertical="center"/>
    </xf>
    <xf numFmtId="0" fontId="26" fillId="0" borderId="1"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58" fontId="26"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1" fillId="0" borderId="7" xfId="0" applyFont="1" applyBorder="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31" fillId="0" borderId="8" xfId="0" applyFont="1" applyBorder="1" applyAlignment="1">
      <alignment horizontal="left" vertical="center" wrapText="1"/>
    </xf>
    <xf numFmtId="0" fontId="31" fillId="0" borderId="14" xfId="0" applyFont="1" applyBorder="1" applyAlignment="1">
      <alignment horizontal="left" vertical="center" wrapText="1"/>
    </xf>
    <xf numFmtId="0" fontId="31" fillId="0" borderId="9" xfId="0" applyFont="1" applyBorder="1" applyAlignment="1">
      <alignment horizontal="left" vertical="center" wrapText="1"/>
    </xf>
    <xf numFmtId="0" fontId="26" fillId="3" borderId="14" xfId="2" applyFont="1" applyFill="1" applyBorder="1" applyAlignment="1">
      <alignment horizontal="center" vertical="center" wrapText="1"/>
    </xf>
    <xf numFmtId="0" fontId="26" fillId="3" borderId="9" xfId="2" applyFont="1" applyFill="1" applyBorder="1" applyAlignment="1">
      <alignment horizontal="center" vertical="center" wrapText="1"/>
    </xf>
    <xf numFmtId="0" fontId="13" fillId="3" borderId="0" xfId="3" applyFont="1" applyFill="1" applyAlignment="1">
      <alignment horizontal="left" vertical="center" indent="5"/>
    </xf>
    <xf numFmtId="0" fontId="16" fillId="3" borderId="0" xfId="2" applyFont="1" applyFill="1" applyAlignment="1">
      <alignment horizontal="left" vertical="center" indent="5"/>
    </xf>
    <xf numFmtId="0" fontId="8" fillId="3" borderId="0" xfId="1" applyFont="1" applyFill="1" applyAlignment="1">
      <alignment vertical="center"/>
    </xf>
    <xf numFmtId="0" fontId="9" fillId="3" borderId="0" xfId="2" applyFont="1" applyFill="1" applyAlignment="1">
      <alignment vertical="center"/>
    </xf>
    <xf numFmtId="176" fontId="8" fillId="3" borderId="0" xfId="1" applyNumberFormat="1" applyFont="1" applyFill="1" applyAlignment="1">
      <alignment horizontal="left" vertical="center" indent="2"/>
    </xf>
    <xf numFmtId="38" fontId="8" fillId="3" borderId="0" xfId="4" applyFont="1" applyFill="1" applyAlignment="1">
      <alignment horizontal="left" vertical="center" indent="2"/>
    </xf>
    <xf numFmtId="38" fontId="8" fillId="4" borderId="0" xfId="4" applyFont="1" applyFill="1" applyAlignment="1">
      <alignment vertical="center"/>
    </xf>
    <xf numFmtId="0" fontId="9" fillId="4" borderId="0" xfId="2" applyFont="1" applyFill="1" applyAlignment="1">
      <alignment vertical="center"/>
    </xf>
    <xf numFmtId="0" fontId="8" fillId="3" borderId="0" xfId="1" applyFont="1" applyFill="1" applyAlignment="1">
      <alignment horizontal="left" vertical="center" indent="2"/>
    </xf>
    <xf numFmtId="38" fontId="8" fillId="3" borderId="0" xfId="4" applyFont="1" applyFill="1" applyAlignment="1">
      <alignment vertical="center"/>
    </xf>
    <xf numFmtId="177" fontId="18" fillId="2" borderId="0" xfId="4" applyNumberFormat="1" applyFont="1" applyFill="1" applyAlignment="1">
      <alignment horizontal="left" vertical="center" shrinkToFit="1"/>
    </xf>
    <xf numFmtId="0" fontId="0" fillId="0" borderId="0" xfId="0" applyAlignment="1">
      <alignment horizontal="left" vertical="center" shrinkToFit="1"/>
    </xf>
    <xf numFmtId="58" fontId="8" fillId="2" borderId="0" xfId="1" applyNumberFormat="1" applyFont="1" applyFill="1" applyAlignment="1">
      <alignment horizontal="right" vertical="center"/>
    </xf>
    <xf numFmtId="0" fontId="9" fillId="2" borderId="0" xfId="2" applyFont="1" applyFill="1" applyAlignment="1">
      <alignment horizontal="right" vertical="center"/>
    </xf>
    <xf numFmtId="0" fontId="8" fillId="3" borderId="0" xfId="1" applyFont="1" applyFill="1" applyAlignment="1">
      <alignment horizontal="left" vertical="center" indent="1"/>
    </xf>
    <xf numFmtId="0" fontId="9" fillId="3" borderId="0" xfId="2" applyFont="1" applyFill="1" applyAlignment="1">
      <alignment horizontal="left" vertical="center" indent="1"/>
    </xf>
    <xf numFmtId="0" fontId="20" fillId="3" borderId="0" xfId="3" applyFont="1" applyFill="1" applyAlignment="1">
      <alignment horizontal="center" vertical="center"/>
    </xf>
    <xf numFmtId="0" fontId="8" fillId="3" borderId="0" xfId="1" applyFont="1" applyFill="1" applyAlignment="1">
      <alignment horizontal="left" vertical="center"/>
    </xf>
    <xf numFmtId="0" fontId="0" fillId="0" borderId="0" xfId="0" applyAlignment="1">
      <alignment vertical="center"/>
    </xf>
    <xf numFmtId="0" fontId="30" fillId="0" borderId="0" xfId="0" applyFont="1" applyAlignment="1">
      <alignment vertical="center"/>
    </xf>
    <xf numFmtId="0" fontId="8" fillId="3" borderId="0" xfId="1" applyFont="1" applyFill="1" applyAlignment="1">
      <alignment horizontal="left" vertical="center" indent="18"/>
    </xf>
    <xf numFmtId="0" fontId="9" fillId="3" borderId="0" xfId="2" applyFont="1" applyFill="1" applyAlignment="1">
      <alignment horizontal="left" vertical="center" indent="18"/>
    </xf>
    <xf numFmtId="0" fontId="8" fillId="3" borderId="13" xfId="3" applyFont="1" applyFill="1" applyBorder="1" applyAlignment="1">
      <alignment horizontal="center"/>
    </xf>
    <xf numFmtId="0" fontId="9" fillId="3" borderId="13" xfId="2" applyFont="1" applyFill="1" applyBorder="1" applyAlignment="1">
      <alignment horizontal="center"/>
    </xf>
    <xf numFmtId="0" fontId="29" fillId="3" borderId="8" xfId="2" applyFont="1" applyFill="1" applyBorder="1" applyAlignment="1">
      <alignment horizontal="left" vertical="center" wrapText="1"/>
    </xf>
    <xf numFmtId="0" fontId="29" fillId="3" borderId="14" xfId="2" applyFont="1" applyFill="1" applyBorder="1" applyAlignment="1">
      <alignment horizontal="left" vertical="center" wrapText="1"/>
    </xf>
    <xf numFmtId="0" fontId="29" fillId="3" borderId="9" xfId="2" applyFont="1" applyFill="1" applyBorder="1" applyAlignment="1">
      <alignment horizontal="left" vertical="center" wrapText="1"/>
    </xf>
    <xf numFmtId="0" fontId="33" fillId="3" borderId="8" xfId="2" applyFont="1" applyFill="1" applyBorder="1" applyAlignment="1">
      <alignment horizontal="left" vertical="center" wrapText="1"/>
    </xf>
    <xf numFmtId="0" fontId="33" fillId="3" borderId="14" xfId="2" applyFont="1" applyFill="1" applyBorder="1" applyAlignment="1">
      <alignment horizontal="left" vertical="center" wrapText="1"/>
    </xf>
    <xf numFmtId="0" fontId="33" fillId="3" borderId="9" xfId="2" applyFont="1" applyFill="1" applyBorder="1" applyAlignment="1">
      <alignment horizontal="left" vertical="center" wrapText="1"/>
    </xf>
    <xf numFmtId="0" fontId="9" fillId="3" borderId="0" xfId="2" applyFont="1" applyFill="1" applyAlignment="1">
      <alignment horizontal="left" vertical="center" indent="2"/>
    </xf>
    <xf numFmtId="0" fontId="21" fillId="3" borderId="0" xfId="1" applyFont="1" applyFill="1" applyAlignment="1">
      <alignment horizontal="left" vertical="center" indent="1"/>
    </xf>
    <xf numFmtId="58" fontId="8" fillId="3" borderId="0" xfId="1" applyNumberFormat="1" applyFont="1" applyFill="1" applyAlignment="1">
      <alignment horizontal="right" vertical="top"/>
    </xf>
    <xf numFmtId="0" fontId="9" fillId="3" borderId="0" xfId="2" applyFont="1" applyFill="1" applyAlignment="1">
      <alignment horizontal="right" vertical="top"/>
    </xf>
    <xf numFmtId="0" fontId="21" fillId="3" borderId="0" xfId="1" applyFont="1" applyFill="1" applyAlignment="1">
      <alignment horizontal="right" vertical="center" indent="1"/>
    </xf>
    <xf numFmtId="0" fontId="8" fillId="3" borderId="0" xfId="1" applyFont="1" applyFill="1" applyAlignment="1">
      <alignment horizontal="left" indent="24"/>
    </xf>
    <xf numFmtId="0" fontId="9" fillId="3" borderId="0" xfId="2" applyFont="1" applyFill="1" applyAlignment="1">
      <alignment horizontal="left" indent="24"/>
    </xf>
    <xf numFmtId="0" fontId="20" fillId="3" borderId="0" xfId="1" applyFont="1" applyFill="1" applyAlignment="1">
      <alignment vertical="center"/>
    </xf>
    <xf numFmtId="0" fontId="22" fillId="3" borderId="0" xfId="2" applyFont="1" applyFill="1" applyAlignment="1">
      <alignment vertical="center"/>
    </xf>
    <xf numFmtId="0" fontId="20" fillId="3" borderId="12" xfId="1" applyFont="1" applyFill="1" applyBorder="1" applyAlignment="1">
      <alignment vertical="center"/>
    </xf>
    <xf numFmtId="38" fontId="12" fillId="4" borderId="8" xfId="4" applyFont="1" applyFill="1" applyBorder="1" applyAlignment="1">
      <alignment horizontal="center" vertical="center"/>
    </xf>
    <xf numFmtId="38" fontId="12" fillId="4" borderId="9" xfId="4" applyFont="1" applyFill="1" applyBorder="1" applyAlignment="1">
      <alignment horizontal="center" vertical="center"/>
    </xf>
    <xf numFmtId="38" fontId="12" fillId="4" borderId="14" xfId="4" applyFont="1" applyFill="1" applyBorder="1" applyAlignment="1">
      <alignment horizontal="center" vertical="center"/>
    </xf>
    <xf numFmtId="0" fontId="7" fillId="4" borderId="9" xfId="2" applyFill="1" applyBorder="1" applyAlignment="1">
      <alignment horizontal="center" vertical="center"/>
    </xf>
    <xf numFmtId="0" fontId="23" fillId="3" borderId="8" xfId="2" applyFont="1" applyFill="1" applyBorder="1" applyAlignment="1">
      <alignment horizontal="left" vertical="center" wrapText="1"/>
    </xf>
    <xf numFmtId="0" fontId="23" fillId="3" borderId="9" xfId="2" applyFont="1" applyFill="1" applyBorder="1" applyAlignment="1">
      <alignment horizontal="left" vertical="center" wrapText="1"/>
    </xf>
    <xf numFmtId="0" fontId="23" fillId="3" borderId="8" xfId="2" applyFont="1" applyFill="1" applyBorder="1" applyAlignment="1">
      <alignment horizontal="center" vertical="center" wrapText="1"/>
    </xf>
    <xf numFmtId="0" fontId="23" fillId="3" borderId="14"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8" fillId="0" borderId="0" xfId="17" applyFont="1" applyFill="1" applyBorder="1" applyAlignment="1">
      <alignment horizontal="center" vertical="center"/>
    </xf>
    <xf numFmtId="0" fontId="8" fillId="0" borderId="10" xfId="17" applyFont="1" applyFill="1" applyBorder="1" applyAlignment="1">
      <alignment horizontal="center" vertical="center"/>
    </xf>
    <xf numFmtId="0" fontId="37" fillId="7" borderId="15" xfId="0" applyFont="1" applyFill="1" applyBorder="1" applyAlignment="1">
      <alignment horizontal="left" vertical="center" wrapText="1"/>
    </xf>
    <xf numFmtId="0" fontId="37" fillId="7" borderId="16" xfId="0" applyFont="1" applyFill="1" applyBorder="1" applyAlignment="1">
      <alignment horizontal="left" vertical="center" wrapText="1"/>
    </xf>
    <xf numFmtId="0" fontId="37" fillId="7" borderId="17" xfId="0" applyFont="1" applyFill="1" applyBorder="1" applyAlignment="1">
      <alignment horizontal="left" vertical="center" wrapText="1"/>
    </xf>
    <xf numFmtId="0" fontId="39" fillId="7" borderId="15" xfId="31" applyFont="1" applyFill="1" applyBorder="1" applyAlignment="1">
      <alignment horizontal="left" vertical="center" wrapText="1"/>
    </xf>
    <xf numFmtId="0" fontId="39" fillId="7" borderId="16" xfId="31" applyFont="1" applyFill="1" applyBorder="1" applyAlignment="1">
      <alignment horizontal="left" vertical="center" wrapText="1"/>
    </xf>
    <xf numFmtId="0" fontId="39" fillId="7" borderId="17" xfId="31" applyFont="1" applyFill="1" applyBorder="1" applyAlignment="1">
      <alignment horizontal="left" vertical="center" wrapText="1"/>
    </xf>
  </cellXfs>
  <cellStyles count="32">
    <cellStyle name="ハイパーリンク 2" xfId="28"/>
    <cellStyle name="桁区切り 2" xfId="5"/>
    <cellStyle name="桁区切り 2 2" xfId="7"/>
    <cellStyle name="桁区切り 2 2 2" xfId="8"/>
    <cellStyle name="桁区切り 2 3" xfId="26"/>
    <cellStyle name="桁区切り 3" xfId="4"/>
    <cellStyle name="桁区切り 3 2" xfId="9"/>
    <cellStyle name="桁区切り 4" xfId="6"/>
    <cellStyle name="通貨 2" xfId="10"/>
    <cellStyle name="通貨 2 2" xfId="11"/>
    <cellStyle name="通貨 2 2 2" xfId="12"/>
    <cellStyle name="標準" xfId="0" builtinId="0"/>
    <cellStyle name="標準 10" xfId="13"/>
    <cellStyle name="標準 11" xfId="14"/>
    <cellStyle name="標準 12" xfId="15"/>
    <cellStyle name="標準 14" xfId="30"/>
    <cellStyle name="標準 15" xfId="31"/>
    <cellStyle name="標準 2" xfId="2"/>
    <cellStyle name="標準 2 2" xfId="16"/>
    <cellStyle name="標準 2 3" xfId="17"/>
    <cellStyle name="標準 2 4" xfId="18"/>
    <cellStyle name="標準 3" xfId="19"/>
    <cellStyle name="標準 3 2" xfId="27"/>
    <cellStyle name="標準 4" xfId="20"/>
    <cellStyle name="標準 4 2" xfId="29"/>
    <cellStyle name="標準 5" xfId="3"/>
    <cellStyle name="標準 6" xfId="21"/>
    <cellStyle name="標準 7" xfId="22"/>
    <cellStyle name="標準 8" xfId="23"/>
    <cellStyle name="標準 8 2" xfId="24"/>
    <cellStyle name="標準 9" xfId="25"/>
    <cellStyle name="標準_工事一連書類"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A-5CC6-11CF-8D67-00AA00BDCE1D}" ax:persistence="persistStream" r:id="rId1"/>
</file>

<file path=xl/activeX/activeX7.xml><?xml version="1.0" encoding="utf-8"?>
<ax:ocx xmlns:ax="http://schemas.microsoft.com/office/2006/activeX" xmlns:r="http://schemas.openxmlformats.org/officeDocument/2006/relationships" ax:classid="{5512D11A-5CC6-11CF-8D67-00AA00BDCE1D}" ax:persistence="persistStream" r:id="rId1"/>
</file>

<file path=xl/activeX/activeX8.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6" Type="http://schemas.openxmlformats.org/officeDocument/2006/relationships/image" Target="../media/image6.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1</xdr:colOff>
      <xdr:row>2</xdr:row>
      <xdr:rowOff>66261</xdr:rowOff>
    </xdr:from>
    <xdr:to>
      <xdr:col>9</xdr:col>
      <xdr:colOff>619125</xdr:colOff>
      <xdr:row>2</xdr:row>
      <xdr:rowOff>742950</xdr:rowOff>
    </xdr:to>
    <xdr:sp macro="" textlink="">
      <xdr:nvSpPr>
        <xdr:cNvPr id="2" name="テキスト 1"/>
        <xdr:cNvSpPr txBox="1">
          <a:spLocks noChangeArrowheads="1"/>
        </xdr:cNvSpPr>
      </xdr:nvSpPr>
      <xdr:spPr bwMode="auto">
        <a:xfrm>
          <a:off x="5286376" y="447261"/>
          <a:ext cx="2314574" cy="676689"/>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契約担当官</a:t>
          </a:r>
        </a:p>
        <a:p>
          <a:pPr algn="l" rtl="0">
            <a:defRPr sz="1000"/>
          </a:pPr>
          <a:r>
            <a:rPr lang="ja-JP" altLang="en-US" sz="1100" b="0" i="0" strike="noStrike">
              <a:solidFill>
                <a:srgbClr val="000000"/>
              </a:solidFill>
              <a:latin typeface="ＭＳ 明朝"/>
              <a:ea typeface="ＭＳ 明朝"/>
            </a:rPr>
            <a:t>陸上自衛隊通信学校</a:t>
          </a:r>
        </a:p>
        <a:p>
          <a:pPr algn="l" rtl="0">
            <a:defRPr sz="1000"/>
          </a:pPr>
          <a:r>
            <a:rPr lang="ja-JP" altLang="en-US" sz="1100" b="0" i="0" strike="noStrike">
              <a:solidFill>
                <a:srgbClr val="000000"/>
              </a:solidFill>
              <a:latin typeface="ＭＳ 明朝"/>
              <a:ea typeface="ＭＳ 明朝"/>
            </a:rPr>
            <a:t>会計課長　長谷川　洋三</a:t>
          </a:r>
          <a:endParaRPr lang="en-US" altLang="ja-JP" sz="1100" b="0" i="0" strike="noStrike">
            <a:solidFill>
              <a:srgbClr val="000000"/>
            </a:solidFill>
            <a:latin typeface="ＭＳ 明朝"/>
            <a:ea typeface="ＭＳ 明朝"/>
          </a:endParaRPr>
        </a:p>
        <a:p>
          <a:pPr algn="l" rtl="0">
            <a:defRPr sz="1000"/>
          </a:pPr>
          <a:endParaRPr lang="ja-JP" altLang="en-US" sz="1100" b="0" i="0" strike="noStrike">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400050</xdr:colOff>
          <xdr:row>1</xdr:row>
          <xdr:rowOff>0</xdr:rowOff>
        </xdr:from>
        <xdr:to>
          <xdr:col>8</xdr:col>
          <xdr:colOff>552450</xdr:colOff>
          <xdr:row>1</xdr:row>
          <xdr:rowOff>142875</xdr:rowOff>
        </xdr:to>
        <xdr:sp macro="" textlink="">
          <xdr:nvSpPr>
            <xdr:cNvPr id="2049" name="Control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230</xdr:row>
          <xdr:rowOff>3175</xdr:rowOff>
        </xdr:from>
        <xdr:to>
          <xdr:col>0</xdr:col>
          <xdr:colOff>142875</xdr:colOff>
          <xdr:row>230</xdr:row>
          <xdr:rowOff>136525</xdr:rowOff>
        </xdr:to>
        <xdr:sp macro="" textlink="">
          <xdr:nvSpPr>
            <xdr:cNvPr id="2050" name="Control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246</xdr:row>
          <xdr:rowOff>76200</xdr:rowOff>
        </xdr:from>
        <xdr:to>
          <xdr:col>0</xdr:col>
          <xdr:colOff>133350</xdr:colOff>
          <xdr:row>247</xdr:row>
          <xdr:rowOff>34925</xdr:rowOff>
        </xdr:to>
        <xdr:sp macro="" textlink="">
          <xdr:nvSpPr>
            <xdr:cNvPr id="2051" name="Control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246</xdr:row>
          <xdr:rowOff>76200</xdr:rowOff>
        </xdr:from>
        <xdr:to>
          <xdr:col>0</xdr:col>
          <xdr:colOff>133350</xdr:colOff>
          <xdr:row>247</xdr:row>
          <xdr:rowOff>34925</xdr:rowOff>
        </xdr:to>
        <xdr:sp macro="" textlink="">
          <xdr:nvSpPr>
            <xdr:cNvPr id="2052" name="Control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246</xdr:row>
          <xdr:rowOff>76200</xdr:rowOff>
        </xdr:from>
        <xdr:to>
          <xdr:col>0</xdr:col>
          <xdr:colOff>133350</xdr:colOff>
          <xdr:row>247</xdr:row>
          <xdr:rowOff>34925</xdr:rowOff>
        </xdr:to>
        <xdr:sp macro="" textlink="">
          <xdr:nvSpPr>
            <xdr:cNvPr id="2053" name="Control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0</xdr:row>
          <xdr:rowOff>0</xdr:rowOff>
        </xdr:from>
        <xdr:to>
          <xdr:col>1</xdr:col>
          <xdr:colOff>136525</xdr:colOff>
          <xdr:row>0</xdr:row>
          <xdr:rowOff>133350</xdr:rowOff>
        </xdr:to>
        <xdr:sp macro="" textlink="">
          <xdr:nvSpPr>
            <xdr:cNvPr id="2054" name="Control 6" hidden="1">
              <a:extLst>
                <a:ext uri="{63B3BB69-23CF-44E3-9099-C40C66FF867C}">
                  <a14:compatExt spid="_x0000_s205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1</xdr:row>
          <xdr:rowOff>0</xdr:rowOff>
        </xdr:from>
        <xdr:to>
          <xdr:col>1</xdr:col>
          <xdr:colOff>136525</xdr:colOff>
          <xdr:row>1</xdr:row>
          <xdr:rowOff>133350</xdr:rowOff>
        </xdr:to>
        <xdr:sp macro="" textlink="">
          <xdr:nvSpPr>
            <xdr:cNvPr id="2055" name="Control 7" hidden="1">
              <a:extLst>
                <a:ext uri="{63B3BB69-23CF-44E3-9099-C40C66FF867C}">
                  <a14:compatExt spid="_x0000_s205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xdr:row>
          <xdr:rowOff>0</xdr:rowOff>
        </xdr:from>
        <xdr:to>
          <xdr:col>7</xdr:col>
          <xdr:colOff>406400</xdr:colOff>
          <xdr:row>1</xdr:row>
          <xdr:rowOff>142875</xdr:rowOff>
        </xdr:to>
        <xdr:sp macro="" textlink="">
          <xdr:nvSpPr>
            <xdr:cNvPr id="2056" name="Control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control" Target="../activeX/activeX6.xml"/><Relationship Id="rId3" Type="http://schemas.openxmlformats.org/officeDocument/2006/relationships/control" Target="../activeX/activeX1.xml"/><Relationship Id="rId7" Type="http://schemas.openxmlformats.org/officeDocument/2006/relationships/control" Target="../activeX/activeX3.xml"/><Relationship Id="rId12" Type="http://schemas.openxmlformats.org/officeDocument/2006/relationships/image" Target="../media/image5.emf"/><Relationship Id="rId2" Type="http://schemas.openxmlformats.org/officeDocument/2006/relationships/vmlDrawing" Target="../drawings/vmlDrawing1.vml"/><Relationship Id="rId16" Type="http://schemas.openxmlformats.org/officeDocument/2006/relationships/control" Target="../activeX/activeX8.xml"/><Relationship Id="rId1" Type="http://schemas.openxmlformats.org/officeDocument/2006/relationships/drawing" Target="../drawings/drawing2.xml"/><Relationship Id="rId6" Type="http://schemas.openxmlformats.org/officeDocument/2006/relationships/image" Target="../media/image2.emf"/><Relationship Id="rId11" Type="http://schemas.openxmlformats.org/officeDocument/2006/relationships/control" Target="../activeX/activeX5.xml"/><Relationship Id="rId5" Type="http://schemas.openxmlformats.org/officeDocument/2006/relationships/control" Target="../activeX/activeX2.xml"/><Relationship Id="rId15" Type="http://schemas.openxmlformats.org/officeDocument/2006/relationships/control" Target="../activeX/activeX7.xml"/><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control" Target="../activeX/activeX4.xml"/><Relationship Id="rId14" Type="http://schemas.openxmlformats.org/officeDocument/2006/relationships/image" Target="../media/image6.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zoomScaleNormal="100" workbookViewId="0">
      <selection activeCell="A10" sqref="A10"/>
    </sheetView>
  </sheetViews>
  <sheetFormatPr defaultRowHeight="13.5" x14ac:dyDescent="0.15"/>
  <cols>
    <col min="1" max="1" width="18.625" style="1" customWidth="1"/>
    <col min="2" max="3" width="12.125" style="1" customWidth="1"/>
    <col min="4" max="5" width="9" style="1"/>
    <col min="6" max="6" width="9.625" style="1" customWidth="1"/>
    <col min="7" max="7" width="5.625" style="1" customWidth="1"/>
    <col min="8" max="8" width="14.625" style="1" customWidth="1"/>
    <col min="9" max="16384" width="9" style="1"/>
  </cols>
  <sheetData>
    <row r="1" spans="1:8" ht="24" customHeight="1" x14ac:dyDescent="0.15">
      <c r="A1" s="147" t="s">
        <v>10</v>
      </c>
      <c r="B1" s="147"/>
      <c r="C1" s="147"/>
      <c r="D1" s="147"/>
      <c r="E1" s="147"/>
      <c r="F1" s="147"/>
      <c r="G1" s="147"/>
      <c r="H1" s="147"/>
    </row>
    <row r="2" spans="1:8" s="6" customFormat="1" ht="24" customHeight="1" x14ac:dyDescent="0.15"/>
    <row r="3" spans="1:8" s="6" customFormat="1" ht="24" customHeight="1" x14ac:dyDescent="0.15">
      <c r="A3" s="148" t="s">
        <v>0</v>
      </c>
      <c r="B3" s="148"/>
      <c r="C3" s="148" t="s">
        <v>140</v>
      </c>
      <c r="D3" s="148"/>
      <c r="E3" s="148"/>
    </row>
    <row r="4" spans="1:8" s="6" customFormat="1" ht="24" customHeight="1" x14ac:dyDescent="0.15">
      <c r="G4" s="31"/>
    </row>
    <row r="5" spans="1:8" s="6" customFormat="1" ht="24" customHeight="1" thickBot="1" x14ac:dyDescent="0.2">
      <c r="A5" s="8" t="s">
        <v>15</v>
      </c>
      <c r="B5" s="8"/>
      <c r="C5" s="8"/>
      <c r="D5" s="8"/>
      <c r="G5" s="31"/>
    </row>
    <row r="6" spans="1:8" s="6" customFormat="1" ht="24" customHeight="1" thickTop="1" x14ac:dyDescent="0.15">
      <c r="D6" s="6" t="s">
        <v>1</v>
      </c>
      <c r="G6" s="31"/>
    </row>
    <row r="7" spans="1:8" s="6" customFormat="1" ht="24" customHeight="1" x14ac:dyDescent="0.15">
      <c r="G7" s="31"/>
    </row>
    <row r="8" spans="1:8" ht="24" customHeight="1" x14ac:dyDescent="0.15">
      <c r="A8" s="5" t="s">
        <v>11</v>
      </c>
      <c r="B8" s="137" t="s">
        <v>12</v>
      </c>
      <c r="C8" s="139"/>
      <c r="D8" s="5" t="s">
        <v>2</v>
      </c>
      <c r="E8" s="5" t="s">
        <v>3</v>
      </c>
      <c r="F8" s="128" t="s">
        <v>13</v>
      </c>
      <c r="G8" s="129"/>
      <c r="H8" s="5" t="s">
        <v>14</v>
      </c>
    </row>
    <row r="9" spans="1:8" ht="24" customHeight="1" x14ac:dyDescent="0.15">
      <c r="A9" s="149" t="s">
        <v>174</v>
      </c>
      <c r="B9" s="150"/>
      <c r="C9" s="150"/>
      <c r="D9" s="150"/>
      <c r="E9" s="150"/>
      <c r="F9" s="150"/>
      <c r="G9" s="151"/>
      <c r="H9" s="22"/>
    </row>
    <row r="10" spans="1:8" ht="24" customHeight="1" x14ac:dyDescent="0.15">
      <c r="A10" s="35"/>
      <c r="B10" s="130"/>
      <c r="C10" s="131"/>
      <c r="D10" s="43"/>
      <c r="E10" s="2"/>
      <c r="F10" s="127"/>
      <c r="G10" s="136"/>
      <c r="H10" s="22"/>
    </row>
    <row r="11" spans="1:8" ht="24" customHeight="1" x14ac:dyDescent="0.15">
      <c r="A11" s="35"/>
      <c r="B11" s="130"/>
      <c r="C11" s="131"/>
      <c r="D11" s="44"/>
      <c r="E11" s="2"/>
      <c r="F11" s="134"/>
      <c r="G11" s="135"/>
      <c r="H11" s="2"/>
    </row>
    <row r="12" spans="1:8" ht="24" customHeight="1" x14ac:dyDescent="0.15">
      <c r="A12" s="35"/>
      <c r="B12" s="130"/>
      <c r="C12" s="131"/>
      <c r="D12" s="44"/>
      <c r="E12" s="2"/>
      <c r="F12" s="134"/>
      <c r="G12" s="135"/>
      <c r="H12" s="2"/>
    </row>
    <row r="13" spans="1:8" ht="24" customHeight="1" x14ac:dyDescent="0.15">
      <c r="A13" s="35"/>
      <c r="B13" s="130"/>
      <c r="C13" s="131"/>
      <c r="D13" s="45"/>
      <c r="E13" s="2"/>
      <c r="F13" s="134"/>
      <c r="G13" s="135"/>
      <c r="H13" s="2"/>
    </row>
    <row r="14" spans="1:8" ht="24" customHeight="1" x14ac:dyDescent="0.15">
      <c r="A14" s="35"/>
      <c r="B14" s="130"/>
      <c r="C14" s="131"/>
      <c r="D14" s="45"/>
      <c r="E14" s="2"/>
      <c r="F14" s="134"/>
      <c r="G14" s="135"/>
      <c r="H14" s="2"/>
    </row>
    <row r="15" spans="1:8" ht="24" customHeight="1" x14ac:dyDescent="0.15">
      <c r="A15" s="35"/>
      <c r="B15" s="132"/>
      <c r="C15" s="133"/>
      <c r="D15" s="38"/>
      <c r="E15" s="2"/>
      <c r="F15" s="134"/>
      <c r="G15" s="135"/>
      <c r="H15" s="2"/>
    </row>
    <row r="16" spans="1:8" ht="24" customHeight="1" x14ac:dyDescent="0.15">
      <c r="A16" s="35"/>
      <c r="B16" s="132"/>
      <c r="C16" s="133"/>
      <c r="D16" s="41"/>
      <c r="E16" s="2"/>
      <c r="F16" s="134"/>
      <c r="G16" s="135"/>
      <c r="H16" s="2"/>
    </row>
    <row r="17" spans="1:8" ht="24" customHeight="1" x14ac:dyDescent="0.15">
      <c r="A17" s="2"/>
      <c r="B17" s="127"/>
      <c r="C17" s="127"/>
      <c r="D17" s="2"/>
      <c r="E17" s="2"/>
      <c r="F17" s="128" t="s">
        <v>54</v>
      </c>
      <c r="G17" s="129"/>
      <c r="H17" s="2"/>
    </row>
    <row r="18" spans="1:8" ht="24" customHeight="1" x14ac:dyDescent="0.15">
      <c r="A18" s="3" t="s">
        <v>4</v>
      </c>
      <c r="B18" s="137" t="s">
        <v>25</v>
      </c>
      <c r="C18" s="138"/>
      <c r="D18" s="139"/>
      <c r="E18" s="137" t="s">
        <v>22</v>
      </c>
      <c r="F18" s="139"/>
      <c r="G18" s="143">
        <v>45380</v>
      </c>
      <c r="H18" s="144"/>
    </row>
    <row r="19" spans="1:8" ht="24" customHeight="1" x14ac:dyDescent="0.15">
      <c r="A19" s="4" t="s">
        <v>5</v>
      </c>
      <c r="B19" s="140"/>
      <c r="C19" s="141"/>
      <c r="D19" s="142"/>
      <c r="E19" s="140" t="s">
        <v>6</v>
      </c>
      <c r="F19" s="142"/>
      <c r="G19" s="145"/>
      <c r="H19" s="146"/>
    </row>
    <row r="20" spans="1:8" ht="24" customHeight="1" x14ac:dyDescent="0.15">
      <c r="A20" s="5" t="s">
        <v>7</v>
      </c>
      <c r="B20" s="127" t="s">
        <v>8</v>
      </c>
      <c r="C20" s="127"/>
      <c r="D20" s="127" t="s">
        <v>9</v>
      </c>
      <c r="E20" s="127"/>
      <c r="F20" s="127"/>
      <c r="G20" s="136"/>
      <c r="H20" s="40">
        <f>A27</f>
        <v>45359</v>
      </c>
    </row>
    <row r="21" spans="1:8" s="6" customFormat="1" ht="24" customHeight="1" x14ac:dyDescent="0.15">
      <c r="G21" s="31"/>
    </row>
    <row r="22" spans="1:8" s="6" customFormat="1" ht="24" customHeight="1" x14ac:dyDescent="0.15">
      <c r="A22" s="6" t="s">
        <v>16</v>
      </c>
      <c r="G22" s="31"/>
    </row>
    <row r="23" spans="1:8" s="6" customFormat="1" ht="24" customHeight="1" x14ac:dyDescent="0.15">
      <c r="A23" s="6" t="s">
        <v>57</v>
      </c>
      <c r="G23" s="31"/>
    </row>
    <row r="24" spans="1:8" s="6" customFormat="1" ht="24" customHeight="1" x14ac:dyDescent="0.15">
      <c r="A24" s="6" t="s">
        <v>23</v>
      </c>
      <c r="G24" s="31"/>
    </row>
    <row r="25" spans="1:8" s="6" customFormat="1" ht="24" customHeight="1" x14ac:dyDescent="0.15">
      <c r="A25" s="6" t="s">
        <v>24</v>
      </c>
      <c r="G25" s="31"/>
    </row>
    <row r="26" spans="1:8" s="6" customFormat="1" ht="24" customHeight="1" x14ac:dyDescent="0.15">
      <c r="G26" s="31"/>
    </row>
    <row r="27" spans="1:8" s="6" customFormat="1" ht="24" customHeight="1" x14ac:dyDescent="0.15">
      <c r="A27" s="28">
        <v>45359</v>
      </c>
      <c r="G27" s="31"/>
    </row>
    <row r="28" spans="1:8" s="6" customFormat="1" ht="24" customHeight="1" x14ac:dyDescent="0.15">
      <c r="G28" s="31"/>
    </row>
    <row r="29" spans="1:8" s="6" customFormat="1" ht="24" customHeight="1" x14ac:dyDescent="0.15">
      <c r="A29" s="6" t="s">
        <v>56</v>
      </c>
      <c r="G29" s="31"/>
    </row>
    <row r="30" spans="1:8" s="6" customFormat="1" ht="24" customHeight="1" x14ac:dyDescent="0.15">
      <c r="A30" s="6" t="s">
        <v>17</v>
      </c>
      <c r="G30" s="31"/>
    </row>
    <row r="31" spans="1:8" s="6" customFormat="1" ht="24" customHeight="1" x14ac:dyDescent="0.15">
      <c r="A31" s="6" t="s">
        <v>133</v>
      </c>
    </row>
    <row r="32" spans="1:8" s="6" customFormat="1" ht="24" customHeight="1" x14ac:dyDescent="0.15"/>
    <row r="33" spans="4:8" s="6" customFormat="1" ht="24" customHeight="1" x14ac:dyDescent="0.15">
      <c r="D33" s="6" t="s">
        <v>20</v>
      </c>
    </row>
    <row r="34" spans="4:8" s="6" customFormat="1" ht="24" customHeight="1" x14ac:dyDescent="0.15">
      <c r="D34" s="6" t="s">
        <v>19</v>
      </c>
    </row>
    <row r="35" spans="4:8" s="6" customFormat="1" ht="24" customHeight="1" x14ac:dyDescent="0.15">
      <c r="D35" s="6" t="s">
        <v>18</v>
      </c>
      <c r="H35" s="7" t="s">
        <v>21</v>
      </c>
    </row>
  </sheetData>
  <mergeCells count="28">
    <mergeCell ref="B10:C10"/>
    <mergeCell ref="A1:H1"/>
    <mergeCell ref="A3:B3"/>
    <mergeCell ref="C3:E3"/>
    <mergeCell ref="B8:C8"/>
    <mergeCell ref="F8:G8"/>
    <mergeCell ref="A9:G9"/>
    <mergeCell ref="F10:G10"/>
    <mergeCell ref="B20:C20"/>
    <mergeCell ref="D20:G20"/>
    <mergeCell ref="B18:D19"/>
    <mergeCell ref="E18:F18"/>
    <mergeCell ref="G18:H19"/>
    <mergeCell ref="E19:F19"/>
    <mergeCell ref="B17:C17"/>
    <mergeCell ref="F17:G17"/>
    <mergeCell ref="B11:C11"/>
    <mergeCell ref="B12:C12"/>
    <mergeCell ref="B13:C13"/>
    <mergeCell ref="B14:C14"/>
    <mergeCell ref="B16:C16"/>
    <mergeCell ref="F12:G12"/>
    <mergeCell ref="F13:G13"/>
    <mergeCell ref="F14:G14"/>
    <mergeCell ref="F15:G15"/>
    <mergeCell ref="F16:G16"/>
    <mergeCell ref="F11:G11"/>
    <mergeCell ref="B15:C15"/>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Zeros="0" view="pageBreakPreview" zoomScaleNormal="115" zoomScaleSheetLayoutView="100" workbookViewId="0">
      <selection activeCell="C10" sqref="C10:J10"/>
    </sheetView>
  </sheetViews>
  <sheetFormatPr defaultRowHeight="13.5" x14ac:dyDescent="0.15"/>
  <cols>
    <col min="1" max="1" width="2.625" style="12" customWidth="1"/>
    <col min="2" max="2" width="27" style="12" customWidth="1"/>
    <col min="3" max="3" width="11.625" style="12" customWidth="1"/>
    <col min="4" max="4" width="7.5" style="12" customWidth="1"/>
    <col min="5" max="5" width="8.375" style="12" customWidth="1"/>
    <col min="6" max="6" width="5.625" style="12" customWidth="1"/>
    <col min="7" max="7" width="6.625" style="12" customWidth="1"/>
    <col min="8" max="8" width="9.625" style="12" customWidth="1"/>
    <col min="9" max="9" width="12.625" style="12" customWidth="1"/>
    <col min="10" max="10" width="8.625" style="9" customWidth="1"/>
    <col min="11" max="11" width="11.625" style="9" customWidth="1"/>
    <col min="12" max="247" width="9" style="9"/>
    <col min="248" max="248" width="3.75" style="9" customWidth="1"/>
    <col min="249" max="249" width="17.25" style="9" customWidth="1"/>
    <col min="250" max="250" width="19" style="9" customWidth="1"/>
    <col min="251" max="251" width="5.375" style="9" customWidth="1"/>
    <col min="252" max="252" width="8.375" style="9" customWidth="1"/>
    <col min="253" max="253" width="8.625" style="9" customWidth="1"/>
    <col min="254" max="254" width="13" style="9" customWidth="1"/>
    <col min="255" max="255" width="8.875" style="9" customWidth="1"/>
    <col min="256" max="256" width="11.625" style="9" customWidth="1"/>
    <col min="257" max="257" width="5.625" style="9" customWidth="1"/>
    <col min="258" max="263" width="13.625" style="9" customWidth="1"/>
    <col min="264" max="503" width="9" style="9"/>
    <col min="504" max="504" width="3.75" style="9" customWidth="1"/>
    <col min="505" max="505" width="17.25" style="9" customWidth="1"/>
    <col min="506" max="506" width="19" style="9" customWidth="1"/>
    <col min="507" max="507" width="5.375" style="9" customWidth="1"/>
    <col min="508" max="508" width="8.375" style="9" customWidth="1"/>
    <col min="509" max="509" width="8.625" style="9" customWidth="1"/>
    <col min="510" max="510" width="13" style="9" customWidth="1"/>
    <col min="511" max="511" width="8.875" style="9" customWidth="1"/>
    <col min="512" max="512" width="11.625" style="9" customWidth="1"/>
    <col min="513" max="513" width="5.625" style="9" customWidth="1"/>
    <col min="514" max="519" width="13.625" style="9" customWidth="1"/>
    <col min="520" max="759" width="9" style="9"/>
    <col min="760" max="760" width="3.75" style="9" customWidth="1"/>
    <col min="761" max="761" width="17.25" style="9" customWidth="1"/>
    <col min="762" max="762" width="19" style="9" customWidth="1"/>
    <col min="763" max="763" width="5.375" style="9" customWidth="1"/>
    <col min="764" max="764" width="8.375" style="9" customWidth="1"/>
    <col min="765" max="765" width="8.625" style="9" customWidth="1"/>
    <col min="766" max="766" width="13" style="9" customWidth="1"/>
    <col min="767" max="767" width="8.875" style="9" customWidth="1"/>
    <col min="768" max="768" width="11.625" style="9" customWidth="1"/>
    <col min="769" max="769" width="5.625" style="9" customWidth="1"/>
    <col min="770" max="775" width="13.625" style="9" customWidth="1"/>
    <col min="776" max="1015" width="9" style="9"/>
    <col min="1016" max="1016" width="3.75" style="9" customWidth="1"/>
    <col min="1017" max="1017" width="17.25" style="9" customWidth="1"/>
    <col min="1018" max="1018" width="19" style="9" customWidth="1"/>
    <col min="1019" max="1019" width="5.375" style="9" customWidth="1"/>
    <col min="1020" max="1020" width="8.375" style="9" customWidth="1"/>
    <col min="1021" max="1021" width="8.625" style="9" customWidth="1"/>
    <col min="1022" max="1022" width="13" style="9" customWidth="1"/>
    <col min="1023" max="1023" width="8.875" style="9" customWidth="1"/>
    <col min="1024" max="1024" width="11.625" style="9" customWidth="1"/>
    <col min="1025" max="1025" width="5.625" style="9" customWidth="1"/>
    <col min="1026" max="1031" width="13.625" style="9" customWidth="1"/>
    <col min="1032" max="1271" width="9" style="9"/>
    <col min="1272" max="1272" width="3.75" style="9" customWidth="1"/>
    <col min="1273" max="1273" width="17.25" style="9" customWidth="1"/>
    <col min="1274" max="1274" width="19" style="9" customWidth="1"/>
    <col min="1275" max="1275" width="5.375" style="9" customWidth="1"/>
    <col min="1276" max="1276" width="8.375" style="9" customWidth="1"/>
    <col min="1277" max="1277" width="8.625" style="9" customWidth="1"/>
    <col min="1278" max="1278" width="13" style="9" customWidth="1"/>
    <col min="1279" max="1279" width="8.875" style="9" customWidth="1"/>
    <col min="1280" max="1280" width="11.625" style="9" customWidth="1"/>
    <col min="1281" max="1281" width="5.625" style="9" customWidth="1"/>
    <col min="1282" max="1287" width="13.625" style="9" customWidth="1"/>
    <col min="1288" max="1527" width="9" style="9"/>
    <col min="1528" max="1528" width="3.75" style="9" customWidth="1"/>
    <col min="1529" max="1529" width="17.25" style="9" customWidth="1"/>
    <col min="1530" max="1530" width="19" style="9" customWidth="1"/>
    <col min="1531" max="1531" width="5.375" style="9" customWidth="1"/>
    <col min="1532" max="1532" width="8.375" style="9" customWidth="1"/>
    <col min="1533" max="1533" width="8.625" style="9" customWidth="1"/>
    <col min="1534" max="1534" width="13" style="9" customWidth="1"/>
    <col min="1535" max="1535" width="8.875" style="9" customWidth="1"/>
    <col min="1536" max="1536" width="11.625" style="9" customWidth="1"/>
    <col min="1537" max="1537" width="5.625" style="9" customWidth="1"/>
    <col min="1538" max="1543" width="13.625" style="9" customWidth="1"/>
    <col min="1544" max="1783" width="9" style="9"/>
    <col min="1784" max="1784" width="3.75" style="9" customWidth="1"/>
    <col min="1785" max="1785" width="17.25" style="9" customWidth="1"/>
    <col min="1786" max="1786" width="19" style="9" customWidth="1"/>
    <col min="1787" max="1787" width="5.375" style="9" customWidth="1"/>
    <col min="1788" max="1788" width="8.375" style="9" customWidth="1"/>
    <col min="1789" max="1789" width="8.625" style="9" customWidth="1"/>
    <col min="1790" max="1790" width="13" style="9" customWidth="1"/>
    <col min="1791" max="1791" width="8.875" style="9" customWidth="1"/>
    <col min="1792" max="1792" width="11.625" style="9" customWidth="1"/>
    <col min="1793" max="1793" width="5.625" style="9" customWidth="1"/>
    <col min="1794" max="1799" width="13.625" style="9" customWidth="1"/>
    <col min="1800" max="2039" width="9" style="9"/>
    <col min="2040" max="2040" width="3.75" style="9" customWidth="1"/>
    <col min="2041" max="2041" width="17.25" style="9" customWidth="1"/>
    <col min="2042" max="2042" width="19" style="9" customWidth="1"/>
    <col min="2043" max="2043" width="5.375" style="9" customWidth="1"/>
    <col min="2044" max="2044" width="8.375" style="9" customWidth="1"/>
    <col min="2045" max="2045" width="8.625" style="9" customWidth="1"/>
    <col min="2046" max="2046" width="13" style="9" customWidth="1"/>
    <col min="2047" max="2047" width="8.875" style="9" customWidth="1"/>
    <col min="2048" max="2048" width="11.625" style="9" customWidth="1"/>
    <col min="2049" max="2049" width="5.625" style="9" customWidth="1"/>
    <col min="2050" max="2055" width="13.625" style="9" customWidth="1"/>
    <col min="2056" max="2295" width="9" style="9"/>
    <col min="2296" max="2296" width="3.75" style="9" customWidth="1"/>
    <col min="2297" max="2297" width="17.25" style="9" customWidth="1"/>
    <col min="2298" max="2298" width="19" style="9" customWidth="1"/>
    <col min="2299" max="2299" width="5.375" style="9" customWidth="1"/>
    <col min="2300" max="2300" width="8.375" style="9" customWidth="1"/>
    <col min="2301" max="2301" width="8.625" style="9" customWidth="1"/>
    <col min="2302" max="2302" width="13" style="9" customWidth="1"/>
    <col min="2303" max="2303" width="8.875" style="9" customWidth="1"/>
    <col min="2304" max="2304" width="11.625" style="9" customWidth="1"/>
    <col min="2305" max="2305" width="5.625" style="9" customWidth="1"/>
    <col min="2306" max="2311" width="13.625" style="9" customWidth="1"/>
    <col min="2312" max="2551" width="9" style="9"/>
    <col min="2552" max="2552" width="3.75" style="9" customWidth="1"/>
    <col min="2553" max="2553" width="17.25" style="9" customWidth="1"/>
    <col min="2554" max="2554" width="19" style="9" customWidth="1"/>
    <col min="2555" max="2555" width="5.375" style="9" customWidth="1"/>
    <col min="2556" max="2556" width="8.375" style="9" customWidth="1"/>
    <col min="2557" max="2557" width="8.625" style="9" customWidth="1"/>
    <col min="2558" max="2558" width="13" style="9" customWidth="1"/>
    <col min="2559" max="2559" width="8.875" style="9" customWidth="1"/>
    <col min="2560" max="2560" width="11.625" style="9" customWidth="1"/>
    <col min="2561" max="2561" width="5.625" style="9" customWidth="1"/>
    <col min="2562" max="2567" width="13.625" style="9" customWidth="1"/>
    <col min="2568" max="2807" width="9" style="9"/>
    <col min="2808" max="2808" width="3.75" style="9" customWidth="1"/>
    <col min="2809" max="2809" width="17.25" style="9" customWidth="1"/>
    <col min="2810" max="2810" width="19" style="9" customWidth="1"/>
    <col min="2811" max="2811" width="5.375" style="9" customWidth="1"/>
    <col min="2812" max="2812" width="8.375" style="9" customWidth="1"/>
    <col min="2813" max="2813" width="8.625" style="9" customWidth="1"/>
    <col min="2814" max="2814" width="13" style="9" customWidth="1"/>
    <col min="2815" max="2815" width="8.875" style="9" customWidth="1"/>
    <col min="2816" max="2816" width="11.625" style="9" customWidth="1"/>
    <col min="2817" max="2817" width="5.625" style="9" customWidth="1"/>
    <col min="2818" max="2823" width="13.625" style="9" customWidth="1"/>
    <col min="2824" max="3063" width="9" style="9"/>
    <col min="3064" max="3064" width="3.75" style="9" customWidth="1"/>
    <col min="3065" max="3065" width="17.25" style="9" customWidth="1"/>
    <col min="3066" max="3066" width="19" style="9" customWidth="1"/>
    <col min="3067" max="3067" width="5.375" style="9" customWidth="1"/>
    <col min="3068" max="3068" width="8.375" style="9" customWidth="1"/>
    <col min="3069" max="3069" width="8.625" style="9" customWidth="1"/>
    <col min="3070" max="3070" width="13" style="9" customWidth="1"/>
    <col min="3071" max="3071" width="8.875" style="9" customWidth="1"/>
    <col min="3072" max="3072" width="11.625" style="9" customWidth="1"/>
    <col min="3073" max="3073" width="5.625" style="9" customWidth="1"/>
    <col min="3074" max="3079" width="13.625" style="9" customWidth="1"/>
    <col min="3080" max="3319" width="9" style="9"/>
    <col min="3320" max="3320" width="3.75" style="9" customWidth="1"/>
    <col min="3321" max="3321" width="17.25" style="9" customWidth="1"/>
    <col min="3322" max="3322" width="19" style="9" customWidth="1"/>
    <col min="3323" max="3323" width="5.375" style="9" customWidth="1"/>
    <col min="3324" max="3324" width="8.375" style="9" customWidth="1"/>
    <col min="3325" max="3325" width="8.625" style="9" customWidth="1"/>
    <col min="3326" max="3326" width="13" style="9" customWidth="1"/>
    <col min="3327" max="3327" width="8.875" style="9" customWidth="1"/>
    <col min="3328" max="3328" width="11.625" style="9" customWidth="1"/>
    <col min="3329" max="3329" width="5.625" style="9" customWidth="1"/>
    <col min="3330" max="3335" width="13.625" style="9" customWidth="1"/>
    <col min="3336" max="3575" width="9" style="9"/>
    <col min="3576" max="3576" width="3.75" style="9" customWidth="1"/>
    <col min="3577" max="3577" width="17.25" style="9" customWidth="1"/>
    <col min="3578" max="3578" width="19" style="9" customWidth="1"/>
    <col min="3579" max="3579" width="5.375" style="9" customWidth="1"/>
    <col min="3580" max="3580" width="8.375" style="9" customWidth="1"/>
    <col min="3581" max="3581" width="8.625" style="9" customWidth="1"/>
    <col min="3582" max="3582" width="13" style="9" customWidth="1"/>
    <col min="3583" max="3583" width="8.875" style="9" customWidth="1"/>
    <col min="3584" max="3584" width="11.625" style="9" customWidth="1"/>
    <col min="3585" max="3585" width="5.625" style="9" customWidth="1"/>
    <col min="3586" max="3591" width="13.625" style="9" customWidth="1"/>
    <col min="3592" max="3831" width="9" style="9"/>
    <col min="3832" max="3832" width="3.75" style="9" customWidth="1"/>
    <col min="3833" max="3833" width="17.25" style="9" customWidth="1"/>
    <col min="3834" max="3834" width="19" style="9" customWidth="1"/>
    <col min="3835" max="3835" width="5.375" style="9" customWidth="1"/>
    <col min="3836" max="3836" width="8.375" style="9" customWidth="1"/>
    <col min="3837" max="3837" width="8.625" style="9" customWidth="1"/>
    <col min="3838" max="3838" width="13" style="9" customWidth="1"/>
    <col min="3839" max="3839" width="8.875" style="9" customWidth="1"/>
    <col min="3840" max="3840" width="11.625" style="9" customWidth="1"/>
    <col min="3841" max="3841" width="5.625" style="9" customWidth="1"/>
    <col min="3842" max="3847" width="13.625" style="9" customWidth="1"/>
    <col min="3848" max="4087" width="9" style="9"/>
    <col min="4088" max="4088" width="3.75" style="9" customWidth="1"/>
    <col min="4089" max="4089" width="17.25" style="9" customWidth="1"/>
    <col min="4090" max="4090" width="19" style="9" customWidth="1"/>
    <col min="4091" max="4091" width="5.375" style="9" customWidth="1"/>
    <col min="4092" max="4092" width="8.375" style="9" customWidth="1"/>
    <col min="4093" max="4093" width="8.625" style="9" customWidth="1"/>
    <col min="4094" max="4094" width="13" style="9" customWidth="1"/>
    <col min="4095" max="4095" width="8.875" style="9" customWidth="1"/>
    <col min="4096" max="4096" width="11.625" style="9" customWidth="1"/>
    <col min="4097" max="4097" width="5.625" style="9" customWidth="1"/>
    <col min="4098" max="4103" width="13.625" style="9" customWidth="1"/>
    <col min="4104" max="4343" width="9" style="9"/>
    <col min="4344" max="4344" width="3.75" style="9" customWidth="1"/>
    <col min="4345" max="4345" width="17.25" style="9" customWidth="1"/>
    <col min="4346" max="4346" width="19" style="9" customWidth="1"/>
    <col min="4347" max="4347" width="5.375" style="9" customWidth="1"/>
    <col min="4348" max="4348" width="8.375" style="9" customWidth="1"/>
    <col min="4349" max="4349" width="8.625" style="9" customWidth="1"/>
    <col min="4350" max="4350" width="13" style="9" customWidth="1"/>
    <col min="4351" max="4351" width="8.875" style="9" customWidth="1"/>
    <col min="4352" max="4352" width="11.625" style="9" customWidth="1"/>
    <col min="4353" max="4353" width="5.625" style="9" customWidth="1"/>
    <col min="4354" max="4359" width="13.625" style="9" customWidth="1"/>
    <col min="4360" max="4599" width="9" style="9"/>
    <col min="4600" max="4600" width="3.75" style="9" customWidth="1"/>
    <col min="4601" max="4601" width="17.25" style="9" customWidth="1"/>
    <col min="4602" max="4602" width="19" style="9" customWidth="1"/>
    <col min="4603" max="4603" width="5.375" style="9" customWidth="1"/>
    <col min="4604" max="4604" width="8.375" style="9" customWidth="1"/>
    <col min="4605" max="4605" width="8.625" style="9" customWidth="1"/>
    <col min="4606" max="4606" width="13" style="9" customWidth="1"/>
    <col min="4607" max="4607" width="8.875" style="9" customWidth="1"/>
    <col min="4608" max="4608" width="11.625" style="9" customWidth="1"/>
    <col min="4609" max="4609" width="5.625" style="9" customWidth="1"/>
    <col min="4610" max="4615" width="13.625" style="9" customWidth="1"/>
    <col min="4616" max="4855" width="9" style="9"/>
    <col min="4856" max="4856" width="3.75" style="9" customWidth="1"/>
    <col min="4857" max="4857" width="17.25" style="9" customWidth="1"/>
    <col min="4858" max="4858" width="19" style="9" customWidth="1"/>
    <col min="4859" max="4859" width="5.375" style="9" customWidth="1"/>
    <col min="4860" max="4860" width="8.375" style="9" customWidth="1"/>
    <col min="4861" max="4861" width="8.625" style="9" customWidth="1"/>
    <col min="4862" max="4862" width="13" style="9" customWidth="1"/>
    <col min="4863" max="4863" width="8.875" style="9" customWidth="1"/>
    <col min="4864" max="4864" width="11.625" style="9" customWidth="1"/>
    <col min="4865" max="4865" width="5.625" style="9" customWidth="1"/>
    <col min="4866" max="4871" width="13.625" style="9" customWidth="1"/>
    <col min="4872" max="5111" width="9" style="9"/>
    <col min="5112" max="5112" width="3.75" style="9" customWidth="1"/>
    <col min="5113" max="5113" width="17.25" style="9" customWidth="1"/>
    <col min="5114" max="5114" width="19" style="9" customWidth="1"/>
    <col min="5115" max="5115" width="5.375" style="9" customWidth="1"/>
    <col min="5116" max="5116" width="8.375" style="9" customWidth="1"/>
    <col min="5117" max="5117" width="8.625" style="9" customWidth="1"/>
    <col min="5118" max="5118" width="13" style="9" customWidth="1"/>
    <col min="5119" max="5119" width="8.875" style="9" customWidth="1"/>
    <col min="5120" max="5120" width="11.625" style="9" customWidth="1"/>
    <col min="5121" max="5121" width="5.625" style="9" customWidth="1"/>
    <col min="5122" max="5127" width="13.625" style="9" customWidth="1"/>
    <col min="5128" max="5367" width="9" style="9"/>
    <col min="5368" max="5368" width="3.75" style="9" customWidth="1"/>
    <col min="5369" max="5369" width="17.25" style="9" customWidth="1"/>
    <col min="5370" max="5370" width="19" style="9" customWidth="1"/>
    <col min="5371" max="5371" width="5.375" style="9" customWidth="1"/>
    <col min="5372" max="5372" width="8.375" style="9" customWidth="1"/>
    <col min="5373" max="5373" width="8.625" style="9" customWidth="1"/>
    <col min="5374" max="5374" width="13" style="9" customWidth="1"/>
    <col min="5375" max="5375" width="8.875" style="9" customWidth="1"/>
    <col min="5376" max="5376" width="11.625" style="9" customWidth="1"/>
    <col min="5377" max="5377" width="5.625" style="9" customWidth="1"/>
    <col min="5378" max="5383" width="13.625" style="9" customWidth="1"/>
    <col min="5384" max="5623" width="9" style="9"/>
    <col min="5624" max="5624" width="3.75" style="9" customWidth="1"/>
    <col min="5625" max="5625" width="17.25" style="9" customWidth="1"/>
    <col min="5626" max="5626" width="19" style="9" customWidth="1"/>
    <col min="5627" max="5627" width="5.375" style="9" customWidth="1"/>
    <col min="5628" max="5628" width="8.375" style="9" customWidth="1"/>
    <col min="5629" max="5629" width="8.625" style="9" customWidth="1"/>
    <col min="5630" max="5630" width="13" style="9" customWidth="1"/>
    <col min="5631" max="5631" width="8.875" style="9" customWidth="1"/>
    <col min="5632" max="5632" width="11.625" style="9" customWidth="1"/>
    <col min="5633" max="5633" width="5.625" style="9" customWidth="1"/>
    <col min="5634" max="5639" width="13.625" style="9" customWidth="1"/>
    <col min="5640" max="5879" width="9" style="9"/>
    <col min="5880" max="5880" width="3.75" style="9" customWidth="1"/>
    <col min="5881" max="5881" width="17.25" style="9" customWidth="1"/>
    <col min="5882" max="5882" width="19" style="9" customWidth="1"/>
    <col min="5883" max="5883" width="5.375" style="9" customWidth="1"/>
    <col min="5884" max="5884" width="8.375" style="9" customWidth="1"/>
    <col min="5885" max="5885" width="8.625" style="9" customWidth="1"/>
    <col min="5886" max="5886" width="13" style="9" customWidth="1"/>
    <col min="5887" max="5887" width="8.875" style="9" customWidth="1"/>
    <col min="5888" max="5888" width="11.625" style="9" customWidth="1"/>
    <col min="5889" max="5889" width="5.625" style="9" customWidth="1"/>
    <col min="5890" max="5895" width="13.625" style="9" customWidth="1"/>
    <col min="5896" max="6135" width="9" style="9"/>
    <col min="6136" max="6136" width="3.75" style="9" customWidth="1"/>
    <col min="6137" max="6137" width="17.25" style="9" customWidth="1"/>
    <col min="6138" max="6138" width="19" style="9" customWidth="1"/>
    <col min="6139" max="6139" width="5.375" style="9" customWidth="1"/>
    <col min="6140" max="6140" width="8.375" style="9" customWidth="1"/>
    <col min="6141" max="6141" width="8.625" style="9" customWidth="1"/>
    <col min="6142" max="6142" width="13" style="9" customWidth="1"/>
    <col min="6143" max="6143" width="8.875" style="9" customWidth="1"/>
    <col min="6144" max="6144" width="11.625" style="9" customWidth="1"/>
    <col min="6145" max="6145" width="5.625" style="9" customWidth="1"/>
    <col min="6146" max="6151" width="13.625" style="9" customWidth="1"/>
    <col min="6152" max="6391" width="9" style="9"/>
    <col min="6392" max="6392" width="3.75" style="9" customWidth="1"/>
    <col min="6393" max="6393" width="17.25" style="9" customWidth="1"/>
    <col min="6394" max="6394" width="19" style="9" customWidth="1"/>
    <col min="6395" max="6395" width="5.375" style="9" customWidth="1"/>
    <col min="6396" max="6396" width="8.375" style="9" customWidth="1"/>
    <col min="6397" max="6397" width="8.625" style="9" customWidth="1"/>
    <col min="6398" max="6398" width="13" style="9" customWidth="1"/>
    <col min="6399" max="6399" width="8.875" style="9" customWidth="1"/>
    <col min="6400" max="6400" width="11.625" style="9" customWidth="1"/>
    <col min="6401" max="6401" width="5.625" style="9" customWidth="1"/>
    <col min="6402" max="6407" width="13.625" style="9" customWidth="1"/>
    <col min="6408" max="6647" width="9" style="9"/>
    <col min="6648" max="6648" width="3.75" style="9" customWidth="1"/>
    <col min="6649" max="6649" width="17.25" style="9" customWidth="1"/>
    <col min="6650" max="6650" width="19" style="9" customWidth="1"/>
    <col min="6651" max="6651" width="5.375" style="9" customWidth="1"/>
    <col min="6652" max="6652" width="8.375" style="9" customWidth="1"/>
    <col min="6653" max="6653" width="8.625" style="9" customWidth="1"/>
    <col min="6654" max="6654" width="13" style="9" customWidth="1"/>
    <col min="6655" max="6655" width="8.875" style="9" customWidth="1"/>
    <col min="6656" max="6656" width="11.625" style="9" customWidth="1"/>
    <col min="6657" max="6657" width="5.625" style="9" customWidth="1"/>
    <col min="6658" max="6663" width="13.625" style="9" customWidth="1"/>
    <col min="6664" max="6903" width="9" style="9"/>
    <col min="6904" max="6904" width="3.75" style="9" customWidth="1"/>
    <col min="6905" max="6905" width="17.25" style="9" customWidth="1"/>
    <col min="6906" max="6906" width="19" style="9" customWidth="1"/>
    <col min="6907" max="6907" width="5.375" style="9" customWidth="1"/>
    <col min="6908" max="6908" width="8.375" style="9" customWidth="1"/>
    <col min="6909" max="6909" width="8.625" style="9" customWidth="1"/>
    <col min="6910" max="6910" width="13" style="9" customWidth="1"/>
    <col min="6911" max="6911" width="8.875" style="9" customWidth="1"/>
    <col min="6912" max="6912" width="11.625" style="9" customWidth="1"/>
    <col min="6913" max="6913" width="5.625" style="9" customWidth="1"/>
    <col min="6914" max="6919" width="13.625" style="9" customWidth="1"/>
    <col min="6920" max="7159" width="9" style="9"/>
    <col min="7160" max="7160" width="3.75" style="9" customWidth="1"/>
    <col min="7161" max="7161" width="17.25" style="9" customWidth="1"/>
    <col min="7162" max="7162" width="19" style="9" customWidth="1"/>
    <col min="7163" max="7163" width="5.375" style="9" customWidth="1"/>
    <col min="7164" max="7164" width="8.375" style="9" customWidth="1"/>
    <col min="7165" max="7165" width="8.625" style="9" customWidth="1"/>
    <col min="7166" max="7166" width="13" style="9" customWidth="1"/>
    <col min="7167" max="7167" width="8.875" style="9" customWidth="1"/>
    <col min="7168" max="7168" width="11.625" style="9" customWidth="1"/>
    <col min="7169" max="7169" width="5.625" style="9" customWidth="1"/>
    <col min="7170" max="7175" width="13.625" style="9" customWidth="1"/>
    <col min="7176" max="7415" width="9" style="9"/>
    <col min="7416" max="7416" width="3.75" style="9" customWidth="1"/>
    <col min="7417" max="7417" width="17.25" style="9" customWidth="1"/>
    <col min="7418" max="7418" width="19" style="9" customWidth="1"/>
    <col min="7419" max="7419" width="5.375" style="9" customWidth="1"/>
    <col min="7420" max="7420" width="8.375" style="9" customWidth="1"/>
    <col min="7421" max="7421" width="8.625" style="9" customWidth="1"/>
    <col min="7422" max="7422" width="13" style="9" customWidth="1"/>
    <col min="7423" max="7423" width="8.875" style="9" customWidth="1"/>
    <col min="7424" max="7424" width="11.625" style="9" customWidth="1"/>
    <col min="7425" max="7425" width="5.625" style="9" customWidth="1"/>
    <col min="7426" max="7431" width="13.625" style="9" customWidth="1"/>
    <col min="7432" max="7671" width="9" style="9"/>
    <col min="7672" max="7672" width="3.75" style="9" customWidth="1"/>
    <col min="7673" max="7673" width="17.25" style="9" customWidth="1"/>
    <col min="7674" max="7674" width="19" style="9" customWidth="1"/>
    <col min="7675" max="7675" width="5.375" style="9" customWidth="1"/>
    <col min="7676" max="7676" width="8.375" style="9" customWidth="1"/>
    <col min="7677" max="7677" width="8.625" style="9" customWidth="1"/>
    <col min="7678" max="7678" width="13" style="9" customWidth="1"/>
    <col min="7679" max="7679" width="8.875" style="9" customWidth="1"/>
    <col min="7680" max="7680" width="11.625" style="9" customWidth="1"/>
    <col min="7681" max="7681" width="5.625" style="9" customWidth="1"/>
    <col min="7682" max="7687" width="13.625" style="9" customWidth="1"/>
    <col min="7688" max="7927" width="9" style="9"/>
    <col min="7928" max="7928" width="3.75" style="9" customWidth="1"/>
    <col min="7929" max="7929" width="17.25" style="9" customWidth="1"/>
    <col min="7930" max="7930" width="19" style="9" customWidth="1"/>
    <col min="7931" max="7931" width="5.375" style="9" customWidth="1"/>
    <col min="7932" max="7932" width="8.375" style="9" customWidth="1"/>
    <col min="7933" max="7933" width="8.625" style="9" customWidth="1"/>
    <col min="7934" max="7934" width="13" style="9" customWidth="1"/>
    <col min="7935" max="7935" width="8.875" style="9" customWidth="1"/>
    <col min="7936" max="7936" width="11.625" style="9" customWidth="1"/>
    <col min="7937" max="7937" width="5.625" style="9" customWidth="1"/>
    <col min="7938" max="7943" width="13.625" style="9" customWidth="1"/>
    <col min="7944" max="8183" width="9" style="9"/>
    <col min="8184" max="8184" width="3.75" style="9" customWidth="1"/>
    <col min="8185" max="8185" width="17.25" style="9" customWidth="1"/>
    <col min="8186" max="8186" width="19" style="9" customWidth="1"/>
    <col min="8187" max="8187" width="5.375" style="9" customWidth="1"/>
    <col min="8188" max="8188" width="8.375" style="9" customWidth="1"/>
    <col min="8189" max="8189" width="8.625" style="9" customWidth="1"/>
    <col min="8190" max="8190" width="13" style="9" customWidth="1"/>
    <col min="8191" max="8191" width="8.875" style="9" customWidth="1"/>
    <col min="8192" max="8192" width="11.625" style="9" customWidth="1"/>
    <col min="8193" max="8193" width="5.625" style="9" customWidth="1"/>
    <col min="8194" max="8199" width="13.625" style="9" customWidth="1"/>
    <col min="8200" max="8439" width="9" style="9"/>
    <col min="8440" max="8440" width="3.75" style="9" customWidth="1"/>
    <col min="8441" max="8441" width="17.25" style="9" customWidth="1"/>
    <col min="8442" max="8442" width="19" style="9" customWidth="1"/>
    <col min="8443" max="8443" width="5.375" style="9" customWidth="1"/>
    <col min="8444" max="8444" width="8.375" style="9" customWidth="1"/>
    <col min="8445" max="8445" width="8.625" style="9" customWidth="1"/>
    <col min="8446" max="8446" width="13" style="9" customWidth="1"/>
    <col min="8447" max="8447" width="8.875" style="9" customWidth="1"/>
    <col min="8448" max="8448" width="11.625" style="9" customWidth="1"/>
    <col min="8449" max="8449" width="5.625" style="9" customWidth="1"/>
    <col min="8450" max="8455" width="13.625" style="9" customWidth="1"/>
    <col min="8456" max="8695" width="9" style="9"/>
    <col min="8696" max="8696" width="3.75" style="9" customWidth="1"/>
    <col min="8697" max="8697" width="17.25" style="9" customWidth="1"/>
    <col min="8698" max="8698" width="19" style="9" customWidth="1"/>
    <col min="8699" max="8699" width="5.375" style="9" customWidth="1"/>
    <col min="8700" max="8700" width="8.375" style="9" customWidth="1"/>
    <col min="8701" max="8701" width="8.625" style="9" customWidth="1"/>
    <col min="8702" max="8702" width="13" style="9" customWidth="1"/>
    <col min="8703" max="8703" width="8.875" style="9" customWidth="1"/>
    <col min="8704" max="8704" width="11.625" style="9" customWidth="1"/>
    <col min="8705" max="8705" width="5.625" style="9" customWidth="1"/>
    <col min="8706" max="8711" width="13.625" style="9" customWidth="1"/>
    <col min="8712" max="8951" width="9" style="9"/>
    <col min="8952" max="8952" width="3.75" style="9" customWidth="1"/>
    <col min="8953" max="8953" width="17.25" style="9" customWidth="1"/>
    <col min="8954" max="8954" width="19" style="9" customWidth="1"/>
    <col min="8955" max="8955" width="5.375" style="9" customWidth="1"/>
    <col min="8956" max="8956" width="8.375" style="9" customWidth="1"/>
    <col min="8957" max="8957" width="8.625" style="9" customWidth="1"/>
    <col min="8958" max="8958" width="13" style="9" customWidth="1"/>
    <col min="8959" max="8959" width="8.875" style="9" customWidth="1"/>
    <col min="8960" max="8960" width="11.625" style="9" customWidth="1"/>
    <col min="8961" max="8961" width="5.625" style="9" customWidth="1"/>
    <col min="8962" max="8967" width="13.625" style="9" customWidth="1"/>
    <col min="8968" max="9207" width="9" style="9"/>
    <col min="9208" max="9208" width="3.75" style="9" customWidth="1"/>
    <col min="9209" max="9209" width="17.25" style="9" customWidth="1"/>
    <col min="9210" max="9210" width="19" style="9" customWidth="1"/>
    <col min="9211" max="9211" width="5.375" style="9" customWidth="1"/>
    <col min="9212" max="9212" width="8.375" style="9" customWidth="1"/>
    <col min="9213" max="9213" width="8.625" style="9" customWidth="1"/>
    <col min="9214" max="9214" width="13" style="9" customWidth="1"/>
    <col min="9215" max="9215" width="8.875" style="9" customWidth="1"/>
    <col min="9216" max="9216" width="11.625" style="9" customWidth="1"/>
    <col min="9217" max="9217" width="5.625" style="9" customWidth="1"/>
    <col min="9218" max="9223" width="13.625" style="9" customWidth="1"/>
    <col min="9224" max="9463" width="9" style="9"/>
    <col min="9464" max="9464" width="3.75" style="9" customWidth="1"/>
    <col min="9465" max="9465" width="17.25" style="9" customWidth="1"/>
    <col min="9466" max="9466" width="19" style="9" customWidth="1"/>
    <col min="9467" max="9467" width="5.375" style="9" customWidth="1"/>
    <col min="9468" max="9468" width="8.375" style="9" customWidth="1"/>
    <col min="9469" max="9469" width="8.625" style="9" customWidth="1"/>
    <col min="9470" max="9470" width="13" style="9" customWidth="1"/>
    <col min="9471" max="9471" width="8.875" style="9" customWidth="1"/>
    <col min="9472" max="9472" width="11.625" style="9" customWidth="1"/>
    <col min="9473" max="9473" width="5.625" style="9" customWidth="1"/>
    <col min="9474" max="9479" width="13.625" style="9" customWidth="1"/>
    <col min="9480" max="9719" width="9" style="9"/>
    <col min="9720" max="9720" width="3.75" style="9" customWidth="1"/>
    <col min="9721" max="9721" width="17.25" style="9" customWidth="1"/>
    <col min="9722" max="9722" width="19" style="9" customWidth="1"/>
    <col min="9723" max="9723" width="5.375" style="9" customWidth="1"/>
    <col min="9724" max="9724" width="8.375" style="9" customWidth="1"/>
    <col min="9725" max="9725" width="8.625" style="9" customWidth="1"/>
    <col min="9726" max="9726" width="13" style="9" customWidth="1"/>
    <col min="9727" max="9727" width="8.875" style="9" customWidth="1"/>
    <col min="9728" max="9728" width="11.625" style="9" customWidth="1"/>
    <col min="9729" max="9729" width="5.625" style="9" customWidth="1"/>
    <col min="9730" max="9735" width="13.625" style="9" customWidth="1"/>
    <col min="9736" max="9975" width="9" style="9"/>
    <col min="9976" max="9976" width="3.75" style="9" customWidth="1"/>
    <col min="9977" max="9977" width="17.25" style="9" customWidth="1"/>
    <col min="9978" max="9978" width="19" style="9" customWidth="1"/>
    <col min="9979" max="9979" width="5.375" style="9" customWidth="1"/>
    <col min="9980" max="9980" width="8.375" style="9" customWidth="1"/>
    <col min="9981" max="9981" width="8.625" style="9" customWidth="1"/>
    <col min="9982" max="9982" width="13" style="9" customWidth="1"/>
    <col min="9983" max="9983" width="8.875" style="9" customWidth="1"/>
    <col min="9984" max="9984" width="11.625" style="9" customWidth="1"/>
    <col min="9985" max="9985" width="5.625" style="9" customWidth="1"/>
    <col min="9986" max="9991" width="13.625" style="9" customWidth="1"/>
    <col min="9992" max="10231" width="9" style="9"/>
    <col min="10232" max="10232" width="3.75" style="9" customWidth="1"/>
    <col min="10233" max="10233" width="17.25" style="9" customWidth="1"/>
    <col min="10234" max="10234" width="19" style="9" customWidth="1"/>
    <col min="10235" max="10235" width="5.375" style="9" customWidth="1"/>
    <col min="10236" max="10236" width="8.375" style="9" customWidth="1"/>
    <col min="10237" max="10237" width="8.625" style="9" customWidth="1"/>
    <col min="10238" max="10238" width="13" style="9" customWidth="1"/>
    <col min="10239" max="10239" width="8.875" style="9" customWidth="1"/>
    <col min="10240" max="10240" width="11.625" style="9" customWidth="1"/>
    <col min="10241" max="10241" width="5.625" style="9" customWidth="1"/>
    <col min="10242" max="10247" width="13.625" style="9" customWidth="1"/>
    <col min="10248" max="10487" width="9" style="9"/>
    <col min="10488" max="10488" width="3.75" style="9" customWidth="1"/>
    <col min="10489" max="10489" width="17.25" style="9" customWidth="1"/>
    <col min="10490" max="10490" width="19" style="9" customWidth="1"/>
    <col min="10491" max="10491" width="5.375" style="9" customWidth="1"/>
    <col min="10492" max="10492" width="8.375" style="9" customWidth="1"/>
    <col min="10493" max="10493" width="8.625" style="9" customWidth="1"/>
    <col min="10494" max="10494" width="13" style="9" customWidth="1"/>
    <col min="10495" max="10495" width="8.875" style="9" customWidth="1"/>
    <col min="10496" max="10496" width="11.625" style="9" customWidth="1"/>
    <col min="10497" max="10497" width="5.625" style="9" customWidth="1"/>
    <col min="10498" max="10503" width="13.625" style="9" customWidth="1"/>
    <col min="10504" max="10743" width="9" style="9"/>
    <col min="10744" max="10744" width="3.75" style="9" customWidth="1"/>
    <col min="10745" max="10745" width="17.25" style="9" customWidth="1"/>
    <col min="10746" max="10746" width="19" style="9" customWidth="1"/>
    <col min="10747" max="10747" width="5.375" style="9" customWidth="1"/>
    <col min="10748" max="10748" width="8.375" style="9" customWidth="1"/>
    <col min="10749" max="10749" width="8.625" style="9" customWidth="1"/>
    <col min="10750" max="10750" width="13" style="9" customWidth="1"/>
    <col min="10751" max="10751" width="8.875" style="9" customWidth="1"/>
    <col min="10752" max="10752" width="11.625" style="9" customWidth="1"/>
    <col min="10753" max="10753" width="5.625" style="9" customWidth="1"/>
    <col min="10754" max="10759" width="13.625" style="9" customWidth="1"/>
    <col min="10760" max="10999" width="9" style="9"/>
    <col min="11000" max="11000" width="3.75" style="9" customWidth="1"/>
    <col min="11001" max="11001" width="17.25" style="9" customWidth="1"/>
    <col min="11002" max="11002" width="19" style="9" customWidth="1"/>
    <col min="11003" max="11003" width="5.375" style="9" customWidth="1"/>
    <col min="11004" max="11004" width="8.375" style="9" customWidth="1"/>
    <col min="11005" max="11005" width="8.625" style="9" customWidth="1"/>
    <col min="11006" max="11006" width="13" style="9" customWidth="1"/>
    <col min="11007" max="11007" width="8.875" style="9" customWidth="1"/>
    <col min="11008" max="11008" width="11.625" style="9" customWidth="1"/>
    <col min="11009" max="11009" width="5.625" style="9" customWidth="1"/>
    <col min="11010" max="11015" width="13.625" style="9" customWidth="1"/>
    <col min="11016" max="11255" width="9" style="9"/>
    <col min="11256" max="11256" width="3.75" style="9" customWidth="1"/>
    <col min="11257" max="11257" width="17.25" style="9" customWidth="1"/>
    <col min="11258" max="11258" width="19" style="9" customWidth="1"/>
    <col min="11259" max="11259" width="5.375" style="9" customWidth="1"/>
    <col min="11260" max="11260" width="8.375" style="9" customWidth="1"/>
    <col min="11261" max="11261" width="8.625" style="9" customWidth="1"/>
    <col min="11262" max="11262" width="13" style="9" customWidth="1"/>
    <col min="11263" max="11263" width="8.875" style="9" customWidth="1"/>
    <col min="11264" max="11264" width="11.625" style="9" customWidth="1"/>
    <col min="11265" max="11265" width="5.625" style="9" customWidth="1"/>
    <col min="11266" max="11271" width="13.625" style="9" customWidth="1"/>
    <col min="11272" max="11511" width="9" style="9"/>
    <col min="11512" max="11512" width="3.75" style="9" customWidth="1"/>
    <col min="11513" max="11513" width="17.25" style="9" customWidth="1"/>
    <col min="11514" max="11514" width="19" style="9" customWidth="1"/>
    <col min="11515" max="11515" width="5.375" style="9" customWidth="1"/>
    <col min="11516" max="11516" width="8.375" style="9" customWidth="1"/>
    <col min="11517" max="11517" width="8.625" style="9" customWidth="1"/>
    <col min="11518" max="11518" width="13" style="9" customWidth="1"/>
    <col min="11519" max="11519" width="8.875" style="9" customWidth="1"/>
    <col min="11520" max="11520" width="11.625" style="9" customWidth="1"/>
    <col min="11521" max="11521" width="5.625" style="9" customWidth="1"/>
    <col min="11522" max="11527" width="13.625" style="9" customWidth="1"/>
    <col min="11528" max="11767" width="9" style="9"/>
    <col min="11768" max="11768" width="3.75" style="9" customWidth="1"/>
    <col min="11769" max="11769" width="17.25" style="9" customWidth="1"/>
    <col min="11770" max="11770" width="19" style="9" customWidth="1"/>
    <col min="11771" max="11771" width="5.375" style="9" customWidth="1"/>
    <col min="11772" max="11772" width="8.375" style="9" customWidth="1"/>
    <col min="11773" max="11773" width="8.625" style="9" customWidth="1"/>
    <col min="11774" max="11774" width="13" style="9" customWidth="1"/>
    <col min="11775" max="11775" width="8.875" style="9" customWidth="1"/>
    <col min="11776" max="11776" width="11.625" style="9" customWidth="1"/>
    <col min="11777" max="11777" width="5.625" style="9" customWidth="1"/>
    <col min="11778" max="11783" width="13.625" style="9" customWidth="1"/>
    <col min="11784" max="12023" width="9" style="9"/>
    <col min="12024" max="12024" width="3.75" style="9" customWidth="1"/>
    <col min="12025" max="12025" width="17.25" style="9" customWidth="1"/>
    <col min="12026" max="12026" width="19" style="9" customWidth="1"/>
    <col min="12027" max="12027" width="5.375" style="9" customWidth="1"/>
    <col min="12028" max="12028" width="8.375" style="9" customWidth="1"/>
    <col min="12029" max="12029" width="8.625" style="9" customWidth="1"/>
    <col min="12030" max="12030" width="13" style="9" customWidth="1"/>
    <col min="12031" max="12031" width="8.875" style="9" customWidth="1"/>
    <col min="12032" max="12032" width="11.625" style="9" customWidth="1"/>
    <col min="12033" max="12033" width="5.625" style="9" customWidth="1"/>
    <col min="12034" max="12039" width="13.625" style="9" customWidth="1"/>
    <col min="12040" max="12279" width="9" style="9"/>
    <col min="12280" max="12280" width="3.75" style="9" customWidth="1"/>
    <col min="12281" max="12281" width="17.25" style="9" customWidth="1"/>
    <col min="12282" max="12282" width="19" style="9" customWidth="1"/>
    <col min="12283" max="12283" width="5.375" style="9" customWidth="1"/>
    <col min="12284" max="12284" width="8.375" style="9" customWidth="1"/>
    <col min="12285" max="12285" width="8.625" style="9" customWidth="1"/>
    <col min="12286" max="12286" width="13" style="9" customWidth="1"/>
    <col min="12287" max="12287" width="8.875" style="9" customWidth="1"/>
    <col min="12288" max="12288" width="11.625" style="9" customWidth="1"/>
    <col min="12289" max="12289" width="5.625" style="9" customWidth="1"/>
    <col min="12290" max="12295" width="13.625" style="9" customWidth="1"/>
    <col min="12296" max="12535" width="9" style="9"/>
    <col min="12536" max="12536" width="3.75" style="9" customWidth="1"/>
    <col min="12537" max="12537" width="17.25" style="9" customWidth="1"/>
    <col min="12538" max="12538" width="19" style="9" customWidth="1"/>
    <col min="12539" max="12539" width="5.375" style="9" customWidth="1"/>
    <col min="12540" max="12540" width="8.375" style="9" customWidth="1"/>
    <col min="12541" max="12541" width="8.625" style="9" customWidth="1"/>
    <col min="12542" max="12542" width="13" style="9" customWidth="1"/>
    <col min="12543" max="12543" width="8.875" style="9" customWidth="1"/>
    <col min="12544" max="12544" width="11.625" style="9" customWidth="1"/>
    <col min="12545" max="12545" width="5.625" style="9" customWidth="1"/>
    <col min="12546" max="12551" width="13.625" style="9" customWidth="1"/>
    <col min="12552" max="12791" width="9" style="9"/>
    <col min="12792" max="12792" width="3.75" style="9" customWidth="1"/>
    <col min="12793" max="12793" width="17.25" style="9" customWidth="1"/>
    <col min="12794" max="12794" width="19" style="9" customWidth="1"/>
    <col min="12795" max="12795" width="5.375" style="9" customWidth="1"/>
    <col min="12796" max="12796" width="8.375" style="9" customWidth="1"/>
    <col min="12797" max="12797" width="8.625" style="9" customWidth="1"/>
    <col min="12798" max="12798" width="13" style="9" customWidth="1"/>
    <col min="12799" max="12799" width="8.875" style="9" customWidth="1"/>
    <col min="12800" max="12800" width="11.625" style="9" customWidth="1"/>
    <col min="12801" max="12801" width="5.625" style="9" customWidth="1"/>
    <col min="12802" max="12807" width="13.625" style="9" customWidth="1"/>
    <col min="12808" max="13047" width="9" style="9"/>
    <col min="13048" max="13048" width="3.75" style="9" customWidth="1"/>
    <col min="13049" max="13049" width="17.25" style="9" customWidth="1"/>
    <col min="13050" max="13050" width="19" style="9" customWidth="1"/>
    <col min="13051" max="13051" width="5.375" style="9" customWidth="1"/>
    <col min="13052" max="13052" width="8.375" style="9" customWidth="1"/>
    <col min="13053" max="13053" width="8.625" style="9" customWidth="1"/>
    <col min="13054" max="13054" width="13" style="9" customWidth="1"/>
    <col min="13055" max="13055" width="8.875" style="9" customWidth="1"/>
    <col min="13056" max="13056" width="11.625" style="9" customWidth="1"/>
    <col min="13057" max="13057" width="5.625" style="9" customWidth="1"/>
    <col min="13058" max="13063" width="13.625" style="9" customWidth="1"/>
    <col min="13064" max="13303" width="9" style="9"/>
    <col min="13304" max="13304" width="3.75" style="9" customWidth="1"/>
    <col min="13305" max="13305" width="17.25" style="9" customWidth="1"/>
    <col min="13306" max="13306" width="19" style="9" customWidth="1"/>
    <col min="13307" max="13307" width="5.375" style="9" customWidth="1"/>
    <col min="13308" max="13308" width="8.375" style="9" customWidth="1"/>
    <col min="13309" max="13309" width="8.625" style="9" customWidth="1"/>
    <col min="13310" max="13310" width="13" style="9" customWidth="1"/>
    <col min="13311" max="13311" width="8.875" style="9" customWidth="1"/>
    <col min="13312" max="13312" width="11.625" style="9" customWidth="1"/>
    <col min="13313" max="13313" width="5.625" style="9" customWidth="1"/>
    <col min="13314" max="13319" width="13.625" style="9" customWidth="1"/>
    <col min="13320" max="13559" width="9" style="9"/>
    <col min="13560" max="13560" width="3.75" style="9" customWidth="1"/>
    <col min="13561" max="13561" width="17.25" style="9" customWidth="1"/>
    <col min="13562" max="13562" width="19" style="9" customWidth="1"/>
    <col min="13563" max="13563" width="5.375" style="9" customWidth="1"/>
    <col min="13564" max="13564" width="8.375" style="9" customWidth="1"/>
    <col min="13565" max="13565" width="8.625" style="9" customWidth="1"/>
    <col min="13566" max="13566" width="13" style="9" customWidth="1"/>
    <col min="13567" max="13567" width="8.875" style="9" customWidth="1"/>
    <col min="13568" max="13568" width="11.625" style="9" customWidth="1"/>
    <col min="13569" max="13569" width="5.625" style="9" customWidth="1"/>
    <col min="13570" max="13575" width="13.625" style="9" customWidth="1"/>
    <col min="13576" max="13815" width="9" style="9"/>
    <col min="13816" max="13816" width="3.75" style="9" customWidth="1"/>
    <col min="13817" max="13817" width="17.25" style="9" customWidth="1"/>
    <col min="13818" max="13818" width="19" style="9" customWidth="1"/>
    <col min="13819" max="13819" width="5.375" style="9" customWidth="1"/>
    <col min="13820" max="13820" width="8.375" style="9" customWidth="1"/>
    <col min="13821" max="13821" width="8.625" style="9" customWidth="1"/>
    <col min="13822" max="13822" width="13" style="9" customWidth="1"/>
    <col min="13823" max="13823" width="8.875" style="9" customWidth="1"/>
    <col min="13824" max="13824" width="11.625" style="9" customWidth="1"/>
    <col min="13825" max="13825" width="5.625" style="9" customWidth="1"/>
    <col min="13826" max="13831" width="13.625" style="9" customWidth="1"/>
    <col min="13832" max="14071" width="9" style="9"/>
    <col min="14072" max="14072" width="3.75" style="9" customWidth="1"/>
    <col min="14073" max="14073" width="17.25" style="9" customWidth="1"/>
    <col min="14074" max="14074" width="19" style="9" customWidth="1"/>
    <col min="14075" max="14075" width="5.375" style="9" customWidth="1"/>
    <col min="14076" max="14076" width="8.375" style="9" customWidth="1"/>
    <col min="14077" max="14077" width="8.625" style="9" customWidth="1"/>
    <col min="14078" max="14078" width="13" style="9" customWidth="1"/>
    <col min="14079" max="14079" width="8.875" style="9" customWidth="1"/>
    <col min="14080" max="14080" width="11.625" style="9" customWidth="1"/>
    <col min="14081" max="14081" width="5.625" style="9" customWidth="1"/>
    <col min="14082" max="14087" width="13.625" style="9" customWidth="1"/>
    <col min="14088" max="14327" width="9" style="9"/>
    <col min="14328" max="14328" width="3.75" style="9" customWidth="1"/>
    <col min="14329" max="14329" width="17.25" style="9" customWidth="1"/>
    <col min="14330" max="14330" width="19" style="9" customWidth="1"/>
    <col min="14331" max="14331" width="5.375" style="9" customWidth="1"/>
    <col min="14332" max="14332" width="8.375" style="9" customWidth="1"/>
    <col min="14333" max="14333" width="8.625" style="9" customWidth="1"/>
    <col min="14334" max="14334" width="13" style="9" customWidth="1"/>
    <col min="14335" max="14335" width="8.875" style="9" customWidth="1"/>
    <col min="14336" max="14336" width="11.625" style="9" customWidth="1"/>
    <col min="14337" max="14337" width="5.625" style="9" customWidth="1"/>
    <col min="14338" max="14343" width="13.625" style="9" customWidth="1"/>
    <col min="14344" max="14583" width="9" style="9"/>
    <col min="14584" max="14584" width="3.75" style="9" customWidth="1"/>
    <col min="14585" max="14585" width="17.25" style="9" customWidth="1"/>
    <col min="14586" max="14586" width="19" style="9" customWidth="1"/>
    <col min="14587" max="14587" width="5.375" style="9" customWidth="1"/>
    <col min="14588" max="14588" width="8.375" style="9" customWidth="1"/>
    <col min="14589" max="14589" width="8.625" style="9" customWidth="1"/>
    <col min="14590" max="14590" width="13" style="9" customWidth="1"/>
    <col min="14591" max="14591" width="8.875" style="9" customWidth="1"/>
    <col min="14592" max="14592" width="11.625" style="9" customWidth="1"/>
    <col min="14593" max="14593" width="5.625" style="9" customWidth="1"/>
    <col min="14594" max="14599" width="13.625" style="9" customWidth="1"/>
    <col min="14600" max="14839" width="9" style="9"/>
    <col min="14840" max="14840" width="3.75" style="9" customWidth="1"/>
    <col min="14841" max="14841" width="17.25" style="9" customWidth="1"/>
    <col min="14842" max="14842" width="19" style="9" customWidth="1"/>
    <col min="14843" max="14843" width="5.375" style="9" customWidth="1"/>
    <col min="14844" max="14844" width="8.375" style="9" customWidth="1"/>
    <col min="14845" max="14845" width="8.625" style="9" customWidth="1"/>
    <col min="14846" max="14846" width="13" style="9" customWidth="1"/>
    <col min="14847" max="14847" width="8.875" style="9" customWidth="1"/>
    <col min="14848" max="14848" width="11.625" style="9" customWidth="1"/>
    <col min="14849" max="14849" width="5.625" style="9" customWidth="1"/>
    <col min="14850" max="14855" width="13.625" style="9" customWidth="1"/>
    <col min="14856" max="15095" width="9" style="9"/>
    <col min="15096" max="15096" width="3.75" style="9" customWidth="1"/>
    <col min="15097" max="15097" width="17.25" style="9" customWidth="1"/>
    <col min="15098" max="15098" width="19" style="9" customWidth="1"/>
    <col min="15099" max="15099" width="5.375" style="9" customWidth="1"/>
    <col min="15100" max="15100" width="8.375" style="9" customWidth="1"/>
    <col min="15101" max="15101" width="8.625" style="9" customWidth="1"/>
    <col min="15102" max="15102" width="13" style="9" customWidth="1"/>
    <col min="15103" max="15103" width="8.875" style="9" customWidth="1"/>
    <col min="15104" max="15104" width="11.625" style="9" customWidth="1"/>
    <col min="15105" max="15105" width="5.625" style="9" customWidth="1"/>
    <col min="15106" max="15111" width="13.625" style="9" customWidth="1"/>
    <col min="15112" max="15351" width="9" style="9"/>
    <col min="15352" max="15352" width="3.75" style="9" customWidth="1"/>
    <col min="15353" max="15353" width="17.25" style="9" customWidth="1"/>
    <col min="15354" max="15354" width="19" style="9" customWidth="1"/>
    <col min="15355" max="15355" width="5.375" style="9" customWidth="1"/>
    <col min="15356" max="15356" width="8.375" style="9" customWidth="1"/>
    <col min="15357" max="15357" width="8.625" style="9" customWidth="1"/>
    <col min="15358" max="15358" width="13" style="9" customWidth="1"/>
    <col min="15359" max="15359" width="8.875" style="9" customWidth="1"/>
    <col min="15360" max="15360" width="11.625" style="9" customWidth="1"/>
    <col min="15361" max="15361" width="5.625" style="9" customWidth="1"/>
    <col min="15362" max="15367" width="13.625" style="9" customWidth="1"/>
    <col min="15368" max="15607" width="9" style="9"/>
    <col min="15608" max="15608" width="3.75" style="9" customWidth="1"/>
    <col min="15609" max="15609" width="17.25" style="9" customWidth="1"/>
    <col min="15610" max="15610" width="19" style="9" customWidth="1"/>
    <col min="15611" max="15611" width="5.375" style="9" customWidth="1"/>
    <col min="15612" max="15612" width="8.375" style="9" customWidth="1"/>
    <col min="15613" max="15613" width="8.625" style="9" customWidth="1"/>
    <col min="15614" max="15614" width="13" style="9" customWidth="1"/>
    <col min="15615" max="15615" width="8.875" style="9" customWidth="1"/>
    <col min="15616" max="15616" width="11.625" style="9" customWidth="1"/>
    <col min="15617" max="15617" width="5.625" style="9" customWidth="1"/>
    <col min="15618" max="15623" width="13.625" style="9" customWidth="1"/>
    <col min="15624" max="15863" width="9" style="9"/>
    <col min="15864" max="15864" width="3.75" style="9" customWidth="1"/>
    <col min="15865" max="15865" width="17.25" style="9" customWidth="1"/>
    <col min="15866" max="15866" width="19" style="9" customWidth="1"/>
    <col min="15867" max="15867" width="5.375" style="9" customWidth="1"/>
    <col min="15868" max="15868" width="8.375" style="9" customWidth="1"/>
    <col min="15869" max="15869" width="8.625" style="9" customWidth="1"/>
    <col min="15870" max="15870" width="13" style="9" customWidth="1"/>
    <col min="15871" max="15871" width="8.875" style="9" customWidth="1"/>
    <col min="15872" max="15872" width="11.625" style="9" customWidth="1"/>
    <col min="15873" max="15873" width="5.625" style="9" customWidth="1"/>
    <col min="15874" max="15879" width="13.625" style="9" customWidth="1"/>
    <col min="15880" max="16119" width="9" style="9"/>
    <col min="16120" max="16120" width="3.75" style="9" customWidth="1"/>
    <col min="16121" max="16121" width="17.25" style="9" customWidth="1"/>
    <col min="16122" max="16122" width="19" style="9" customWidth="1"/>
    <col min="16123" max="16123" width="5.375" style="9" customWidth="1"/>
    <col min="16124" max="16124" width="8.375" style="9" customWidth="1"/>
    <col min="16125" max="16125" width="8.625" style="9" customWidth="1"/>
    <col min="16126" max="16126" width="13" style="9" customWidth="1"/>
    <col min="16127" max="16127" width="8.875" style="9" customWidth="1"/>
    <col min="16128" max="16128" width="11.625" style="9" customWidth="1"/>
    <col min="16129" max="16129" width="5.625" style="9" customWidth="1"/>
    <col min="16130" max="16135" width="13.625" style="9" customWidth="1"/>
    <col min="16136" max="16384" width="9" style="9"/>
  </cols>
  <sheetData>
    <row r="1" spans="1:10" ht="15" customHeight="1" x14ac:dyDescent="0.15">
      <c r="A1" s="166">
        <f ca="1">NOW()</f>
        <v>45352.745441898151</v>
      </c>
      <c r="B1" s="167"/>
      <c r="C1" s="167"/>
      <c r="D1" s="167"/>
      <c r="E1" s="167"/>
      <c r="F1" s="167"/>
      <c r="G1" s="167"/>
      <c r="H1" s="167"/>
      <c r="I1" s="167"/>
      <c r="J1" s="167"/>
    </row>
    <row r="2" spans="1:10" s="10" customFormat="1" ht="15" customHeight="1" x14ac:dyDescent="0.15">
      <c r="A2" s="168" t="s">
        <v>26</v>
      </c>
      <c r="B2" s="169"/>
      <c r="C2" s="169"/>
      <c r="D2" s="169"/>
      <c r="E2" s="169"/>
      <c r="F2" s="169"/>
      <c r="G2" s="169"/>
      <c r="H2" s="169"/>
      <c r="I2" s="169"/>
      <c r="J2" s="169"/>
    </row>
    <row r="3" spans="1:10" s="10" customFormat="1" ht="80.099999999999994" customHeight="1" x14ac:dyDescent="0.15">
      <c r="A3" s="156" t="s">
        <v>27</v>
      </c>
      <c r="B3" s="157"/>
      <c r="C3" s="157"/>
      <c r="D3" s="157"/>
      <c r="E3" s="157"/>
      <c r="F3" s="157"/>
      <c r="G3" s="157"/>
      <c r="H3" s="157"/>
      <c r="I3" s="157"/>
      <c r="J3" s="157"/>
    </row>
    <row r="4" spans="1:10" ht="24.95" customHeight="1" x14ac:dyDescent="0.15">
      <c r="A4" s="154" t="s">
        <v>28</v>
      </c>
      <c r="B4" s="155"/>
      <c r="C4" s="155"/>
      <c r="D4" s="155"/>
      <c r="E4" s="155"/>
      <c r="F4" s="155"/>
      <c r="G4" s="155"/>
      <c r="H4" s="155"/>
      <c r="I4" s="155"/>
      <c r="J4" s="155"/>
    </row>
    <row r="5" spans="1:10" ht="24.95" customHeight="1" x14ac:dyDescent="0.15">
      <c r="A5" s="154" t="s">
        <v>29</v>
      </c>
      <c r="B5" s="155"/>
      <c r="C5" s="155"/>
      <c r="D5" s="155"/>
      <c r="E5" s="155"/>
      <c r="F5" s="155"/>
      <c r="G5" s="155"/>
      <c r="H5" s="155"/>
      <c r="I5" s="155"/>
      <c r="J5" s="155"/>
    </row>
    <row r="6" spans="1:10" ht="24.95" customHeight="1" x14ac:dyDescent="0.15">
      <c r="A6" s="154" t="s">
        <v>30</v>
      </c>
      <c r="B6" s="155"/>
      <c r="C6" s="155"/>
      <c r="D6" s="155"/>
      <c r="E6" s="155"/>
      <c r="F6" s="155"/>
      <c r="G6" s="155"/>
      <c r="H6" s="155"/>
      <c r="I6" s="155"/>
      <c r="J6" s="155"/>
    </row>
    <row r="7" spans="1:10" s="10" customFormat="1" ht="24.95" customHeight="1" x14ac:dyDescent="0.15">
      <c r="A7" s="156"/>
      <c r="B7" s="157"/>
      <c r="C7" s="157"/>
      <c r="D7" s="157"/>
      <c r="E7" s="157"/>
      <c r="F7" s="157"/>
      <c r="G7" s="157"/>
      <c r="H7" s="157"/>
      <c r="I7" s="157"/>
      <c r="J7" s="157"/>
    </row>
    <row r="8" spans="1:10" ht="20.100000000000001" customHeight="1" x14ac:dyDescent="0.15">
      <c r="A8" s="158" t="s">
        <v>31</v>
      </c>
      <c r="B8" s="159"/>
      <c r="C8" s="160" t="str">
        <f>見積書!A9</f>
        <v>コンテナほか９件 内訳書のとおり</v>
      </c>
      <c r="D8" s="161"/>
      <c r="E8" s="161"/>
      <c r="F8" s="161"/>
      <c r="G8" s="161"/>
      <c r="H8" s="161"/>
      <c r="I8" s="161"/>
      <c r="J8" s="161"/>
    </row>
    <row r="9" spans="1:10" ht="20.100000000000001" customHeight="1" x14ac:dyDescent="0.15">
      <c r="A9" s="162" t="s">
        <v>32</v>
      </c>
      <c r="B9" s="159"/>
      <c r="C9" s="164" t="s">
        <v>177</v>
      </c>
      <c r="D9" s="165"/>
      <c r="E9" s="163" t="s">
        <v>33</v>
      </c>
      <c r="F9" s="157"/>
      <c r="G9" s="157"/>
      <c r="H9" s="157"/>
      <c r="I9" s="157"/>
      <c r="J9" s="157"/>
    </row>
    <row r="10" spans="1:10" ht="20.100000000000001" customHeight="1" x14ac:dyDescent="0.15">
      <c r="A10" s="162" t="s">
        <v>34</v>
      </c>
      <c r="B10" s="159"/>
      <c r="C10" s="163" t="s">
        <v>35</v>
      </c>
      <c r="D10" s="157"/>
      <c r="E10" s="157"/>
      <c r="F10" s="157"/>
      <c r="G10" s="157"/>
      <c r="H10" s="157"/>
      <c r="I10" s="157"/>
      <c r="J10" s="157"/>
    </row>
    <row r="11" spans="1:10" s="11" customFormat="1" ht="20.100000000000001" customHeight="1" x14ac:dyDescent="0.15">
      <c r="A11" s="156"/>
      <c r="B11" s="157"/>
      <c r="C11" s="156" t="s">
        <v>36</v>
      </c>
      <c r="D11" s="157"/>
      <c r="E11" s="157"/>
      <c r="F11" s="157"/>
      <c r="G11" s="157"/>
      <c r="H11" s="157"/>
      <c r="I11" s="157"/>
      <c r="J11" s="157"/>
    </row>
    <row r="12" spans="1:10" s="11" customFormat="1" ht="20.100000000000001" customHeight="1" x14ac:dyDescent="0.15">
      <c r="A12" s="156"/>
      <c r="B12" s="157"/>
      <c r="C12" s="171" t="s">
        <v>37</v>
      </c>
      <c r="D12" s="172"/>
      <c r="E12" s="172"/>
      <c r="F12" s="172"/>
      <c r="G12" s="173"/>
      <c r="H12" s="172"/>
      <c r="I12" s="172"/>
      <c r="J12" s="172"/>
    </row>
    <row r="13" spans="1:10" s="11" customFormat="1" ht="20.100000000000001" customHeight="1" x14ac:dyDescent="0.15">
      <c r="A13" s="156"/>
      <c r="B13" s="157"/>
      <c r="C13" s="156" t="s">
        <v>38</v>
      </c>
      <c r="D13" s="157"/>
      <c r="E13" s="157"/>
      <c r="F13" s="157"/>
      <c r="G13" s="157"/>
      <c r="H13" s="157"/>
      <c r="I13" s="157"/>
      <c r="J13" s="157"/>
    </row>
    <row r="14" spans="1:10" ht="20.100000000000001" customHeight="1" x14ac:dyDescent="0.15">
      <c r="A14" s="162" t="s">
        <v>175</v>
      </c>
      <c r="B14" s="184"/>
      <c r="C14" s="184"/>
      <c r="D14" s="184"/>
      <c r="E14" s="184"/>
      <c r="F14" s="184"/>
      <c r="G14" s="184"/>
      <c r="H14" s="184"/>
      <c r="I14" s="184"/>
      <c r="J14" s="184"/>
    </row>
    <row r="15" spans="1:10" s="12" customFormat="1" ht="20.100000000000001" customHeight="1" x14ac:dyDescent="0.15">
      <c r="A15" s="174" t="s">
        <v>176</v>
      </c>
      <c r="B15" s="175"/>
      <c r="C15" s="175"/>
      <c r="D15" s="175"/>
      <c r="E15" s="175"/>
      <c r="F15" s="175"/>
      <c r="G15" s="175"/>
      <c r="H15" s="175"/>
      <c r="I15" s="175"/>
      <c r="J15" s="175"/>
    </row>
    <row r="16" spans="1:10" s="12" customFormat="1" ht="20.100000000000001" customHeight="1" x14ac:dyDescent="0.15">
      <c r="A16" s="174" t="s">
        <v>39</v>
      </c>
      <c r="B16" s="175"/>
      <c r="C16" s="175"/>
      <c r="D16" s="175"/>
      <c r="E16" s="175"/>
      <c r="F16" s="175"/>
      <c r="G16" s="175"/>
      <c r="H16" s="175"/>
      <c r="I16" s="175"/>
      <c r="J16" s="175"/>
    </row>
    <row r="17" spans="1:22" s="12" customFormat="1" ht="30" customHeight="1" x14ac:dyDescent="0.2">
      <c r="A17" s="176" t="s">
        <v>40</v>
      </c>
      <c r="B17" s="177"/>
      <c r="C17" s="177"/>
      <c r="D17" s="177"/>
      <c r="E17" s="177"/>
      <c r="F17" s="177"/>
      <c r="G17" s="177"/>
      <c r="H17" s="177"/>
      <c r="I17" s="177"/>
      <c r="J17" s="177"/>
    </row>
    <row r="18" spans="1:22" s="10" customFormat="1" ht="39.950000000000003" customHeight="1" x14ac:dyDescent="0.15">
      <c r="A18" s="170" t="s">
        <v>41</v>
      </c>
      <c r="B18" s="170"/>
      <c r="C18" s="170"/>
      <c r="D18" s="170"/>
      <c r="E18" s="170"/>
      <c r="F18" s="170"/>
      <c r="G18" s="170"/>
      <c r="H18" s="170"/>
      <c r="I18" s="170"/>
      <c r="J18" s="170"/>
    </row>
    <row r="19" spans="1:22" s="10" customFormat="1" ht="18" customHeight="1" x14ac:dyDescent="0.15">
      <c r="A19" s="185" t="s">
        <v>42</v>
      </c>
      <c r="B19" s="185"/>
      <c r="C19" s="186" t="s">
        <v>55</v>
      </c>
      <c r="D19" s="187"/>
      <c r="E19" s="187"/>
      <c r="F19" s="187"/>
      <c r="G19" s="187"/>
      <c r="H19" s="187"/>
      <c r="I19" s="187"/>
      <c r="J19" s="187"/>
    </row>
    <row r="20" spans="1:22" s="10" customFormat="1" ht="18" customHeight="1" x14ac:dyDescent="0.15">
      <c r="A20" s="188" t="s">
        <v>43</v>
      </c>
      <c r="B20" s="188"/>
      <c r="C20" s="187"/>
      <c r="D20" s="187"/>
      <c r="E20" s="187"/>
      <c r="F20" s="187"/>
      <c r="G20" s="187"/>
      <c r="H20" s="187"/>
      <c r="I20" s="187"/>
      <c r="J20" s="187"/>
    </row>
    <row r="21" spans="1:22" s="10" customFormat="1" ht="20.100000000000001" customHeight="1" x14ac:dyDescent="0.2">
      <c r="A21" s="189" t="s">
        <v>44</v>
      </c>
      <c r="B21" s="190"/>
      <c r="C21" s="190"/>
      <c r="D21" s="190"/>
      <c r="E21" s="190"/>
      <c r="F21" s="190"/>
      <c r="G21" s="190"/>
      <c r="H21" s="190"/>
      <c r="I21" s="190"/>
      <c r="J21" s="190"/>
    </row>
    <row r="22" spans="1:22" s="10" customFormat="1" ht="80.099999999999994" customHeight="1" x14ac:dyDescent="0.15">
      <c r="A22" s="191"/>
      <c r="B22" s="192"/>
      <c r="C22" s="192"/>
      <c r="D22" s="192"/>
      <c r="E22" s="192"/>
      <c r="F22" s="192"/>
      <c r="G22" s="193"/>
      <c r="H22" s="193"/>
      <c r="I22" s="193"/>
      <c r="J22" s="193"/>
    </row>
    <row r="23" spans="1:22" s="10" customFormat="1" ht="30" customHeight="1" x14ac:dyDescent="0.15">
      <c r="A23" s="170" t="s">
        <v>45</v>
      </c>
      <c r="B23" s="170"/>
      <c r="C23" s="170"/>
      <c r="D23" s="170"/>
      <c r="E23" s="170"/>
      <c r="F23" s="170"/>
      <c r="G23" s="170"/>
      <c r="H23" s="170"/>
      <c r="I23" s="170"/>
      <c r="J23" s="170"/>
    </row>
    <row r="24" spans="1:22" s="12" customFormat="1" ht="15" customHeight="1" x14ac:dyDescent="0.15">
      <c r="A24" s="194" t="s">
        <v>46</v>
      </c>
      <c r="B24" s="195"/>
      <c r="C24" s="194" t="s">
        <v>47</v>
      </c>
      <c r="D24" s="196"/>
      <c r="E24" s="197"/>
      <c r="F24" s="13" t="s">
        <v>48</v>
      </c>
      <c r="G24" s="13" t="s">
        <v>49</v>
      </c>
      <c r="H24" s="14" t="s">
        <v>50</v>
      </c>
      <c r="I24" s="14" t="s">
        <v>51</v>
      </c>
      <c r="J24" s="15" t="s">
        <v>52</v>
      </c>
    </row>
    <row r="25" spans="1:22" ht="34.5" customHeight="1" x14ac:dyDescent="0.15">
      <c r="A25" s="26"/>
      <c r="B25" s="152" t="str">
        <f>見積書!A9</f>
        <v>コンテナほか９件 内訳書のとおり</v>
      </c>
      <c r="C25" s="152"/>
      <c r="D25" s="152"/>
      <c r="E25" s="152"/>
      <c r="F25" s="152"/>
      <c r="G25" s="153"/>
      <c r="H25" s="18"/>
      <c r="I25" s="19"/>
      <c r="J25" s="27"/>
      <c r="L25" s="23"/>
      <c r="M25" s="23"/>
      <c r="N25" s="24"/>
      <c r="O25" s="25"/>
    </row>
    <row r="26" spans="1:22" ht="34.5" customHeight="1" x14ac:dyDescent="0.15">
      <c r="A26" s="26"/>
      <c r="B26" s="32">
        <f>見積書!A10</f>
        <v>0</v>
      </c>
      <c r="C26" s="181">
        <f>見積書!B10</f>
        <v>0</v>
      </c>
      <c r="D26" s="182"/>
      <c r="E26" s="183"/>
      <c r="F26" s="36">
        <f>見積書!D10</f>
        <v>0</v>
      </c>
      <c r="G26" s="36">
        <f>見積書!E10</f>
        <v>0</v>
      </c>
      <c r="H26" s="1"/>
      <c r="I26" s="21"/>
      <c r="J26" s="27"/>
      <c r="L26" s="23"/>
      <c r="M26" s="23"/>
      <c r="N26" s="24"/>
      <c r="O26" s="25"/>
      <c r="Q26" s="32"/>
      <c r="R26" s="178"/>
      <c r="S26" s="179"/>
      <c r="T26" s="180"/>
      <c r="U26" s="33"/>
      <c r="V26" s="29"/>
    </row>
    <row r="27" spans="1:22" ht="34.5" customHeight="1" x14ac:dyDescent="0.15">
      <c r="A27" s="26"/>
      <c r="B27" s="32">
        <f>見積書!A11</f>
        <v>0</v>
      </c>
      <c r="C27" s="181">
        <f>見積書!B11</f>
        <v>0</v>
      </c>
      <c r="D27" s="182"/>
      <c r="E27" s="183"/>
      <c r="F27" s="36">
        <f>見積書!D11</f>
        <v>0</v>
      </c>
      <c r="G27" s="36">
        <f>見積書!E11</f>
        <v>0</v>
      </c>
      <c r="H27" s="18"/>
      <c r="I27" s="21"/>
      <c r="J27" s="27"/>
      <c r="L27" s="23"/>
      <c r="M27" s="23"/>
      <c r="N27" s="24"/>
      <c r="O27" s="25"/>
      <c r="Q27" s="34"/>
      <c r="R27" s="178"/>
      <c r="S27" s="179"/>
      <c r="T27" s="180"/>
      <c r="U27" s="33"/>
      <c r="V27" s="30"/>
    </row>
    <row r="28" spans="1:22" ht="34.5" customHeight="1" x14ac:dyDescent="0.15">
      <c r="A28" s="26"/>
      <c r="B28" s="32">
        <f>見積書!A12</f>
        <v>0</v>
      </c>
      <c r="C28" s="178">
        <f>見積書!B12</f>
        <v>0</v>
      </c>
      <c r="D28" s="179"/>
      <c r="E28" s="180"/>
      <c r="F28" s="36">
        <f>見積書!D12</f>
        <v>0</v>
      </c>
      <c r="G28" s="36">
        <f>見積書!E12</f>
        <v>0</v>
      </c>
      <c r="H28" s="18"/>
      <c r="I28" s="21"/>
      <c r="J28" s="20"/>
      <c r="L28" s="23"/>
      <c r="M28" s="23"/>
      <c r="N28" s="24"/>
      <c r="O28" s="25"/>
    </row>
    <row r="29" spans="1:22" ht="34.5" customHeight="1" x14ac:dyDescent="0.15">
      <c r="A29" s="37"/>
      <c r="B29" s="32">
        <f>見積書!A13</f>
        <v>0</v>
      </c>
      <c r="C29" s="181">
        <f>見積書!B13</f>
        <v>0</v>
      </c>
      <c r="D29" s="182"/>
      <c r="E29" s="183"/>
      <c r="F29" s="36">
        <f>見積書!D13</f>
        <v>0</v>
      </c>
      <c r="G29" s="36">
        <f>見積書!E13</f>
        <v>0</v>
      </c>
      <c r="H29" s="18"/>
      <c r="I29" s="21"/>
      <c r="J29" s="20"/>
      <c r="L29" s="23"/>
      <c r="M29" s="23"/>
      <c r="N29" s="24"/>
      <c r="O29" s="25"/>
    </row>
    <row r="30" spans="1:22" ht="34.5" customHeight="1" x14ac:dyDescent="0.15">
      <c r="A30" s="37"/>
      <c r="B30" s="32">
        <f>見積書!A14</f>
        <v>0</v>
      </c>
      <c r="C30" s="181">
        <f>見積書!B14</f>
        <v>0</v>
      </c>
      <c r="D30" s="182"/>
      <c r="E30" s="183"/>
      <c r="F30" s="36">
        <f>見積書!D14</f>
        <v>0</v>
      </c>
      <c r="G30" s="36">
        <f>見積書!E14</f>
        <v>0</v>
      </c>
      <c r="H30" s="18"/>
      <c r="I30" s="21"/>
      <c r="J30" s="20"/>
      <c r="L30" s="23"/>
      <c r="M30" s="23"/>
      <c r="N30" s="24"/>
      <c r="O30" s="25"/>
    </row>
    <row r="31" spans="1:22" ht="34.5" customHeight="1" x14ac:dyDescent="0.15">
      <c r="A31" s="39"/>
      <c r="B31" s="32">
        <f>見積書!A15</f>
        <v>0</v>
      </c>
      <c r="C31" s="178">
        <f>見積書!B15</f>
        <v>0</v>
      </c>
      <c r="D31" s="179"/>
      <c r="E31" s="180"/>
      <c r="F31" s="38">
        <f>見積書!D15</f>
        <v>0</v>
      </c>
      <c r="G31" s="38">
        <f>見積書!E15</f>
        <v>0</v>
      </c>
      <c r="H31" s="18"/>
      <c r="I31" s="21"/>
      <c r="J31" s="20"/>
      <c r="L31" s="23"/>
      <c r="M31" s="23"/>
      <c r="N31" s="24"/>
      <c r="O31" s="25"/>
    </row>
    <row r="32" spans="1:22" ht="34.5" customHeight="1" x14ac:dyDescent="0.15">
      <c r="A32" s="42"/>
      <c r="B32" s="32">
        <f>見積書!A16</f>
        <v>0</v>
      </c>
      <c r="C32" s="178">
        <f>見積書!B16</f>
        <v>0</v>
      </c>
      <c r="D32" s="179"/>
      <c r="E32" s="180"/>
      <c r="F32" s="41">
        <f>見積書!D16</f>
        <v>0</v>
      </c>
      <c r="G32" s="41">
        <f>見積書!E16</f>
        <v>0</v>
      </c>
      <c r="H32" s="18"/>
      <c r="I32" s="21"/>
      <c r="J32" s="20"/>
      <c r="L32" s="23"/>
      <c r="M32" s="23"/>
      <c r="N32" s="24"/>
      <c r="O32" s="25"/>
    </row>
    <row r="33" spans="1:10" ht="34.5" customHeight="1" x14ac:dyDescent="0.15">
      <c r="A33" s="198"/>
      <c r="B33" s="199"/>
      <c r="C33" s="200" t="s">
        <v>53</v>
      </c>
      <c r="D33" s="201"/>
      <c r="E33" s="202"/>
      <c r="F33" s="16"/>
      <c r="G33" s="17"/>
      <c r="H33" s="18"/>
      <c r="I33" s="19"/>
      <c r="J33" s="20"/>
    </row>
  </sheetData>
  <mergeCells count="46">
    <mergeCell ref="A33:B33"/>
    <mergeCell ref="C33:E33"/>
    <mergeCell ref="C27:E27"/>
    <mergeCell ref="C28:E28"/>
    <mergeCell ref="C29:E29"/>
    <mergeCell ref="C30:E30"/>
    <mergeCell ref="C31:E31"/>
    <mergeCell ref="C32:E32"/>
    <mergeCell ref="A13:B13"/>
    <mergeCell ref="C13:J13"/>
    <mergeCell ref="A14:J14"/>
    <mergeCell ref="A19:B19"/>
    <mergeCell ref="C19:J20"/>
    <mergeCell ref="A20:B20"/>
    <mergeCell ref="A17:J17"/>
    <mergeCell ref="A16:J16"/>
    <mergeCell ref="R27:T27"/>
    <mergeCell ref="R26:T26"/>
    <mergeCell ref="C26:E26"/>
    <mergeCell ref="A21:J21"/>
    <mergeCell ref="A22:F22"/>
    <mergeCell ref="G22:J22"/>
    <mergeCell ref="A23:J23"/>
    <mergeCell ref="A24:B24"/>
    <mergeCell ref="C24:E24"/>
    <mergeCell ref="A1:J1"/>
    <mergeCell ref="A2:J2"/>
    <mergeCell ref="A3:J3"/>
    <mergeCell ref="A4:J4"/>
    <mergeCell ref="A5:J5"/>
    <mergeCell ref="B25:G25"/>
    <mergeCell ref="A6:J6"/>
    <mergeCell ref="A7:J7"/>
    <mergeCell ref="A8:B8"/>
    <mergeCell ref="C8:J8"/>
    <mergeCell ref="A9:B9"/>
    <mergeCell ref="E9:J9"/>
    <mergeCell ref="C9:D9"/>
    <mergeCell ref="A10:B10"/>
    <mergeCell ref="C10:J10"/>
    <mergeCell ref="A18:J18"/>
    <mergeCell ref="A11:B11"/>
    <mergeCell ref="C11:J11"/>
    <mergeCell ref="A12:B12"/>
    <mergeCell ref="C12:J12"/>
    <mergeCell ref="A15:J15"/>
  </mergeCells>
  <phoneticPr fontId="2"/>
  <dataValidations count="2">
    <dataValidation imeMode="halfAlpha" allowBlank="1" showInputMessage="1" showErrorMessage="1" sqref="WLH983035:WLH983036 G917499:G917500 G851963:G851964 G786427:G786428 G720891:G720892 G655355:G655356 G589819:G589820 G524283:G524284 G458747:G458748 G393211:G393212 G327675:G327676 G262139:G262140 G196603:G196604 G131067:G131068 G65531:G65532 G982992 G917456 G851920 G786384 G720848 G655312 G589776 G524240 G458704 G393168 G327632 G262096 G196560 G131024 G65488 G982949 G917413 G851877 G786341 G720805 G655269 G589733 G524197 G458661 G393125 G327589 G262053 G196517 G130981 G65445 G983035:G983036 WVD983035:WVD983036 IR65445 SN65445 ACJ65445 AMF65445 AWB65445 BFX65445 BPT65445 BZP65445 CJL65445 CTH65445 DDD65445 DMZ65445 DWV65445 EGR65445 EQN65445 FAJ65445 FKF65445 FUB65445 GDX65445 GNT65445 GXP65445 HHL65445 HRH65445 IBD65445 IKZ65445 IUV65445 JER65445 JON65445 JYJ65445 KIF65445 KSB65445 LBX65445 LLT65445 LVP65445 MFL65445 MPH65445 MZD65445 NIZ65445 NSV65445 OCR65445 OMN65445 OWJ65445 PGF65445 PQB65445 PZX65445 QJT65445 QTP65445 RDL65445 RNH65445 RXD65445 SGZ65445 SQV65445 TAR65445 TKN65445 TUJ65445 UEF65445 UOB65445 UXX65445 VHT65445 VRP65445 WBL65445 WLH65445 WVD65445 IR130981 SN130981 ACJ130981 AMF130981 AWB130981 BFX130981 BPT130981 BZP130981 CJL130981 CTH130981 DDD130981 DMZ130981 DWV130981 EGR130981 EQN130981 FAJ130981 FKF130981 FUB130981 GDX130981 GNT130981 GXP130981 HHL130981 HRH130981 IBD130981 IKZ130981 IUV130981 JER130981 JON130981 JYJ130981 KIF130981 KSB130981 LBX130981 LLT130981 LVP130981 MFL130981 MPH130981 MZD130981 NIZ130981 NSV130981 OCR130981 OMN130981 OWJ130981 PGF130981 PQB130981 PZX130981 QJT130981 QTP130981 RDL130981 RNH130981 RXD130981 SGZ130981 SQV130981 TAR130981 TKN130981 TUJ130981 UEF130981 UOB130981 UXX130981 VHT130981 VRP130981 WBL130981 WLH130981 WVD130981 IR196517 SN196517 ACJ196517 AMF196517 AWB196517 BFX196517 BPT196517 BZP196517 CJL196517 CTH196517 DDD196517 DMZ196517 DWV196517 EGR196517 EQN196517 FAJ196517 FKF196517 FUB196517 GDX196517 GNT196517 GXP196517 HHL196517 HRH196517 IBD196517 IKZ196517 IUV196517 JER196517 JON196517 JYJ196517 KIF196517 KSB196517 LBX196517 LLT196517 LVP196517 MFL196517 MPH196517 MZD196517 NIZ196517 NSV196517 OCR196517 OMN196517 OWJ196517 PGF196517 PQB196517 PZX196517 QJT196517 QTP196517 RDL196517 RNH196517 RXD196517 SGZ196517 SQV196517 TAR196517 TKN196517 TUJ196517 UEF196517 UOB196517 UXX196517 VHT196517 VRP196517 WBL196517 WLH196517 WVD196517 IR262053 SN262053 ACJ262053 AMF262053 AWB262053 BFX262053 BPT262053 BZP262053 CJL262053 CTH262053 DDD262053 DMZ262053 DWV262053 EGR262053 EQN262053 FAJ262053 FKF262053 FUB262053 GDX262053 GNT262053 GXP262053 HHL262053 HRH262053 IBD262053 IKZ262053 IUV262053 JER262053 JON262053 JYJ262053 KIF262053 KSB262053 LBX262053 LLT262053 LVP262053 MFL262053 MPH262053 MZD262053 NIZ262053 NSV262053 OCR262053 OMN262053 OWJ262053 PGF262053 PQB262053 PZX262053 QJT262053 QTP262053 RDL262053 RNH262053 RXD262053 SGZ262053 SQV262053 TAR262053 TKN262053 TUJ262053 UEF262053 UOB262053 UXX262053 VHT262053 VRP262053 WBL262053 WLH262053 WVD262053 IR327589 SN327589 ACJ327589 AMF327589 AWB327589 BFX327589 BPT327589 BZP327589 CJL327589 CTH327589 DDD327589 DMZ327589 DWV327589 EGR327589 EQN327589 FAJ327589 FKF327589 FUB327589 GDX327589 GNT327589 GXP327589 HHL327589 HRH327589 IBD327589 IKZ327589 IUV327589 JER327589 JON327589 JYJ327589 KIF327589 KSB327589 LBX327589 LLT327589 LVP327589 MFL327589 MPH327589 MZD327589 NIZ327589 NSV327589 OCR327589 OMN327589 OWJ327589 PGF327589 PQB327589 PZX327589 QJT327589 QTP327589 RDL327589 RNH327589 RXD327589 SGZ327589 SQV327589 TAR327589 TKN327589 TUJ327589 UEF327589 UOB327589 UXX327589 VHT327589 VRP327589 WBL327589 WLH327589 WVD327589 IR393125 SN393125 ACJ393125 AMF393125 AWB393125 BFX393125 BPT393125 BZP393125 CJL393125 CTH393125 DDD393125 DMZ393125 DWV393125 EGR393125 EQN393125 FAJ393125 FKF393125 FUB393125 GDX393125 GNT393125 GXP393125 HHL393125 HRH393125 IBD393125 IKZ393125 IUV393125 JER393125 JON393125 JYJ393125 KIF393125 KSB393125 LBX393125 LLT393125 LVP393125 MFL393125 MPH393125 MZD393125 NIZ393125 NSV393125 OCR393125 OMN393125 OWJ393125 PGF393125 PQB393125 PZX393125 QJT393125 QTP393125 RDL393125 RNH393125 RXD393125 SGZ393125 SQV393125 TAR393125 TKN393125 TUJ393125 UEF393125 UOB393125 UXX393125 VHT393125 VRP393125 WBL393125 WLH393125 WVD393125 IR458661 SN458661 ACJ458661 AMF458661 AWB458661 BFX458661 BPT458661 BZP458661 CJL458661 CTH458661 DDD458661 DMZ458661 DWV458661 EGR458661 EQN458661 FAJ458661 FKF458661 FUB458661 GDX458661 GNT458661 GXP458661 HHL458661 HRH458661 IBD458661 IKZ458661 IUV458661 JER458661 JON458661 JYJ458661 KIF458661 KSB458661 LBX458661 LLT458661 LVP458661 MFL458661 MPH458661 MZD458661 NIZ458661 NSV458661 OCR458661 OMN458661 OWJ458661 PGF458661 PQB458661 PZX458661 QJT458661 QTP458661 RDL458661 RNH458661 RXD458661 SGZ458661 SQV458661 TAR458661 TKN458661 TUJ458661 UEF458661 UOB458661 UXX458661 VHT458661 VRP458661 WBL458661 WLH458661 WVD458661 IR524197 SN524197 ACJ524197 AMF524197 AWB524197 BFX524197 BPT524197 BZP524197 CJL524197 CTH524197 DDD524197 DMZ524197 DWV524197 EGR524197 EQN524197 FAJ524197 FKF524197 FUB524197 GDX524197 GNT524197 GXP524197 HHL524197 HRH524197 IBD524197 IKZ524197 IUV524197 JER524197 JON524197 JYJ524197 KIF524197 KSB524197 LBX524197 LLT524197 LVP524197 MFL524197 MPH524197 MZD524197 NIZ524197 NSV524197 OCR524197 OMN524197 OWJ524197 PGF524197 PQB524197 PZX524197 QJT524197 QTP524197 RDL524197 RNH524197 RXD524197 SGZ524197 SQV524197 TAR524197 TKN524197 TUJ524197 UEF524197 UOB524197 UXX524197 VHT524197 VRP524197 WBL524197 WLH524197 WVD524197 IR589733 SN589733 ACJ589733 AMF589733 AWB589733 BFX589733 BPT589733 BZP589733 CJL589733 CTH589733 DDD589733 DMZ589733 DWV589733 EGR589733 EQN589733 FAJ589733 FKF589733 FUB589733 GDX589733 GNT589733 GXP589733 HHL589733 HRH589733 IBD589733 IKZ589733 IUV589733 JER589733 JON589733 JYJ589733 KIF589733 KSB589733 LBX589733 LLT589733 LVP589733 MFL589733 MPH589733 MZD589733 NIZ589733 NSV589733 OCR589733 OMN589733 OWJ589733 PGF589733 PQB589733 PZX589733 QJT589733 QTP589733 RDL589733 RNH589733 RXD589733 SGZ589733 SQV589733 TAR589733 TKN589733 TUJ589733 UEF589733 UOB589733 UXX589733 VHT589733 VRP589733 WBL589733 WLH589733 WVD589733 IR655269 SN655269 ACJ655269 AMF655269 AWB655269 BFX655269 BPT655269 BZP655269 CJL655269 CTH655269 DDD655269 DMZ655269 DWV655269 EGR655269 EQN655269 FAJ655269 FKF655269 FUB655269 GDX655269 GNT655269 GXP655269 HHL655269 HRH655269 IBD655269 IKZ655269 IUV655269 JER655269 JON655269 JYJ655269 KIF655269 KSB655269 LBX655269 LLT655269 LVP655269 MFL655269 MPH655269 MZD655269 NIZ655269 NSV655269 OCR655269 OMN655269 OWJ655269 PGF655269 PQB655269 PZX655269 QJT655269 QTP655269 RDL655269 RNH655269 RXD655269 SGZ655269 SQV655269 TAR655269 TKN655269 TUJ655269 UEF655269 UOB655269 UXX655269 VHT655269 VRP655269 WBL655269 WLH655269 WVD655269 IR720805 SN720805 ACJ720805 AMF720805 AWB720805 BFX720805 BPT720805 BZP720805 CJL720805 CTH720805 DDD720805 DMZ720805 DWV720805 EGR720805 EQN720805 FAJ720805 FKF720805 FUB720805 GDX720805 GNT720805 GXP720805 HHL720805 HRH720805 IBD720805 IKZ720805 IUV720805 JER720805 JON720805 JYJ720805 KIF720805 KSB720805 LBX720805 LLT720805 LVP720805 MFL720805 MPH720805 MZD720805 NIZ720805 NSV720805 OCR720805 OMN720805 OWJ720805 PGF720805 PQB720805 PZX720805 QJT720805 QTP720805 RDL720805 RNH720805 RXD720805 SGZ720805 SQV720805 TAR720805 TKN720805 TUJ720805 UEF720805 UOB720805 UXX720805 VHT720805 VRP720805 WBL720805 WLH720805 WVD720805 IR786341 SN786341 ACJ786341 AMF786341 AWB786341 BFX786341 BPT786341 BZP786341 CJL786341 CTH786341 DDD786341 DMZ786341 DWV786341 EGR786341 EQN786341 FAJ786341 FKF786341 FUB786341 GDX786341 GNT786341 GXP786341 HHL786341 HRH786341 IBD786341 IKZ786341 IUV786341 JER786341 JON786341 JYJ786341 KIF786341 KSB786341 LBX786341 LLT786341 LVP786341 MFL786341 MPH786341 MZD786341 NIZ786341 NSV786341 OCR786341 OMN786341 OWJ786341 PGF786341 PQB786341 PZX786341 QJT786341 QTP786341 RDL786341 RNH786341 RXD786341 SGZ786341 SQV786341 TAR786341 TKN786341 TUJ786341 UEF786341 UOB786341 UXX786341 VHT786341 VRP786341 WBL786341 WLH786341 WVD786341 IR851877 SN851877 ACJ851877 AMF851877 AWB851877 BFX851877 BPT851877 BZP851877 CJL851877 CTH851877 DDD851877 DMZ851877 DWV851877 EGR851877 EQN851877 FAJ851877 FKF851877 FUB851877 GDX851877 GNT851877 GXP851877 HHL851877 HRH851877 IBD851877 IKZ851877 IUV851877 JER851877 JON851877 JYJ851877 KIF851877 KSB851877 LBX851877 LLT851877 LVP851877 MFL851877 MPH851877 MZD851877 NIZ851877 NSV851877 OCR851877 OMN851877 OWJ851877 PGF851877 PQB851877 PZX851877 QJT851877 QTP851877 RDL851877 RNH851877 RXD851877 SGZ851877 SQV851877 TAR851877 TKN851877 TUJ851877 UEF851877 UOB851877 UXX851877 VHT851877 VRP851877 WBL851877 WLH851877 WVD851877 IR917413 SN917413 ACJ917413 AMF917413 AWB917413 BFX917413 BPT917413 BZP917413 CJL917413 CTH917413 DDD917413 DMZ917413 DWV917413 EGR917413 EQN917413 FAJ917413 FKF917413 FUB917413 GDX917413 GNT917413 GXP917413 HHL917413 HRH917413 IBD917413 IKZ917413 IUV917413 JER917413 JON917413 JYJ917413 KIF917413 KSB917413 LBX917413 LLT917413 LVP917413 MFL917413 MPH917413 MZD917413 NIZ917413 NSV917413 OCR917413 OMN917413 OWJ917413 PGF917413 PQB917413 PZX917413 QJT917413 QTP917413 RDL917413 RNH917413 RXD917413 SGZ917413 SQV917413 TAR917413 TKN917413 TUJ917413 UEF917413 UOB917413 UXX917413 VHT917413 VRP917413 WBL917413 WLH917413 WVD917413 IR982949 SN982949 ACJ982949 AMF982949 AWB982949 BFX982949 BPT982949 BZP982949 CJL982949 CTH982949 DDD982949 DMZ982949 DWV982949 EGR982949 EQN982949 FAJ982949 FKF982949 FUB982949 GDX982949 GNT982949 GXP982949 HHL982949 HRH982949 IBD982949 IKZ982949 IUV982949 JER982949 JON982949 JYJ982949 KIF982949 KSB982949 LBX982949 LLT982949 LVP982949 MFL982949 MPH982949 MZD982949 NIZ982949 NSV982949 OCR982949 OMN982949 OWJ982949 PGF982949 PQB982949 PZX982949 QJT982949 QTP982949 RDL982949 RNH982949 RXD982949 SGZ982949 SQV982949 TAR982949 TKN982949 TUJ982949 UEF982949 UOB982949 UXX982949 VHT982949 VRP982949 WBL982949 WLH982949 WVD982949 IR65488 SN65488 ACJ65488 AMF65488 AWB65488 BFX65488 BPT65488 BZP65488 CJL65488 CTH65488 DDD65488 DMZ65488 DWV65488 EGR65488 EQN65488 FAJ65488 FKF65488 FUB65488 GDX65488 GNT65488 GXP65488 HHL65488 HRH65488 IBD65488 IKZ65488 IUV65488 JER65488 JON65488 JYJ65488 KIF65488 KSB65488 LBX65488 LLT65488 LVP65488 MFL65488 MPH65488 MZD65488 NIZ65488 NSV65488 OCR65488 OMN65488 OWJ65488 PGF65488 PQB65488 PZX65488 QJT65488 QTP65488 RDL65488 RNH65488 RXD65488 SGZ65488 SQV65488 TAR65488 TKN65488 TUJ65488 UEF65488 UOB65488 UXX65488 VHT65488 VRP65488 WBL65488 WLH65488 WVD65488 IR131024 SN131024 ACJ131024 AMF131024 AWB131024 BFX131024 BPT131024 BZP131024 CJL131024 CTH131024 DDD131024 DMZ131024 DWV131024 EGR131024 EQN131024 FAJ131024 FKF131024 FUB131024 GDX131024 GNT131024 GXP131024 HHL131024 HRH131024 IBD131024 IKZ131024 IUV131024 JER131024 JON131024 JYJ131024 KIF131024 KSB131024 LBX131024 LLT131024 LVP131024 MFL131024 MPH131024 MZD131024 NIZ131024 NSV131024 OCR131024 OMN131024 OWJ131024 PGF131024 PQB131024 PZX131024 QJT131024 QTP131024 RDL131024 RNH131024 RXD131024 SGZ131024 SQV131024 TAR131024 TKN131024 TUJ131024 UEF131024 UOB131024 UXX131024 VHT131024 VRP131024 WBL131024 WLH131024 WVD131024 IR196560 SN196560 ACJ196560 AMF196560 AWB196560 BFX196560 BPT196560 BZP196560 CJL196560 CTH196560 DDD196560 DMZ196560 DWV196560 EGR196560 EQN196560 FAJ196560 FKF196560 FUB196560 GDX196560 GNT196560 GXP196560 HHL196560 HRH196560 IBD196560 IKZ196560 IUV196560 JER196560 JON196560 JYJ196560 KIF196560 KSB196560 LBX196560 LLT196560 LVP196560 MFL196560 MPH196560 MZD196560 NIZ196560 NSV196560 OCR196560 OMN196560 OWJ196560 PGF196560 PQB196560 PZX196560 QJT196560 QTP196560 RDL196560 RNH196560 RXD196560 SGZ196560 SQV196560 TAR196560 TKN196560 TUJ196560 UEF196560 UOB196560 UXX196560 VHT196560 VRP196560 WBL196560 WLH196560 WVD196560 IR262096 SN262096 ACJ262096 AMF262096 AWB262096 BFX262096 BPT262096 BZP262096 CJL262096 CTH262096 DDD262096 DMZ262096 DWV262096 EGR262096 EQN262096 FAJ262096 FKF262096 FUB262096 GDX262096 GNT262096 GXP262096 HHL262096 HRH262096 IBD262096 IKZ262096 IUV262096 JER262096 JON262096 JYJ262096 KIF262096 KSB262096 LBX262096 LLT262096 LVP262096 MFL262096 MPH262096 MZD262096 NIZ262096 NSV262096 OCR262096 OMN262096 OWJ262096 PGF262096 PQB262096 PZX262096 QJT262096 QTP262096 RDL262096 RNH262096 RXD262096 SGZ262096 SQV262096 TAR262096 TKN262096 TUJ262096 UEF262096 UOB262096 UXX262096 VHT262096 VRP262096 WBL262096 WLH262096 WVD262096 IR327632 SN327632 ACJ327632 AMF327632 AWB327632 BFX327632 BPT327632 BZP327632 CJL327632 CTH327632 DDD327632 DMZ327632 DWV327632 EGR327632 EQN327632 FAJ327632 FKF327632 FUB327632 GDX327632 GNT327632 GXP327632 HHL327632 HRH327632 IBD327632 IKZ327632 IUV327632 JER327632 JON327632 JYJ327632 KIF327632 KSB327632 LBX327632 LLT327632 LVP327632 MFL327632 MPH327632 MZD327632 NIZ327632 NSV327632 OCR327632 OMN327632 OWJ327632 PGF327632 PQB327632 PZX327632 QJT327632 QTP327632 RDL327632 RNH327632 RXD327632 SGZ327632 SQV327632 TAR327632 TKN327632 TUJ327632 UEF327632 UOB327632 UXX327632 VHT327632 VRP327632 WBL327632 WLH327632 WVD327632 IR393168 SN393168 ACJ393168 AMF393168 AWB393168 BFX393168 BPT393168 BZP393168 CJL393168 CTH393168 DDD393168 DMZ393168 DWV393168 EGR393168 EQN393168 FAJ393168 FKF393168 FUB393168 GDX393168 GNT393168 GXP393168 HHL393168 HRH393168 IBD393168 IKZ393168 IUV393168 JER393168 JON393168 JYJ393168 KIF393168 KSB393168 LBX393168 LLT393168 LVP393168 MFL393168 MPH393168 MZD393168 NIZ393168 NSV393168 OCR393168 OMN393168 OWJ393168 PGF393168 PQB393168 PZX393168 QJT393168 QTP393168 RDL393168 RNH393168 RXD393168 SGZ393168 SQV393168 TAR393168 TKN393168 TUJ393168 UEF393168 UOB393168 UXX393168 VHT393168 VRP393168 WBL393168 WLH393168 WVD393168 IR458704 SN458704 ACJ458704 AMF458704 AWB458704 BFX458704 BPT458704 BZP458704 CJL458704 CTH458704 DDD458704 DMZ458704 DWV458704 EGR458704 EQN458704 FAJ458704 FKF458704 FUB458704 GDX458704 GNT458704 GXP458704 HHL458704 HRH458704 IBD458704 IKZ458704 IUV458704 JER458704 JON458704 JYJ458704 KIF458704 KSB458704 LBX458704 LLT458704 LVP458704 MFL458704 MPH458704 MZD458704 NIZ458704 NSV458704 OCR458704 OMN458704 OWJ458704 PGF458704 PQB458704 PZX458704 QJT458704 QTP458704 RDL458704 RNH458704 RXD458704 SGZ458704 SQV458704 TAR458704 TKN458704 TUJ458704 UEF458704 UOB458704 UXX458704 VHT458704 VRP458704 WBL458704 WLH458704 WVD458704 IR524240 SN524240 ACJ524240 AMF524240 AWB524240 BFX524240 BPT524240 BZP524240 CJL524240 CTH524240 DDD524240 DMZ524240 DWV524240 EGR524240 EQN524240 FAJ524240 FKF524240 FUB524240 GDX524240 GNT524240 GXP524240 HHL524240 HRH524240 IBD524240 IKZ524240 IUV524240 JER524240 JON524240 JYJ524240 KIF524240 KSB524240 LBX524240 LLT524240 LVP524240 MFL524240 MPH524240 MZD524240 NIZ524240 NSV524240 OCR524240 OMN524240 OWJ524240 PGF524240 PQB524240 PZX524240 QJT524240 QTP524240 RDL524240 RNH524240 RXD524240 SGZ524240 SQV524240 TAR524240 TKN524240 TUJ524240 UEF524240 UOB524240 UXX524240 VHT524240 VRP524240 WBL524240 WLH524240 WVD524240 IR589776 SN589776 ACJ589776 AMF589776 AWB589776 BFX589776 BPT589776 BZP589776 CJL589776 CTH589776 DDD589776 DMZ589776 DWV589776 EGR589776 EQN589776 FAJ589776 FKF589776 FUB589776 GDX589776 GNT589776 GXP589776 HHL589776 HRH589776 IBD589776 IKZ589776 IUV589776 JER589776 JON589776 JYJ589776 KIF589776 KSB589776 LBX589776 LLT589776 LVP589776 MFL589776 MPH589776 MZD589776 NIZ589776 NSV589776 OCR589776 OMN589776 OWJ589776 PGF589776 PQB589776 PZX589776 QJT589776 QTP589776 RDL589776 RNH589776 RXD589776 SGZ589776 SQV589776 TAR589776 TKN589776 TUJ589776 UEF589776 UOB589776 UXX589776 VHT589776 VRP589776 WBL589776 WLH589776 WVD589776 IR655312 SN655312 ACJ655312 AMF655312 AWB655312 BFX655312 BPT655312 BZP655312 CJL655312 CTH655312 DDD655312 DMZ655312 DWV655312 EGR655312 EQN655312 FAJ655312 FKF655312 FUB655312 GDX655312 GNT655312 GXP655312 HHL655312 HRH655312 IBD655312 IKZ655312 IUV655312 JER655312 JON655312 JYJ655312 KIF655312 KSB655312 LBX655312 LLT655312 LVP655312 MFL655312 MPH655312 MZD655312 NIZ655312 NSV655312 OCR655312 OMN655312 OWJ655312 PGF655312 PQB655312 PZX655312 QJT655312 QTP655312 RDL655312 RNH655312 RXD655312 SGZ655312 SQV655312 TAR655312 TKN655312 TUJ655312 UEF655312 UOB655312 UXX655312 VHT655312 VRP655312 WBL655312 WLH655312 WVD655312 IR720848 SN720848 ACJ720848 AMF720848 AWB720848 BFX720848 BPT720848 BZP720848 CJL720848 CTH720848 DDD720848 DMZ720848 DWV720848 EGR720848 EQN720848 FAJ720848 FKF720848 FUB720848 GDX720848 GNT720848 GXP720848 HHL720848 HRH720848 IBD720848 IKZ720848 IUV720848 JER720848 JON720848 JYJ720848 KIF720848 KSB720848 LBX720848 LLT720848 LVP720848 MFL720848 MPH720848 MZD720848 NIZ720848 NSV720848 OCR720848 OMN720848 OWJ720848 PGF720848 PQB720848 PZX720848 QJT720848 QTP720848 RDL720848 RNH720848 RXD720848 SGZ720848 SQV720848 TAR720848 TKN720848 TUJ720848 UEF720848 UOB720848 UXX720848 VHT720848 VRP720848 WBL720848 WLH720848 WVD720848 IR786384 SN786384 ACJ786384 AMF786384 AWB786384 BFX786384 BPT786384 BZP786384 CJL786384 CTH786384 DDD786384 DMZ786384 DWV786384 EGR786384 EQN786384 FAJ786384 FKF786384 FUB786384 GDX786384 GNT786384 GXP786384 HHL786384 HRH786384 IBD786384 IKZ786384 IUV786384 JER786384 JON786384 JYJ786384 KIF786384 KSB786384 LBX786384 LLT786384 LVP786384 MFL786384 MPH786384 MZD786384 NIZ786384 NSV786384 OCR786384 OMN786384 OWJ786384 PGF786384 PQB786384 PZX786384 QJT786384 QTP786384 RDL786384 RNH786384 RXD786384 SGZ786384 SQV786384 TAR786384 TKN786384 TUJ786384 UEF786384 UOB786384 UXX786384 VHT786384 VRP786384 WBL786384 WLH786384 WVD786384 IR851920 SN851920 ACJ851920 AMF851920 AWB851920 BFX851920 BPT851920 BZP851920 CJL851920 CTH851920 DDD851920 DMZ851920 DWV851920 EGR851920 EQN851920 FAJ851920 FKF851920 FUB851920 GDX851920 GNT851920 GXP851920 HHL851920 HRH851920 IBD851920 IKZ851920 IUV851920 JER851920 JON851920 JYJ851920 KIF851920 KSB851920 LBX851920 LLT851920 LVP851920 MFL851920 MPH851920 MZD851920 NIZ851920 NSV851920 OCR851920 OMN851920 OWJ851920 PGF851920 PQB851920 PZX851920 QJT851920 QTP851920 RDL851920 RNH851920 RXD851920 SGZ851920 SQV851920 TAR851920 TKN851920 TUJ851920 UEF851920 UOB851920 UXX851920 VHT851920 VRP851920 WBL851920 WLH851920 WVD851920 IR917456 SN917456 ACJ917456 AMF917456 AWB917456 BFX917456 BPT917456 BZP917456 CJL917456 CTH917456 DDD917456 DMZ917456 DWV917456 EGR917456 EQN917456 FAJ917456 FKF917456 FUB917456 GDX917456 GNT917456 GXP917456 HHL917456 HRH917456 IBD917456 IKZ917456 IUV917456 JER917456 JON917456 JYJ917456 KIF917456 KSB917456 LBX917456 LLT917456 LVP917456 MFL917456 MPH917456 MZD917456 NIZ917456 NSV917456 OCR917456 OMN917456 OWJ917456 PGF917456 PQB917456 PZX917456 QJT917456 QTP917456 RDL917456 RNH917456 RXD917456 SGZ917456 SQV917456 TAR917456 TKN917456 TUJ917456 UEF917456 UOB917456 UXX917456 VHT917456 VRP917456 WBL917456 WLH917456 WVD917456 IR982992 SN982992 ACJ982992 AMF982992 AWB982992 BFX982992 BPT982992 BZP982992 CJL982992 CTH982992 DDD982992 DMZ982992 DWV982992 EGR982992 EQN982992 FAJ982992 FKF982992 FUB982992 GDX982992 GNT982992 GXP982992 HHL982992 HRH982992 IBD982992 IKZ982992 IUV982992 JER982992 JON982992 JYJ982992 KIF982992 KSB982992 LBX982992 LLT982992 LVP982992 MFL982992 MPH982992 MZD982992 NIZ982992 NSV982992 OCR982992 OMN982992 OWJ982992 PGF982992 PQB982992 PZX982992 QJT982992 QTP982992 RDL982992 RNH982992 RXD982992 SGZ982992 SQV982992 TAR982992 TKN982992 TUJ982992 UEF982992 UOB982992 UXX982992 VHT982992 VRP982992 WBL982992 WLH982992 WVD982992 IR65531:IR65532 SN65531:SN65532 ACJ65531:ACJ65532 AMF65531:AMF65532 AWB65531:AWB65532 BFX65531:BFX65532 BPT65531:BPT65532 BZP65531:BZP65532 CJL65531:CJL65532 CTH65531:CTH65532 DDD65531:DDD65532 DMZ65531:DMZ65532 DWV65531:DWV65532 EGR65531:EGR65532 EQN65531:EQN65532 FAJ65531:FAJ65532 FKF65531:FKF65532 FUB65531:FUB65532 GDX65531:GDX65532 GNT65531:GNT65532 GXP65531:GXP65532 HHL65531:HHL65532 HRH65531:HRH65532 IBD65531:IBD65532 IKZ65531:IKZ65532 IUV65531:IUV65532 JER65531:JER65532 JON65531:JON65532 JYJ65531:JYJ65532 KIF65531:KIF65532 KSB65531:KSB65532 LBX65531:LBX65532 LLT65531:LLT65532 LVP65531:LVP65532 MFL65531:MFL65532 MPH65531:MPH65532 MZD65531:MZD65532 NIZ65531:NIZ65532 NSV65531:NSV65532 OCR65531:OCR65532 OMN65531:OMN65532 OWJ65531:OWJ65532 PGF65531:PGF65532 PQB65531:PQB65532 PZX65531:PZX65532 QJT65531:QJT65532 QTP65531:QTP65532 RDL65531:RDL65532 RNH65531:RNH65532 RXD65531:RXD65532 SGZ65531:SGZ65532 SQV65531:SQV65532 TAR65531:TAR65532 TKN65531:TKN65532 TUJ65531:TUJ65532 UEF65531:UEF65532 UOB65531:UOB65532 UXX65531:UXX65532 VHT65531:VHT65532 VRP65531:VRP65532 WBL65531:WBL65532 WLH65531:WLH65532 WVD65531:WVD65532 IR131067:IR131068 SN131067:SN131068 ACJ131067:ACJ131068 AMF131067:AMF131068 AWB131067:AWB131068 BFX131067:BFX131068 BPT131067:BPT131068 BZP131067:BZP131068 CJL131067:CJL131068 CTH131067:CTH131068 DDD131067:DDD131068 DMZ131067:DMZ131068 DWV131067:DWV131068 EGR131067:EGR131068 EQN131067:EQN131068 FAJ131067:FAJ131068 FKF131067:FKF131068 FUB131067:FUB131068 GDX131067:GDX131068 GNT131067:GNT131068 GXP131067:GXP131068 HHL131067:HHL131068 HRH131067:HRH131068 IBD131067:IBD131068 IKZ131067:IKZ131068 IUV131067:IUV131068 JER131067:JER131068 JON131067:JON131068 JYJ131067:JYJ131068 KIF131067:KIF131068 KSB131067:KSB131068 LBX131067:LBX131068 LLT131067:LLT131068 LVP131067:LVP131068 MFL131067:MFL131068 MPH131067:MPH131068 MZD131067:MZD131068 NIZ131067:NIZ131068 NSV131067:NSV131068 OCR131067:OCR131068 OMN131067:OMN131068 OWJ131067:OWJ131068 PGF131067:PGF131068 PQB131067:PQB131068 PZX131067:PZX131068 QJT131067:QJT131068 QTP131067:QTP131068 RDL131067:RDL131068 RNH131067:RNH131068 RXD131067:RXD131068 SGZ131067:SGZ131068 SQV131067:SQV131068 TAR131067:TAR131068 TKN131067:TKN131068 TUJ131067:TUJ131068 UEF131067:UEF131068 UOB131067:UOB131068 UXX131067:UXX131068 VHT131067:VHT131068 VRP131067:VRP131068 WBL131067:WBL131068 WLH131067:WLH131068 WVD131067:WVD131068 IR196603:IR196604 SN196603:SN196604 ACJ196603:ACJ196604 AMF196603:AMF196604 AWB196603:AWB196604 BFX196603:BFX196604 BPT196603:BPT196604 BZP196603:BZP196604 CJL196603:CJL196604 CTH196603:CTH196604 DDD196603:DDD196604 DMZ196603:DMZ196604 DWV196603:DWV196604 EGR196603:EGR196604 EQN196603:EQN196604 FAJ196603:FAJ196604 FKF196603:FKF196604 FUB196603:FUB196604 GDX196603:GDX196604 GNT196603:GNT196604 GXP196603:GXP196604 HHL196603:HHL196604 HRH196603:HRH196604 IBD196603:IBD196604 IKZ196603:IKZ196604 IUV196603:IUV196604 JER196603:JER196604 JON196603:JON196604 JYJ196603:JYJ196604 KIF196603:KIF196604 KSB196603:KSB196604 LBX196603:LBX196604 LLT196603:LLT196604 LVP196603:LVP196604 MFL196603:MFL196604 MPH196603:MPH196604 MZD196603:MZD196604 NIZ196603:NIZ196604 NSV196603:NSV196604 OCR196603:OCR196604 OMN196603:OMN196604 OWJ196603:OWJ196604 PGF196603:PGF196604 PQB196603:PQB196604 PZX196603:PZX196604 QJT196603:QJT196604 QTP196603:QTP196604 RDL196603:RDL196604 RNH196603:RNH196604 RXD196603:RXD196604 SGZ196603:SGZ196604 SQV196603:SQV196604 TAR196603:TAR196604 TKN196603:TKN196604 TUJ196603:TUJ196604 UEF196603:UEF196604 UOB196603:UOB196604 UXX196603:UXX196604 VHT196603:VHT196604 VRP196603:VRP196604 WBL196603:WBL196604 WLH196603:WLH196604 WVD196603:WVD196604 IR262139:IR262140 SN262139:SN262140 ACJ262139:ACJ262140 AMF262139:AMF262140 AWB262139:AWB262140 BFX262139:BFX262140 BPT262139:BPT262140 BZP262139:BZP262140 CJL262139:CJL262140 CTH262139:CTH262140 DDD262139:DDD262140 DMZ262139:DMZ262140 DWV262139:DWV262140 EGR262139:EGR262140 EQN262139:EQN262140 FAJ262139:FAJ262140 FKF262139:FKF262140 FUB262139:FUB262140 GDX262139:GDX262140 GNT262139:GNT262140 GXP262139:GXP262140 HHL262139:HHL262140 HRH262139:HRH262140 IBD262139:IBD262140 IKZ262139:IKZ262140 IUV262139:IUV262140 JER262139:JER262140 JON262139:JON262140 JYJ262139:JYJ262140 KIF262139:KIF262140 KSB262139:KSB262140 LBX262139:LBX262140 LLT262139:LLT262140 LVP262139:LVP262140 MFL262139:MFL262140 MPH262139:MPH262140 MZD262139:MZD262140 NIZ262139:NIZ262140 NSV262139:NSV262140 OCR262139:OCR262140 OMN262139:OMN262140 OWJ262139:OWJ262140 PGF262139:PGF262140 PQB262139:PQB262140 PZX262139:PZX262140 QJT262139:QJT262140 QTP262139:QTP262140 RDL262139:RDL262140 RNH262139:RNH262140 RXD262139:RXD262140 SGZ262139:SGZ262140 SQV262139:SQV262140 TAR262139:TAR262140 TKN262139:TKN262140 TUJ262139:TUJ262140 UEF262139:UEF262140 UOB262139:UOB262140 UXX262139:UXX262140 VHT262139:VHT262140 VRP262139:VRP262140 WBL262139:WBL262140 WLH262139:WLH262140 WVD262139:WVD262140 IR327675:IR327676 SN327675:SN327676 ACJ327675:ACJ327676 AMF327675:AMF327676 AWB327675:AWB327676 BFX327675:BFX327676 BPT327675:BPT327676 BZP327675:BZP327676 CJL327675:CJL327676 CTH327675:CTH327676 DDD327675:DDD327676 DMZ327675:DMZ327676 DWV327675:DWV327676 EGR327675:EGR327676 EQN327675:EQN327676 FAJ327675:FAJ327676 FKF327675:FKF327676 FUB327675:FUB327676 GDX327675:GDX327676 GNT327675:GNT327676 GXP327675:GXP327676 HHL327675:HHL327676 HRH327675:HRH327676 IBD327675:IBD327676 IKZ327675:IKZ327676 IUV327675:IUV327676 JER327675:JER327676 JON327675:JON327676 JYJ327675:JYJ327676 KIF327675:KIF327676 KSB327675:KSB327676 LBX327675:LBX327676 LLT327675:LLT327676 LVP327675:LVP327676 MFL327675:MFL327676 MPH327675:MPH327676 MZD327675:MZD327676 NIZ327675:NIZ327676 NSV327675:NSV327676 OCR327675:OCR327676 OMN327675:OMN327676 OWJ327675:OWJ327676 PGF327675:PGF327676 PQB327675:PQB327676 PZX327675:PZX327676 QJT327675:QJT327676 QTP327675:QTP327676 RDL327675:RDL327676 RNH327675:RNH327676 RXD327675:RXD327676 SGZ327675:SGZ327676 SQV327675:SQV327676 TAR327675:TAR327676 TKN327675:TKN327676 TUJ327675:TUJ327676 UEF327675:UEF327676 UOB327675:UOB327676 UXX327675:UXX327676 VHT327675:VHT327676 VRP327675:VRP327676 WBL327675:WBL327676 WLH327675:WLH327676 WVD327675:WVD327676 IR393211:IR393212 SN393211:SN393212 ACJ393211:ACJ393212 AMF393211:AMF393212 AWB393211:AWB393212 BFX393211:BFX393212 BPT393211:BPT393212 BZP393211:BZP393212 CJL393211:CJL393212 CTH393211:CTH393212 DDD393211:DDD393212 DMZ393211:DMZ393212 DWV393211:DWV393212 EGR393211:EGR393212 EQN393211:EQN393212 FAJ393211:FAJ393212 FKF393211:FKF393212 FUB393211:FUB393212 GDX393211:GDX393212 GNT393211:GNT393212 GXP393211:GXP393212 HHL393211:HHL393212 HRH393211:HRH393212 IBD393211:IBD393212 IKZ393211:IKZ393212 IUV393211:IUV393212 JER393211:JER393212 JON393211:JON393212 JYJ393211:JYJ393212 KIF393211:KIF393212 KSB393211:KSB393212 LBX393211:LBX393212 LLT393211:LLT393212 LVP393211:LVP393212 MFL393211:MFL393212 MPH393211:MPH393212 MZD393211:MZD393212 NIZ393211:NIZ393212 NSV393211:NSV393212 OCR393211:OCR393212 OMN393211:OMN393212 OWJ393211:OWJ393212 PGF393211:PGF393212 PQB393211:PQB393212 PZX393211:PZX393212 QJT393211:QJT393212 QTP393211:QTP393212 RDL393211:RDL393212 RNH393211:RNH393212 RXD393211:RXD393212 SGZ393211:SGZ393212 SQV393211:SQV393212 TAR393211:TAR393212 TKN393211:TKN393212 TUJ393211:TUJ393212 UEF393211:UEF393212 UOB393211:UOB393212 UXX393211:UXX393212 VHT393211:VHT393212 VRP393211:VRP393212 WBL393211:WBL393212 WLH393211:WLH393212 WVD393211:WVD393212 IR458747:IR458748 SN458747:SN458748 ACJ458747:ACJ458748 AMF458747:AMF458748 AWB458747:AWB458748 BFX458747:BFX458748 BPT458747:BPT458748 BZP458747:BZP458748 CJL458747:CJL458748 CTH458747:CTH458748 DDD458747:DDD458748 DMZ458747:DMZ458748 DWV458747:DWV458748 EGR458747:EGR458748 EQN458747:EQN458748 FAJ458747:FAJ458748 FKF458747:FKF458748 FUB458747:FUB458748 GDX458747:GDX458748 GNT458747:GNT458748 GXP458747:GXP458748 HHL458747:HHL458748 HRH458747:HRH458748 IBD458747:IBD458748 IKZ458747:IKZ458748 IUV458747:IUV458748 JER458747:JER458748 JON458747:JON458748 JYJ458747:JYJ458748 KIF458747:KIF458748 KSB458747:KSB458748 LBX458747:LBX458748 LLT458747:LLT458748 LVP458747:LVP458748 MFL458747:MFL458748 MPH458747:MPH458748 MZD458747:MZD458748 NIZ458747:NIZ458748 NSV458747:NSV458748 OCR458747:OCR458748 OMN458747:OMN458748 OWJ458747:OWJ458748 PGF458747:PGF458748 PQB458747:PQB458748 PZX458747:PZX458748 QJT458747:QJT458748 QTP458747:QTP458748 RDL458747:RDL458748 RNH458747:RNH458748 RXD458747:RXD458748 SGZ458747:SGZ458748 SQV458747:SQV458748 TAR458747:TAR458748 TKN458747:TKN458748 TUJ458747:TUJ458748 UEF458747:UEF458748 UOB458747:UOB458748 UXX458747:UXX458748 VHT458747:VHT458748 VRP458747:VRP458748 WBL458747:WBL458748 WLH458747:WLH458748 WVD458747:WVD458748 IR524283:IR524284 SN524283:SN524284 ACJ524283:ACJ524284 AMF524283:AMF524284 AWB524283:AWB524284 BFX524283:BFX524284 BPT524283:BPT524284 BZP524283:BZP524284 CJL524283:CJL524284 CTH524283:CTH524284 DDD524283:DDD524284 DMZ524283:DMZ524284 DWV524283:DWV524284 EGR524283:EGR524284 EQN524283:EQN524284 FAJ524283:FAJ524284 FKF524283:FKF524284 FUB524283:FUB524284 GDX524283:GDX524284 GNT524283:GNT524284 GXP524283:GXP524284 HHL524283:HHL524284 HRH524283:HRH524284 IBD524283:IBD524284 IKZ524283:IKZ524284 IUV524283:IUV524284 JER524283:JER524284 JON524283:JON524284 JYJ524283:JYJ524284 KIF524283:KIF524284 KSB524283:KSB524284 LBX524283:LBX524284 LLT524283:LLT524284 LVP524283:LVP524284 MFL524283:MFL524284 MPH524283:MPH524284 MZD524283:MZD524284 NIZ524283:NIZ524284 NSV524283:NSV524284 OCR524283:OCR524284 OMN524283:OMN524284 OWJ524283:OWJ524284 PGF524283:PGF524284 PQB524283:PQB524284 PZX524283:PZX524284 QJT524283:QJT524284 QTP524283:QTP524284 RDL524283:RDL524284 RNH524283:RNH524284 RXD524283:RXD524284 SGZ524283:SGZ524284 SQV524283:SQV524284 TAR524283:TAR524284 TKN524283:TKN524284 TUJ524283:TUJ524284 UEF524283:UEF524284 UOB524283:UOB524284 UXX524283:UXX524284 VHT524283:VHT524284 VRP524283:VRP524284 WBL524283:WBL524284 WLH524283:WLH524284 WVD524283:WVD524284 IR589819:IR589820 SN589819:SN589820 ACJ589819:ACJ589820 AMF589819:AMF589820 AWB589819:AWB589820 BFX589819:BFX589820 BPT589819:BPT589820 BZP589819:BZP589820 CJL589819:CJL589820 CTH589819:CTH589820 DDD589819:DDD589820 DMZ589819:DMZ589820 DWV589819:DWV589820 EGR589819:EGR589820 EQN589819:EQN589820 FAJ589819:FAJ589820 FKF589819:FKF589820 FUB589819:FUB589820 GDX589819:GDX589820 GNT589819:GNT589820 GXP589819:GXP589820 HHL589819:HHL589820 HRH589819:HRH589820 IBD589819:IBD589820 IKZ589819:IKZ589820 IUV589819:IUV589820 JER589819:JER589820 JON589819:JON589820 JYJ589819:JYJ589820 KIF589819:KIF589820 KSB589819:KSB589820 LBX589819:LBX589820 LLT589819:LLT589820 LVP589819:LVP589820 MFL589819:MFL589820 MPH589819:MPH589820 MZD589819:MZD589820 NIZ589819:NIZ589820 NSV589819:NSV589820 OCR589819:OCR589820 OMN589819:OMN589820 OWJ589819:OWJ589820 PGF589819:PGF589820 PQB589819:PQB589820 PZX589819:PZX589820 QJT589819:QJT589820 QTP589819:QTP589820 RDL589819:RDL589820 RNH589819:RNH589820 RXD589819:RXD589820 SGZ589819:SGZ589820 SQV589819:SQV589820 TAR589819:TAR589820 TKN589819:TKN589820 TUJ589819:TUJ589820 UEF589819:UEF589820 UOB589819:UOB589820 UXX589819:UXX589820 VHT589819:VHT589820 VRP589819:VRP589820 WBL589819:WBL589820 WLH589819:WLH589820 WVD589819:WVD589820 IR655355:IR655356 SN655355:SN655356 ACJ655355:ACJ655356 AMF655355:AMF655356 AWB655355:AWB655356 BFX655355:BFX655356 BPT655355:BPT655356 BZP655355:BZP655356 CJL655355:CJL655356 CTH655355:CTH655356 DDD655355:DDD655356 DMZ655355:DMZ655356 DWV655355:DWV655356 EGR655355:EGR655356 EQN655355:EQN655356 FAJ655355:FAJ655356 FKF655355:FKF655356 FUB655355:FUB655356 GDX655355:GDX655356 GNT655355:GNT655356 GXP655355:GXP655356 HHL655355:HHL655356 HRH655355:HRH655356 IBD655355:IBD655356 IKZ655355:IKZ655356 IUV655355:IUV655356 JER655355:JER655356 JON655355:JON655356 JYJ655355:JYJ655356 KIF655355:KIF655356 KSB655355:KSB655356 LBX655355:LBX655356 LLT655355:LLT655356 LVP655355:LVP655356 MFL655355:MFL655356 MPH655355:MPH655356 MZD655355:MZD655356 NIZ655355:NIZ655356 NSV655355:NSV655356 OCR655355:OCR655356 OMN655355:OMN655356 OWJ655355:OWJ655356 PGF655355:PGF655356 PQB655355:PQB655356 PZX655355:PZX655356 QJT655355:QJT655356 QTP655355:QTP655356 RDL655355:RDL655356 RNH655355:RNH655356 RXD655355:RXD655356 SGZ655355:SGZ655356 SQV655355:SQV655356 TAR655355:TAR655356 TKN655355:TKN655356 TUJ655355:TUJ655356 UEF655355:UEF655356 UOB655355:UOB655356 UXX655355:UXX655356 VHT655355:VHT655356 VRP655355:VRP655356 WBL655355:WBL655356 WLH655355:WLH655356 WVD655355:WVD655356 IR720891:IR720892 SN720891:SN720892 ACJ720891:ACJ720892 AMF720891:AMF720892 AWB720891:AWB720892 BFX720891:BFX720892 BPT720891:BPT720892 BZP720891:BZP720892 CJL720891:CJL720892 CTH720891:CTH720892 DDD720891:DDD720892 DMZ720891:DMZ720892 DWV720891:DWV720892 EGR720891:EGR720892 EQN720891:EQN720892 FAJ720891:FAJ720892 FKF720891:FKF720892 FUB720891:FUB720892 GDX720891:GDX720892 GNT720891:GNT720892 GXP720891:GXP720892 HHL720891:HHL720892 HRH720891:HRH720892 IBD720891:IBD720892 IKZ720891:IKZ720892 IUV720891:IUV720892 JER720891:JER720892 JON720891:JON720892 JYJ720891:JYJ720892 KIF720891:KIF720892 KSB720891:KSB720892 LBX720891:LBX720892 LLT720891:LLT720892 LVP720891:LVP720892 MFL720891:MFL720892 MPH720891:MPH720892 MZD720891:MZD720892 NIZ720891:NIZ720892 NSV720891:NSV720892 OCR720891:OCR720892 OMN720891:OMN720892 OWJ720891:OWJ720892 PGF720891:PGF720892 PQB720891:PQB720892 PZX720891:PZX720892 QJT720891:QJT720892 QTP720891:QTP720892 RDL720891:RDL720892 RNH720891:RNH720892 RXD720891:RXD720892 SGZ720891:SGZ720892 SQV720891:SQV720892 TAR720891:TAR720892 TKN720891:TKN720892 TUJ720891:TUJ720892 UEF720891:UEF720892 UOB720891:UOB720892 UXX720891:UXX720892 VHT720891:VHT720892 VRP720891:VRP720892 WBL720891:WBL720892 WLH720891:WLH720892 WVD720891:WVD720892 IR786427:IR786428 SN786427:SN786428 ACJ786427:ACJ786428 AMF786427:AMF786428 AWB786427:AWB786428 BFX786427:BFX786428 BPT786427:BPT786428 BZP786427:BZP786428 CJL786427:CJL786428 CTH786427:CTH786428 DDD786427:DDD786428 DMZ786427:DMZ786428 DWV786427:DWV786428 EGR786427:EGR786428 EQN786427:EQN786428 FAJ786427:FAJ786428 FKF786427:FKF786428 FUB786427:FUB786428 GDX786427:GDX786428 GNT786427:GNT786428 GXP786427:GXP786428 HHL786427:HHL786428 HRH786427:HRH786428 IBD786427:IBD786428 IKZ786427:IKZ786428 IUV786427:IUV786428 JER786427:JER786428 JON786427:JON786428 JYJ786427:JYJ786428 KIF786427:KIF786428 KSB786427:KSB786428 LBX786427:LBX786428 LLT786427:LLT786428 LVP786427:LVP786428 MFL786427:MFL786428 MPH786427:MPH786428 MZD786427:MZD786428 NIZ786427:NIZ786428 NSV786427:NSV786428 OCR786427:OCR786428 OMN786427:OMN786428 OWJ786427:OWJ786428 PGF786427:PGF786428 PQB786427:PQB786428 PZX786427:PZX786428 QJT786427:QJT786428 QTP786427:QTP786428 RDL786427:RDL786428 RNH786427:RNH786428 RXD786427:RXD786428 SGZ786427:SGZ786428 SQV786427:SQV786428 TAR786427:TAR786428 TKN786427:TKN786428 TUJ786427:TUJ786428 UEF786427:UEF786428 UOB786427:UOB786428 UXX786427:UXX786428 VHT786427:VHT786428 VRP786427:VRP786428 WBL786427:WBL786428 WLH786427:WLH786428 WVD786427:WVD786428 IR851963:IR851964 SN851963:SN851964 ACJ851963:ACJ851964 AMF851963:AMF851964 AWB851963:AWB851964 BFX851963:BFX851964 BPT851963:BPT851964 BZP851963:BZP851964 CJL851963:CJL851964 CTH851963:CTH851964 DDD851963:DDD851964 DMZ851963:DMZ851964 DWV851963:DWV851964 EGR851963:EGR851964 EQN851963:EQN851964 FAJ851963:FAJ851964 FKF851963:FKF851964 FUB851963:FUB851964 GDX851963:GDX851964 GNT851963:GNT851964 GXP851963:GXP851964 HHL851963:HHL851964 HRH851963:HRH851964 IBD851963:IBD851964 IKZ851963:IKZ851964 IUV851963:IUV851964 JER851963:JER851964 JON851963:JON851964 JYJ851963:JYJ851964 KIF851963:KIF851964 KSB851963:KSB851964 LBX851963:LBX851964 LLT851963:LLT851964 LVP851963:LVP851964 MFL851963:MFL851964 MPH851963:MPH851964 MZD851963:MZD851964 NIZ851963:NIZ851964 NSV851963:NSV851964 OCR851963:OCR851964 OMN851963:OMN851964 OWJ851963:OWJ851964 PGF851963:PGF851964 PQB851963:PQB851964 PZX851963:PZX851964 QJT851963:QJT851964 QTP851963:QTP851964 RDL851963:RDL851964 RNH851963:RNH851964 RXD851963:RXD851964 SGZ851963:SGZ851964 SQV851963:SQV851964 TAR851963:TAR851964 TKN851963:TKN851964 TUJ851963:TUJ851964 UEF851963:UEF851964 UOB851963:UOB851964 UXX851963:UXX851964 VHT851963:VHT851964 VRP851963:VRP851964 WBL851963:WBL851964 WLH851963:WLH851964 WVD851963:WVD851964 IR917499:IR917500 SN917499:SN917500 ACJ917499:ACJ917500 AMF917499:AMF917500 AWB917499:AWB917500 BFX917499:BFX917500 BPT917499:BPT917500 BZP917499:BZP917500 CJL917499:CJL917500 CTH917499:CTH917500 DDD917499:DDD917500 DMZ917499:DMZ917500 DWV917499:DWV917500 EGR917499:EGR917500 EQN917499:EQN917500 FAJ917499:FAJ917500 FKF917499:FKF917500 FUB917499:FUB917500 GDX917499:GDX917500 GNT917499:GNT917500 GXP917499:GXP917500 HHL917499:HHL917500 HRH917499:HRH917500 IBD917499:IBD917500 IKZ917499:IKZ917500 IUV917499:IUV917500 JER917499:JER917500 JON917499:JON917500 JYJ917499:JYJ917500 KIF917499:KIF917500 KSB917499:KSB917500 LBX917499:LBX917500 LLT917499:LLT917500 LVP917499:LVP917500 MFL917499:MFL917500 MPH917499:MPH917500 MZD917499:MZD917500 NIZ917499:NIZ917500 NSV917499:NSV917500 OCR917499:OCR917500 OMN917499:OMN917500 OWJ917499:OWJ917500 PGF917499:PGF917500 PQB917499:PQB917500 PZX917499:PZX917500 QJT917499:QJT917500 QTP917499:QTP917500 RDL917499:RDL917500 RNH917499:RNH917500 RXD917499:RXD917500 SGZ917499:SGZ917500 SQV917499:SQV917500 TAR917499:TAR917500 TKN917499:TKN917500 TUJ917499:TUJ917500 UEF917499:UEF917500 UOB917499:UOB917500 UXX917499:UXX917500 VHT917499:VHT917500 VRP917499:VRP917500 WBL917499:WBL917500 WLH917499:WLH917500 WVD917499:WVD917500 IR983035:IR983036 SN983035:SN983036 ACJ983035:ACJ983036 AMF983035:AMF983036 AWB983035:AWB983036 BFX983035:BFX983036 BPT983035:BPT983036 BZP983035:BZP983036 CJL983035:CJL983036 CTH983035:CTH983036 DDD983035:DDD983036 DMZ983035:DMZ983036 DWV983035:DWV983036 EGR983035:EGR983036 EQN983035:EQN983036 FAJ983035:FAJ983036 FKF983035:FKF983036 FUB983035:FUB983036 GDX983035:GDX983036 GNT983035:GNT983036 GXP983035:GXP983036 HHL983035:HHL983036 HRH983035:HRH983036 IBD983035:IBD983036 IKZ983035:IKZ983036 IUV983035:IUV983036 JER983035:JER983036 JON983035:JON983036 JYJ983035:JYJ983036 KIF983035:KIF983036 KSB983035:KSB983036 LBX983035:LBX983036 LLT983035:LLT983036 LVP983035:LVP983036 MFL983035:MFL983036 MPH983035:MPH983036 MZD983035:MZD983036 NIZ983035:NIZ983036 NSV983035:NSV983036 OCR983035:OCR983036 OMN983035:OMN983036 OWJ983035:OWJ983036 PGF983035:PGF983036 PQB983035:PQB983036 PZX983035:PZX983036 QJT983035:QJT983036 QTP983035:QTP983036 RDL983035:RDL983036 RNH983035:RNH983036 RXD983035:RXD983036 SGZ983035:SGZ983036 SQV983035:SQV983036 TAR983035:TAR983036 TKN983035:TKN983036 TUJ983035:TUJ983036 UEF983035:UEF983036 UOB983035:UOB983036 UXX983035:UXX983036 VHT983035:VHT983036 VRP983035:VRP983036 WBL983035:WBL983036"/>
    <dataValidation imeMode="hiragana" allowBlank="1" showInputMessage="1" showErrorMessage="1" sqref="WVA983035:WVC983036 B983035:F983036 B917499:F917500 B851963:F851964 B786427:F786428 B720891:F720892 B655355:F655356 B589819:F589820 B524283:F524284 B458747:F458748 B393211:F393212 B327675:F327676 B262139:F262140 B196603:F196604 B131067:F131068 B65531:F65532 B982992:F982992 B917456:F917456 B851920:F851920 B786384:F786384 B720848:F720848 B655312:F655312 B589776:F589776 B524240:F524240 B458704:F458704 B393168:F393168 B327632:F327632 B262096:F262096 B196560:F196560 B131024:F131024 B65488:F65488 B982949:F982949 B917413:F917413 B851877:F851877 B786341:F786341 B720805:F720805 B655269:F655269 B589733:F589733 B524197:F524197 B458661:F458661 B393125:F393125 B327589:F327589 B262053:F262053 B196517:F196517 B130981:F130981 B65445:F65445 IO65445:IQ65445 SK65445:SM65445 ACG65445:ACI65445 AMC65445:AME65445 AVY65445:AWA65445 BFU65445:BFW65445 BPQ65445:BPS65445 BZM65445:BZO65445 CJI65445:CJK65445 CTE65445:CTG65445 DDA65445:DDC65445 DMW65445:DMY65445 DWS65445:DWU65445 EGO65445:EGQ65445 EQK65445:EQM65445 FAG65445:FAI65445 FKC65445:FKE65445 FTY65445:FUA65445 GDU65445:GDW65445 GNQ65445:GNS65445 GXM65445:GXO65445 HHI65445:HHK65445 HRE65445:HRG65445 IBA65445:IBC65445 IKW65445:IKY65445 IUS65445:IUU65445 JEO65445:JEQ65445 JOK65445:JOM65445 JYG65445:JYI65445 KIC65445:KIE65445 KRY65445:KSA65445 LBU65445:LBW65445 LLQ65445:LLS65445 LVM65445:LVO65445 MFI65445:MFK65445 MPE65445:MPG65445 MZA65445:MZC65445 NIW65445:NIY65445 NSS65445:NSU65445 OCO65445:OCQ65445 OMK65445:OMM65445 OWG65445:OWI65445 PGC65445:PGE65445 PPY65445:PQA65445 PZU65445:PZW65445 QJQ65445:QJS65445 QTM65445:QTO65445 RDI65445:RDK65445 RNE65445:RNG65445 RXA65445:RXC65445 SGW65445:SGY65445 SQS65445:SQU65445 TAO65445:TAQ65445 TKK65445:TKM65445 TUG65445:TUI65445 UEC65445:UEE65445 UNY65445:UOA65445 UXU65445:UXW65445 VHQ65445:VHS65445 VRM65445:VRO65445 WBI65445:WBK65445 WLE65445:WLG65445 WVA65445:WVC65445 IO130981:IQ130981 SK130981:SM130981 ACG130981:ACI130981 AMC130981:AME130981 AVY130981:AWA130981 BFU130981:BFW130981 BPQ130981:BPS130981 BZM130981:BZO130981 CJI130981:CJK130981 CTE130981:CTG130981 DDA130981:DDC130981 DMW130981:DMY130981 DWS130981:DWU130981 EGO130981:EGQ130981 EQK130981:EQM130981 FAG130981:FAI130981 FKC130981:FKE130981 FTY130981:FUA130981 GDU130981:GDW130981 GNQ130981:GNS130981 GXM130981:GXO130981 HHI130981:HHK130981 HRE130981:HRG130981 IBA130981:IBC130981 IKW130981:IKY130981 IUS130981:IUU130981 JEO130981:JEQ130981 JOK130981:JOM130981 JYG130981:JYI130981 KIC130981:KIE130981 KRY130981:KSA130981 LBU130981:LBW130981 LLQ130981:LLS130981 LVM130981:LVO130981 MFI130981:MFK130981 MPE130981:MPG130981 MZA130981:MZC130981 NIW130981:NIY130981 NSS130981:NSU130981 OCO130981:OCQ130981 OMK130981:OMM130981 OWG130981:OWI130981 PGC130981:PGE130981 PPY130981:PQA130981 PZU130981:PZW130981 QJQ130981:QJS130981 QTM130981:QTO130981 RDI130981:RDK130981 RNE130981:RNG130981 RXA130981:RXC130981 SGW130981:SGY130981 SQS130981:SQU130981 TAO130981:TAQ130981 TKK130981:TKM130981 TUG130981:TUI130981 UEC130981:UEE130981 UNY130981:UOA130981 UXU130981:UXW130981 VHQ130981:VHS130981 VRM130981:VRO130981 WBI130981:WBK130981 WLE130981:WLG130981 WVA130981:WVC130981 IO196517:IQ196517 SK196517:SM196517 ACG196517:ACI196517 AMC196517:AME196517 AVY196517:AWA196517 BFU196517:BFW196517 BPQ196517:BPS196517 BZM196517:BZO196517 CJI196517:CJK196517 CTE196517:CTG196517 DDA196517:DDC196517 DMW196517:DMY196517 DWS196517:DWU196517 EGO196517:EGQ196517 EQK196517:EQM196517 FAG196517:FAI196517 FKC196517:FKE196517 FTY196517:FUA196517 GDU196517:GDW196517 GNQ196517:GNS196517 GXM196517:GXO196517 HHI196517:HHK196517 HRE196517:HRG196517 IBA196517:IBC196517 IKW196517:IKY196517 IUS196517:IUU196517 JEO196517:JEQ196517 JOK196517:JOM196517 JYG196517:JYI196517 KIC196517:KIE196517 KRY196517:KSA196517 LBU196517:LBW196517 LLQ196517:LLS196517 LVM196517:LVO196517 MFI196517:MFK196517 MPE196517:MPG196517 MZA196517:MZC196517 NIW196517:NIY196517 NSS196517:NSU196517 OCO196517:OCQ196517 OMK196517:OMM196517 OWG196517:OWI196517 PGC196517:PGE196517 PPY196517:PQA196517 PZU196517:PZW196517 QJQ196517:QJS196517 QTM196517:QTO196517 RDI196517:RDK196517 RNE196517:RNG196517 RXA196517:RXC196517 SGW196517:SGY196517 SQS196517:SQU196517 TAO196517:TAQ196517 TKK196517:TKM196517 TUG196517:TUI196517 UEC196517:UEE196517 UNY196517:UOA196517 UXU196517:UXW196517 VHQ196517:VHS196517 VRM196517:VRO196517 WBI196517:WBK196517 WLE196517:WLG196517 WVA196517:WVC196517 IO262053:IQ262053 SK262053:SM262053 ACG262053:ACI262053 AMC262053:AME262053 AVY262053:AWA262053 BFU262053:BFW262053 BPQ262053:BPS262053 BZM262053:BZO262053 CJI262053:CJK262053 CTE262053:CTG262053 DDA262053:DDC262053 DMW262053:DMY262053 DWS262053:DWU262053 EGO262053:EGQ262053 EQK262053:EQM262053 FAG262053:FAI262053 FKC262053:FKE262053 FTY262053:FUA262053 GDU262053:GDW262053 GNQ262053:GNS262053 GXM262053:GXO262053 HHI262053:HHK262053 HRE262053:HRG262053 IBA262053:IBC262053 IKW262053:IKY262053 IUS262053:IUU262053 JEO262053:JEQ262053 JOK262053:JOM262053 JYG262053:JYI262053 KIC262053:KIE262053 KRY262053:KSA262053 LBU262053:LBW262053 LLQ262053:LLS262053 LVM262053:LVO262053 MFI262053:MFK262053 MPE262053:MPG262053 MZA262053:MZC262053 NIW262053:NIY262053 NSS262053:NSU262053 OCO262053:OCQ262053 OMK262053:OMM262053 OWG262053:OWI262053 PGC262053:PGE262053 PPY262053:PQA262053 PZU262053:PZW262053 QJQ262053:QJS262053 QTM262053:QTO262053 RDI262053:RDK262053 RNE262053:RNG262053 RXA262053:RXC262053 SGW262053:SGY262053 SQS262053:SQU262053 TAO262053:TAQ262053 TKK262053:TKM262053 TUG262053:TUI262053 UEC262053:UEE262053 UNY262053:UOA262053 UXU262053:UXW262053 VHQ262053:VHS262053 VRM262053:VRO262053 WBI262053:WBK262053 WLE262053:WLG262053 WVA262053:WVC262053 IO327589:IQ327589 SK327589:SM327589 ACG327589:ACI327589 AMC327589:AME327589 AVY327589:AWA327589 BFU327589:BFW327589 BPQ327589:BPS327589 BZM327589:BZO327589 CJI327589:CJK327589 CTE327589:CTG327589 DDA327589:DDC327589 DMW327589:DMY327589 DWS327589:DWU327589 EGO327589:EGQ327589 EQK327589:EQM327589 FAG327589:FAI327589 FKC327589:FKE327589 FTY327589:FUA327589 GDU327589:GDW327589 GNQ327589:GNS327589 GXM327589:GXO327589 HHI327589:HHK327589 HRE327589:HRG327589 IBA327589:IBC327589 IKW327589:IKY327589 IUS327589:IUU327589 JEO327589:JEQ327589 JOK327589:JOM327589 JYG327589:JYI327589 KIC327589:KIE327589 KRY327589:KSA327589 LBU327589:LBW327589 LLQ327589:LLS327589 LVM327589:LVO327589 MFI327589:MFK327589 MPE327589:MPG327589 MZA327589:MZC327589 NIW327589:NIY327589 NSS327589:NSU327589 OCO327589:OCQ327589 OMK327589:OMM327589 OWG327589:OWI327589 PGC327589:PGE327589 PPY327589:PQA327589 PZU327589:PZW327589 QJQ327589:QJS327589 QTM327589:QTO327589 RDI327589:RDK327589 RNE327589:RNG327589 RXA327589:RXC327589 SGW327589:SGY327589 SQS327589:SQU327589 TAO327589:TAQ327589 TKK327589:TKM327589 TUG327589:TUI327589 UEC327589:UEE327589 UNY327589:UOA327589 UXU327589:UXW327589 VHQ327589:VHS327589 VRM327589:VRO327589 WBI327589:WBK327589 WLE327589:WLG327589 WVA327589:WVC327589 IO393125:IQ393125 SK393125:SM393125 ACG393125:ACI393125 AMC393125:AME393125 AVY393125:AWA393125 BFU393125:BFW393125 BPQ393125:BPS393125 BZM393125:BZO393125 CJI393125:CJK393125 CTE393125:CTG393125 DDA393125:DDC393125 DMW393125:DMY393125 DWS393125:DWU393125 EGO393125:EGQ393125 EQK393125:EQM393125 FAG393125:FAI393125 FKC393125:FKE393125 FTY393125:FUA393125 GDU393125:GDW393125 GNQ393125:GNS393125 GXM393125:GXO393125 HHI393125:HHK393125 HRE393125:HRG393125 IBA393125:IBC393125 IKW393125:IKY393125 IUS393125:IUU393125 JEO393125:JEQ393125 JOK393125:JOM393125 JYG393125:JYI393125 KIC393125:KIE393125 KRY393125:KSA393125 LBU393125:LBW393125 LLQ393125:LLS393125 LVM393125:LVO393125 MFI393125:MFK393125 MPE393125:MPG393125 MZA393125:MZC393125 NIW393125:NIY393125 NSS393125:NSU393125 OCO393125:OCQ393125 OMK393125:OMM393125 OWG393125:OWI393125 PGC393125:PGE393125 PPY393125:PQA393125 PZU393125:PZW393125 QJQ393125:QJS393125 QTM393125:QTO393125 RDI393125:RDK393125 RNE393125:RNG393125 RXA393125:RXC393125 SGW393125:SGY393125 SQS393125:SQU393125 TAO393125:TAQ393125 TKK393125:TKM393125 TUG393125:TUI393125 UEC393125:UEE393125 UNY393125:UOA393125 UXU393125:UXW393125 VHQ393125:VHS393125 VRM393125:VRO393125 WBI393125:WBK393125 WLE393125:WLG393125 WVA393125:WVC393125 IO458661:IQ458661 SK458661:SM458661 ACG458661:ACI458661 AMC458661:AME458661 AVY458661:AWA458661 BFU458661:BFW458661 BPQ458661:BPS458661 BZM458661:BZO458661 CJI458661:CJK458661 CTE458661:CTG458661 DDA458661:DDC458661 DMW458661:DMY458661 DWS458661:DWU458661 EGO458661:EGQ458661 EQK458661:EQM458661 FAG458661:FAI458661 FKC458661:FKE458661 FTY458661:FUA458661 GDU458661:GDW458661 GNQ458661:GNS458661 GXM458661:GXO458661 HHI458661:HHK458661 HRE458661:HRG458661 IBA458661:IBC458661 IKW458661:IKY458661 IUS458661:IUU458661 JEO458661:JEQ458661 JOK458661:JOM458661 JYG458661:JYI458661 KIC458661:KIE458661 KRY458661:KSA458661 LBU458661:LBW458661 LLQ458661:LLS458661 LVM458661:LVO458661 MFI458661:MFK458661 MPE458661:MPG458661 MZA458661:MZC458661 NIW458661:NIY458661 NSS458661:NSU458661 OCO458661:OCQ458661 OMK458661:OMM458661 OWG458661:OWI458661 PGC458661:PGE458661 PPY458661:PQA458661 PZU458661:PZW458661 QJQ458661:QJS458661 QTM458661:QTO458661 RDI458661:RDK458661 RNE458661:RNG458661 RXA458661:RXC458661 SGW458661:SGY458661 SQS458661:SQU458661 TAO458661:TAQ458661 TKK458661:TKM458661 TUG458661:TUI458661 UEC458661:UEE458661 UNY458661:UOA458661 UXU458661:UXW458661 VHQ458661:VHS458661 VRM458661:VRO458661 WBI458661:WBK458661 WLE458661:WLG458661 WVA458661:WVC458661 IO524197:IQ524197 SK524197:SM524197 ACG524197:ACI524197 AMC524197:AME524197 AVY524197:AWA524197 BFU524197:BFW524197 BPQ524197:BPS524197 BZM524197:BZO524197 CJI524197:CJK524197 CTE524197:CTG524197 DDA524197:DDC524197 DMW524197:DMY524197 DWS524197:DWU524197 EGO524197:EGQ524197 EQK524197:EQM524197 FAG524197:FAI524197 FKC524197:FKE524197 FTY524197:FUA524197 GDU524197:GDW524197 GNQ524197:GNS524197 GXM524197:GXO524197 HHI524197:HHK524197 HRE524197:HRG524197 IBA524197:IBC524197 IKW524197:IKY524197 IUS524197:IUU524197 JEO524197:JEQ524197 JOK524197:JOM524197 JYG524197:JYI524197 KIC524197:KIE524197 KRY524197:KSA524197 LBU524197:LBW524197 LLQ524197:LLS524197 LVM524197:LVO524197 MFI524197:MFK524197 MPE524197:MPG524197 MZA524197:MZC524197 NIW524197:NIY524197 NSS524197:NSU524197 OCO524197:OCQ524197 OMK524197:OMM524197 OWG524197:OWI524197 PGC524197:PGE524197 PPY524197:PQA524197 PZU524197:PZW524197 QJQ524197:QJS524197 QTM524197:QTO524197 RDI524197:RDK524197 RNE524197:RNG524197 RXA524197:RXC524197 SGW524197:SGY524197 SQS524197:SQU524197 TAO524197:TAQ524197 TKK524197:TKM524197 TUG524197:TUI524197 UEC524197:UEE524197 UNY524197:UOA524197 UXU524197:UXW524197 VHQ524197:VHS524197 VRM524197:VRO524197 WBI524197:WBK524197 WLE524197:WLG524197 WVA524197:WVC524197 IO589733:IQ589733 SK589733:SM589733 ACG589733:ACI589733 AMC589733:AME589733 AVY589733:AWA589733 BFU589733:BFW589733 BPQ589733:BPS589733 BZM589733:BZO589733 CJI589733:CJK589733 CTE589733:CTG589733 DDA589733:DDC589733 DMW589733:DMY589733 DWS589733:DWU589733 EGO589733:EGQ589733 EQK589733:EQM589733 FAG589733:FAI589733 FKC589733:FKE589733 FTY589733:FUA589733 GDU589733:GDW589733 GNQ589733:GNS589733 GXM589733:GXO589733 HHI589733:HHK589733 HRE589733:HRG589733 IBA589733:IBC589733 IKW589733:IKY589733 IUS589733:IUU589733 JEO589733:JEQ589733 JOK589733:JOM589733 JYG589733:JYI589733 KIC589733:KIE589733 KRY589733:KSA589733 LBU589733:LBW589733 LLQ589733:LLS589733 LVM589733:LVO589733 MFI589733:MFK589733 MPE589733:MPG589733 MZA589733:MZC589733 NIW589733:NIY589733 NSS589733:NSU589733 OCO589733:OCQ589733 OMK589733:OMM589733 OWG589733:OWI589733 PGC589733:PGE589733 PPY589733:PQA589733 PZU589733:PZW589733 QJQ589733:QJS589733 QTM589733:QTO589733 RDI589733:RDK589733 RNE589733:RNG589733 RXA589733:RXC589733 SGW589733:SGY589733 SQS589733:SQU589733 TAO589733:TAQ589733 TKK589733:TKM589733 TUG589733:TUI589733 UEC589733:UEE589733 UNY589733:UOA589733 UXU589733:UXW589733 VHQ589733:VHS589733 VRM589733:VRO589733 WBI589733:WBK589733 WLE589733:WLG589733 WVA589733:WVC589733 IO655269:IQ655269 SK655269:SM655269 ACG655269:ACI655269 AMC655269:AME655269 AVY655269:AWA655269 BFU655269:BFW655269 BPQ655269:BPS655269 BZM655269:BZO655269 CJI655269:CJK655269 CTE655269:CTG655269 DDA655269:DDC655269 DMW655269:DMY655269 DWS655269:DWU655269 EGO655269:EGQ655269 EQK655269:EQM655269 FAG655269:FAI655269 FKC655269:FKE655269 FTY655269:FUA655269 GDU655269:GDW655269 GNQ655269:GNS655269 GXM655269:GXO655269 HHI655269:HHK655269 HRE655269:HRG655269 IBA655269:IBC655269 IKW655269:IKY655269 IUS655269:IUU655269 JEO655269:JEQ655269 JOK655269:JOM655269 JYG655269:JYI655269 KIC655269:KIE655269 KRY655269:KSA655269 LBU655269:LBW655269 LLQ655269:LLS655269 LVM655269:LVO655269 MFI655269:MFK655269 MPE655269:MPG655269 MZA655269:MZC655269 NIW655269:NIY655269 NSS655269:NSU655269 OCO655269:OCQ655269 OMK655269:OMM655269 OWG655269:OWI655269 PGC655269:PGE655269 PPY655269:PQA655269 PZU655269:PZW655269 QJQ655269:QJS655269 QTM655269:QTO655269 RDI655269:RDK655269 RNE655269:RNG655269 RXA655269:RXC655269 SGW655269:SGY655269 SQS655269:SQU655269 TAO655269:TAQ655269 TKK655269:TKM655269 TUG655269:TUI655269 UEC655269:UEE655269 UNY655269:UOA655269 UXU655269:UXW655269 VHQ655269:VHS655269 VRM655269:VRO655269 WBI655269:WBK655269 WLE655269:WLG655269 WVA655269:WVC655269 IO720805:IQ720805 SK720805:SM720805 ACG720805:ACI720805 AMC720805:AME720805 AVY720805:AWA720805 BFU720805:BFW720805 BPQ720805:BPS720805 BZM720805:BZO720805 CJI720805:CJK720805 CTE720805:CTG720805 DDA720805:DDC720805 DMW720805:DMY720805 DWS720805:DWU720805 EGO720805:EGQ720805 EQK720805:EQM720805 FAG720805:FAI720805 FKC720805:FKE720805 FTY720805:FUA720805 GDU720805:GDW720805 GNQ720805:GNS720805 GXM720805:GXO720805 HHI720805:HHK720805 HRE720805:HRG720805 IBA720805:IBC720805 IKW720805:IKY720805 IUS720805:IUU720805 JEO720805:JEQ720805 JOK720805:JOM720805 JYG720805:JYI720805 KIC720805:KIE720805 KRY720805:KSA720805 LBU720805:LBW720805 LLQ720805:LLS720805 LVM720805:LVO720805 MFI720805:MFK720805 MPE720805:MPG720805 MZA720805:MZC720805 NIW720805:NIY720805 NSS720805:NSU720805 OCO720805:OCQ720805 OMK720805:OMM720805 OWG720805:OWI720805 PGC720805:PGE720805 PPY720805:PQA720805 PZU720805:PZW720805 QJQ720805:QJS720805 QTM720805:QTO720805 RDI720805:RDK720805 RNE720805:RNG720805 RXA720805:RXC720805 SGW720805:SGY720805 SQS720805:SQU720805 TAO720805:TAQ720805 TKK720805:TKM720805 TUG720805:TUI720805 UEC720805:UEE720805 UNY720805:UOA720805 UXU720805:UXW720805 VHQ720805:VHS720805 VRM720805:VRO720805 WBI720805:WBK720805 WLE720805:WLG720805 WVA720805:WVC720805 IO786341:IQ786341 SK786341:SM786341 ACG786341:ACI786341 AMC786341:AME786341 AVY786341:AWA786341 BFU786341:BFW786341 BPQ786341:BPS786341 BZM786341:BZO786341 CJI786341:CJK786341 CTE786341:CTG786341 DDA786341:DDC786341 DMW786341:DMY786341 DWS786341:DWU786341 EGO786341:EGQ786341 EQK786341:EQM786341 FAG786341:FAI786341 FKC786341:FKE786341 FTY786341:FUA786341 GDU786341:GDW786341 GNQ786341:GNS786341 GXM786341:GXO786341 HHI786341:HHK786341 HRE786341:HRG786341 IBA786341:IBC786341 IKW786341:IKY786341 IUS786341:IUU786341 JEO786341:JEQ786341 JOK786341:JOM786341 JYG786341:JYI786341 KIC786341:KIE786341 KRY786341:KSA786341 LBU786341:LBW786341 LLQ786341:LLS786341 LVM786341:LVO786341 MFI786341:MFK786341 MPE786341:MPG786341 MZA786341:MZC786341 NIW786341:NIY786341 NSS786341:NSU786341 OCO786341:OCQ786341 OMK786341:OMM786341 OWG786341:OWI786341 PGC786341:PGE786341 PPY786341:PQA786341 PZU786341:PZW786341 QJQ786341:QJS786341 QTM786341:QTO786341 RDI786341:RDK786341 RNE786341:RNG786341 RXA786341:RXC786341 SGW786341:SGY786341 SQS786341:SQU786341 TAO786341:TAQ786341 TKK786341:TKM786341 TUG786341:TUI786341 UEC786341:UEE786341 UNY786341:UOA786341 UXU786341:UXW786341 VHQ786341:VHS786341 VRM786341:VRO786341 WBI786341:WBK786341 WLE786341:WLG786341 WVA786341:WVC786341 IO851877:IQ851877 SK851877:SM851877 ACG851877:ACI851877 AMC851877:AME851877 AVY851877:AWA851877 BFU851877:BFW851877 BPQ851877:BPS851877 BZM851877:BZO851877 CJI851877:CJK851877 CTE851877:CTG851877 DDA851877:DDC851877 DMW851877:DMY851877 DWS851877:DWU851877 EGO851877:EGQ851877 EQK851877:EQM851877 FAG851877:FAI851877 FKC851877:FKE851877 FTY851877:FUA851877 GDU851877:GDW851877 GNQ851877:GNS851877 GXM851877:GXO851877 HHI851877:HHK851877 HRE851877:HRG851877 IBA851877:IBC851877 IKW851877:IKY851877 IUS851877:IUU851877 JEO851877:JEQ851877 JOK851877:JOM851877 JYG851877:JYI851877 KIC851877:KIE851877 KRY851877:KSA851877 LBU851877:LBW851877 LLQ851877:LLS851877 LVM851877:LVO851877 MFI851877:MFK851877 MPE851877:MPG851877 MZA851877:MZC851877 NIW851877:NIY851877 NSS851877:NSU851877 OCO851877:OCQ851877 OMK851877:OMM851877 OWG851877:OWI851877 PGC851877:PGE851877 PPY851877:PQA851877 PZU851877:PZW851877 QJQ851877:QJS851877 QTM851877:QTO851877 RDI851877:RDK851877 RNE851877:RNG851877 RXA851877:RXC851877 SGW851877:SGY851877 SQS851877:SQU851877 TAO851877:TAQ851877 TKK851877:TKM851877 TUG851877:TUI851877 UEC851877:UEE851877 UNY851877:UOA851877 UXU851877:UXW851877 VHQ851877:VHS851877 VRM851877:VRO851877 WBI851877:WBK851877 WLE851877:WLG851877 WVA851877:WVC851877 IO917413:IQ917413 SK917413:SM917413 ACG917413:ACI917413 AMC917413:AME917413 AVY917413:AWA917413 BFU917413:BFW917413 BPQ917413:BPS917413 BZM917413:BZO917413 CJI917413:CJK917413 CTE917413:CTG917413 DDA917413:DDC917413 DMW917413:DMY917413 DWS917413:DWU917413 EGO917413:EGQ917413 EQK917413:EQM917413 FAG917413:FAI917413 FKC917413:FKE917413 FTY917413:FUA917413 GDU917413:GDW917413 GNQ917413:GNS917413 GXM917413:GXO917413 HHI917413:HHK917413 HRE917413:HRG917413 IBA917413:IBC917413 IKW917413:IKY917413 IUS917413:IUU917413 JEO917413:JEQ917413 JOK917413:JOM917413 JYG917413:JYI917413 KIC917413:KIE917413 KRY917413:KSA917413 LBU917413:LBW917413 LLQ917413:LLS917413 LVM917413:LVO917413 MFI917413:MFK917413 MPE917413:MPG917413 MZA917413:MZC917413 NIW917413:NIY917413 NSS917413:NSU917413 OCO917413:OCQ917413 OMK917413:OMM917413 OWG917413:OWI917413 PGC917413:PGE917413 PPY917413:PQA917413 PZU917413:PZW917413 QJQ917413:QJS917413 QTM917413:QTO917413 RDI917413:RDK917413 RNE917413:RNG917413 RXA917413:RXC917413 SGW917413:SGY917413 SQS917413:SQU917413 TAO917413:TAQ917413 TKK917413:TKM917413 TUG917413:TUI917413 UEC917413:UEE917413 UNY917413:UOA917413 UXU917413:UXW917413 VHQ917413:VHS917413 VRM917413:VRO917413 WBI917413:WBK917413 WLE917413:WLG917413 WVA917413:WVC917413 IO982949:IQ982949 SK982949:SM982949 ACG982949:ACI982949 AMC982949:AME982949 AVY982949:AWA982949 BFU982949:BFW982949 BPQ982949:BPS982949 BZM982949:BZO982949 CJI982949:CJK982949 CTE982949:CTG982949 DDA982949:DDC982949 DMW982949:DMY982949 DWS982949:DWU982949 EGO982949:EGQ982949 EQK982949:EQM982949 FAG982949:FAI982949 FKC982949:FKE982949 FTY982949:FUA982949 GDU982949:GDW982949 GNQ982949:GNS982949 GXM982949:GXO982949 HHI982949:HHK982949 HRE982949:HRG982949 IBA982949:IBC982949 IKW982949:IKY982949 IUS982949:IUU982949 JEO982949:JEQ982949 JOK982949:JOM982949 JYG982949:JYI982949 KIC982949:KIE982949 KRY982949:KSA982949 LBU982949:LBW982949 LLQ982949:LLS982949 LVM982949:LVO982949 MFI982949:MFK982949 MPE982949:MPG982949 MZA982949:MZC982949 NIW982949:NIY982949 NSS982949:NSU982949 OCO982949:OCQ982949 OMK982949:OMM982949 OWG982949:OWI982949 PGC982949:PGE982949 PPY982949:PQA982949 PZU982949:PZW982949 QJQ982949:QJS982949 QTM982949:QTO982949 RDI982949:RDK982949 RNE982949:RNG982949 RXA982949:RXC982949 SGW982949:SGY982949 SQS982949:SQU982949 TAO982949:TAQ982949 TKK982949:TKM982949 TUG982949:TUI982949 UEC982949:UEE982949 UNY982949:UOA982949 UXU982949:UXW982949 VHQ982949:VHS982949 VRM982949:VRO982949 WBI982949:WBK982949 WLE982949:WLG982949 WVA982949:WVC982949 IO65488:IQ65488 SK65488:SM65488 ACG65488:ACI65488 AMC65488:AME65488 AVY65488:AWA65488 BFU65488:BFW65488 BPQ65488:BPS65488 BZM65488:BZO65488 CJI65488:CJK65488 CTE65488:CTG65488 DDA65488:DDC65488 DMW65488:DMY65488 DWS65488:DWU65488 EGO65488:EGQ65488 EQK65488:EQM65488 FAG65488:FAI65488 FKC65488:FKE65488 FTY65488:FUA65488 GDU65488:GDW65488 GNQ65488:GNS65488 GXM65488:GXO65488 HHI65488:HHK65488 HRE65488:HRG65488 IBA65488:IBC65488 IKW65488:IKY65488 IUS65488:IUU65488 JEO65488:JEQ65488 JOK65488:JOM65488 JYG65488:JYI65488 KIC65488:KIE65488 KRY65488:KSA65488 LBU65488:LBW65488 LLQ65488:LLS65488 LVM65488:LVO65488 MFI65488:MFK65488 MPE65488:MPG65488 MZA65488:MZC65488 NIW65488:NIY65488 NSS65488:NSU65488 OCO65488:OCQ65488 OMK65488:OMM65488 OWG65488:OWI65488 PGC65488:PGE65488 PPY65488:PQA65488 PZU65488:PZW65488 QJQ65488:QJS65488 QTM65488:QTO65488 RDI65488:RDK65488 RNE65488:RNG65488 RXA65488:RXC65488 SGW65488:SGY65488 SQS65488:SQU65488 TAO65488:TAQ65488 TKK65488:TKM65488 TUG65488:TUI65488 UEC65488:UEE65488 UNY65488:UOA65488 UXU65488:UXW65488 VHQ65488:VHS65488 VRM65488:VRO65488 WBI65488:WBK65488 WLE65488:WLG65488 WVA65488:WVC65488 IO131024:IQ131024 SK131024:SM131024 ACG131024:ACI131024 AMC131024:AME131024 AVY131024:AWA131024 BFU131024:BFW131024 BPQ131024:BPS131024 BZM131024:BZO131024 CJI131024:CJK131024 CTE131024:CTG131024 DDA131024:DDC131024 DMW131024:DMY131024 DWS131024:DWU131024 EGO131024:EGQ131024 EQK131024:EQM131024 FAG131024:FAI131024 FKC131024:FKE131024 FTY131024:FUA131024 GDU131024:GDW131024 GNQ131024:GNS131024 GXM131024:GXO131024 HHI131024:HHK131024 HRE131024:HRG131024 IBA131024:IBC131024 IKW131024:IKY131024 IUS131024:IUU131024 JEO131024:JEQ131024 JOK131024:JOM131024 JYG131024:JYI131024 KIC131024:KIE131024 KRY131024:KSA131024 LBU131024:LBW131024 LLQ131024:LLS131024 LVM131024:LVO131024 MFI131024:MFK131024 MPE131024:MPG131024 MZA131024:MZC131024 NIW131024:NIY131024 NSS131024:NSU131024 OCO131024:OCQ131024 OMK131024:OMM131024 OWG131024:OWI131024 PGC131024:PGE131024 PPY131024:PQA131024 PZU131024:PZW131024 QJQ131024:QJS131024 QTM131024:QTO131024 RDI131024:RDK131024 RNE131024:RNG131024 RXA131024:RXC131024 SGW131024:SGY131024 SQS131024:SQU131024 TAO131024:TAQ131024 TKK131024:TKM131024 TUG131024:TUI131024 UEC131024:UEE131024 UNY131024:UOA131024 UXU131024:UXW131024 VHQ131024:VHS131024 VRM131024:VRO131024 WBI131024:WBK131024 WLE131024:WLG131024 WVA131024:WVC131024 IO196560:IQ196560 SK196560:SM196560 ACG196560:ACI196560 AMC196560:AME196560 AVY196560:AWA196560 BFU196560:BFW196560 BPQ196560:BPS196560 BZM196560:BZO196560 CJI196560:CJK196560 CTE196560:CTG196560 DDA196560:DDC196560 DMW196560:DMY196560 DWS196560:DWU196560 EGO196560:EGQ196560 EQK196560:EQM196560 FAG196560:FAI196560 FKC196560:FKE196560 FTY196560:FUA196560 GDU196560:GDW196560 GNQ196560:GNS196560 GXM196560:GXO196560 HHI196560:HHK196560 HRE196560:HRG196560 IBA196560:IBC196560 IKW196560:IKY196560 IUS196560:IUU196560 JEO196560:JEQ196560 JOK196560:JOM196560 JYG196560:JYI196560 KIC196560:KIE196560 KRY196560:KSA196560 LBU196560:LBW196560 LLQ196560:LLS196560 LVM196560:LVO196560 MFI196560:MFK196560 MPE196560:MPG196560 MZA196560:MZC196560 NIW196560:NIY196560 NSS196560:NSU196560 OCO196560:OCQ196560 OMK196560:OMM196560 OWG196560:OWI196560 PGC196560:PGE196560 PPY196560:PQA196560 PZU196560:PZW196560 QJQ196560:QJS196560 QTM196560:QTO196560 RDI196560:RDK196560 RNE196560:RNG196560 RXA196560:RXC196560 SGW196560:SGY196560 SQS196560:SQU196560 TAO196560:TAQ196560 TKK196560:TKM196560 TUG196560:TUI196560 UEC196560:UEE196560 UNY196560:UOA196560 UXU196560:UXW196560 VHQ196560:VHS196560 VRM196560:VRO196560 WBI196560:WBK196560 WLE196560:WLG196560 WVA196560:WVC196560 IO262096:IQ262096 SK262096:SM262096 ACG262096:ACI262096 AMC262096:AME262096 AVY262096:AWA262096 BFU262096:BFW262096 BPQ262096:BPS262096 BZM262096:BZO262096 CJI262096:CJK262096 CTE262096:CTG262096 DDA262096:DDC262096 DMW262096:DMY262096 DWS262096:DWU262096 EGO262096:EGQ262096 EQK262096:EQM262096 FAG262096:FAI262096 FKC262096:FKE262096 FTY262096:FUA262096 GDU262096:GDW262096 GNQ262096:GNS262096 GXM262096:GXO262096 HHI262096:HHK262096 HRE262096:HRG262096 IBA262096:IBC262096 IKW262096:IKY262096 IUS262096:IUU262096 JEO262096:JEQ262096 JOK262096:JOM262096 JYG262096:JYI262096 KIC262096:KIE262096 KRY262096:KSA262096 LBU262096:LBW262096 LLQ262096:LLS262096 LVM262096:LVO262096 MFI262096:MFK262096 MPE262096:MPG262096 MZA262096:MZC262096 NIW262096:NIY262096 NSS262096:NSU262096 OCO262096:OCQ262096 OMK262096:OMM262096 OWG262096:OWI262096 PGC262096:PGE262096 PPY262096:PQA262096 PZU262096:PZW262096 QJQ262096:QJS262096 QTM262096:QTO262096 RDI262096:RDK262096 RNE262096:RNG262096 RXA262096:RXC262096 SGW262096:SGY262096 SQS262096:SQU262096 TAO262096:TAQ262096 TKK262096:TKM262096 TUG262096:TUI262096 UEC262096:UEE262096 UNY262096:UOA262096 UXU262096:UXW262096 VHQ262096:VHS262096 VRM262096:VRO262096 WBI262096:WBK262096 WLE262096:WLG262096 WVA262096:WVC262096 IO327632:IQ327632 SK327632:SM327632 ACG327632:ACI327632 AMC327632:AME327632 AVY327632:AWA327632 BFU327632:BFW327632 BPQ327632:BPS327632 BZM327632:BZO327632 CJI327632:CJK327632 CTE327632:CTG327632 DDA327632:DDC327632 DMW327632:DMY327632 DWS327632:DWU327632 EGO327632:EGQ327632 EQK327632:EQM327632 FAG327632:FAI327632 FKC327632:FKE327632 FTY327632:FUA327632 GDU327632:GDW327632 GNQ327632:GNS327632 GXM327632:GXO327632 HHI327632:HHK327632 HRE327632:HRG327632 IBA327632:IBC327632 IKW327632:IKY327632 IUS327632:IUU327632 JEO327632:JEQ327632 JOK327632:JOM327632 JYG327632:JYI327632 KIC327632:KIE327632 KRY327632:KSA327632 LBU327632:LBW327632 LLQ327632:LLS327632 LVM327632:LVO327632 MFI327632:MFK327632 MPE327632:MPG327632 MZA327632:MZC327632 NIW327632:NIY327632 NSS327632:NSU327632 OCO327632:OCQ327632 OMK327632:OMM327632 OWG327632:OWI327632 PGC327632:PGE327632 PPY327632:PQA327632 PZU327632:PZW327632 QJQ327632:QJS327632 QTM327632:QTO327632 RDI327632:RDK327632 RNE327632:RNG327632 RXA327632:RXC327632 SGW327632:SGY327632 SQS327632:SQU327632 TAO327632:TAQ327632 TKK327632:TKM327632 TUG327632:TUI327632 UEC327632:UEE327632 UNY327632:UOA327632 UXU327632:UXW327632 VHQ327632:VHS327632 VRM327632:VRO327632 WBI327632:WBK327632 WLE327632:WLG327632 WVA327632:WVC327632 IO393168:IQ393168 SK393168:SM393168 ACG393168:ACI393168 AMC393168:AME393168 AVY393168:AWA393168 BFU393168:BFW393168 BPQ393168:BPS393168 BZM393168:BZO393168 CJI393168:CJK393168 CTE393168:CTG393168 DDA393168:DDC393168 DMW393168:DMY393168 DWS393168:DWU393168 EGO393168:EGQ393168 EQK393168:EQM393168 FAG393168:FAI393168 FKC393168:FKE393168 FTY393168:FUA393168 GDU393168:GDW393168 GNQ393168:GNS393168 GXM393168:GXO393168 HHI393168:HHK393168 HRE393168:HRG393168 IBA393168:IBC393168 IKW393168:IKY393168 IUS393168:IUU393168 JEO393168:JEQ393168 JOK393168:JOM393168 JYG393168:JYI393168 KIC393168:KIE393168 KRY393168:KSA393168 LBU393168:LBW393168 LLQ393168:LLS393168 LVM393168:LVO393168 MFI393168:MFK393168 MPE393168:MPG393168 MZA393168:MZC393168 NIW393168:NIY393168 NSS393168:NSU393168 OCO393168:OCQ393168 OMK393168:OMM393168 OWG393168:OWI393168 PGC393168:PGE393168 PPY393168:PQA393168 PZU393168:PZW393168 QJQ393168:QJS393168 QTM393168:QTO393168 RDI393168:RDK393168 RNE393168:RNG393168 RXA393168:RXC393168 SGW393168:SGY393168 SQS393168:SQU393168 TAO393168:TAQ393168 TKK393168:TKM393168 TUG393168:TUI393168 UEC393168:UEE393168 UNY393168:UOA393168 UXU393168:UXW393168 VHQ393168:VHS393168 VRM393168:VRO393168 WBI393168:WBK393168 WLE393168:WLG393168 WVA393168:WVC393168 IO458704:IQ458704 SK458704:SM458704 ACG458704:ACI458704 AMC458704:AME458704 AVY458704:AWA458704 BFU458704:BFW458704 BPQ458704:BPS458704 BZM458704:BZO458704 CJI458704:CJK458704 CTE458704:CTG458704 DDA458704:DDC458704 DMW458704:DMY458704 DWS458704:DWU458704 EGO458704:EGQ458704 EQK458704:EQM458704 FAG458704:FAI458704 FKC458704:FKE458704 FTY458704:FUA458704 GDU458704:GDW458704 GNQ458704:GNS458704 GXM458704:GXO458704 HHI458704:HHK458704 HRE458704:HRG458704 IBA458704:IBC458704 IKW458704:IKY458704 IUS458704:IUU458704 JEO458704:JEQ458704 JOK458704:JOM458704 JYG458704:JYI458704 KIC458704:KIE458704 KRY458704:KSA458704 LBU458704:LBW458704 LLQ458704:LLS458704 LVM458704:LVO458704 MFI458704:MFK458704 MPE458704:MPG458704 MZA458704:MZC458704 NIW458704:NIY458704 NSS458704:NSU458704 OCO458704:OCQ458704 OMK458704:OMM458704 OWG458704:OWI458704 PGC458704:PGE458704 PPY458704:PQA458704 PZU458704:PZW458704 QJQ458704:QJS458704 QTM458704:QTO458704 RDI458704:RDK458704 RNE458704:RNG458704 RXA458704:RXC458704 SGW458704:SGY458704 SQS458704:SQU458704 TAO458704:TAQ458704 TKK458704:TKM458704 TUG458704:TUI458704 UEC458704:UEE458704 UNY458704:UOA458704 UXU458704:UXW458704 VHQ458704:VHS458704 VRM458704:VRO458704 WBI458704:WBK458704 WLE458704:WLG458704 WVA458704:WVC458704 IO524240:IQ524240 SK524240:SM524240 ACG524240:ACI524240 AMC524240:AME524240 AVY524240:AWA524240 BFU524240:BFW524240 BPQ524240:BPS524240 BZM524240:BZO524240 CJI524240:CJK524240 CTE524240:CTG524240 DDA524240:DDC524240 DMW524240:DMY524240 DWS524240:DWU524240 EGO524240:EGQ524240 EQK524240:EQM524240 FAG524240:FAI524240 FKC524240:FKE524240 FTY524240:FUA524240 GDU524240:GDW524240 GNQ524240:GNS524240 GXM524240:GXO524240 HHI524240:HHK524240 HRE524240:HRG524240 IBA524240:IBC524240 IKW524240:IKY524240 IUS524240:IUU524240 JEO524240:JEQ524240 JOK524240:JOM524240 JYG524240:JYI524240 KIC524240:KIE524240 KRY524240:KSA524240 LBU524240:LBW524240 LLQ524240:LLS524240 LVM524240:LVO524240 MFI524240:MFK524240 MPE524240:MPG524240 MZA524240:MZC524240 NIW524240:NIY524240 NSS524240:NSU524240 OCO524240:OCQ524240 OMK524240:OMM524240 OWG524240:OWI524240 PGC524240:PGE524240 PPY524240:PQA524240 PZU524240:PZW524240 QJQ524240:QJS524240 QTM524240:QTO524240 RDI524240:RDK524240 RNE524240:RNG524240 RXA524240:RXC524240 SGW524240:SGY524240 SQS524240:SQU524240 TAO524240:TAQ524240 TKK524240:TKM524240 TUG524240:TUI524240 UEC524240:UEE524240 UNY524240:UOA524240 UXU524240:UXW524240 VHQ524240:VHS524240 VRM524240:VRO524240 WBI524240:WBK524240 WLE524240:WLG524240 WVA524240:WVC524240 IO589776:IQ589776 SK589776:SM589776 ACG589776:ACI589776 AMC589776:AME589776 AVY589776:AWA589776 BFU589776:BFW589776 BPQ589776:BPS589776 BZM589776:BZO589776 CJI589776:CJK589776 CTE589776:CTG589776 DDA589776:DDC589776 DMW589776:DMY589776 DWS589776:DWU589776 EGO589776:EGQ589776 EQK589776:EQM589776 FAG589776:FAI589776 FKC589776:FKE589776 FTY589776:FUA589776 GDU589776:GDW589776 GNQ589776:GNS589776 GXM589776:GXO589776 HHI589776:HHK589776 HRE589776:HRG589776 IBA589776:IBC589776 IKW589776:IKY589776 IUS589776:IUU589776 JEO589776:JEQ589776 JOK589776:JOM589776 JYG589776:JYI589776 KIC589776:KIE589776 KRY589776:KSA589776 LBU589776:LBW589776 LLQ589776:LLS589776 LVM589776:LVO589776 MFI589776:MFK589776 MPE589776:MPG589776 MZA589776:MZC589776 NIW589776:NIY589776 NSS589776:NSU589776 OCO589776:OCQ589776 OMK589776:OMM589776 OWG589776:OWI589776 PGC589776:PGE589776 PPY589776:PQA589776 PZU589776:PZW589776 QJQ589776:QJS589776 QTM589776:QTO589776 RDI589776:RDK589776 RNE589776:RNG589776 RXA589776:RXC589776 SGW589776:SGY589776 SQS589776:SQU589776 TAO589776:TAQ589776 TKK589776:TKM589776 TUG589776:TUI589776 UEC589776:UEE589776 UNY589776:UOA589776 UXU589776:UXW589776 VHQ589776:VHS589776 VRM589776:VRO589776 WBI589776:WBK589776 WLE589776:WLG589776 WVA589776:WVC589776 IO655312:IQ655312 SK655312:SM655312 ACG655312:ACI655312 AMC655312:AME655312 AVY655312:AWA655312 BFU655312:BFW655312 BPQ655312:BPS655312 BZM655312:BZO655312 CJI655312:CJK655312 CTE655312:CTG655312 DDA655312:DDC655312 DMW655312:DMY655312 DWS655312:DWU655312 EGO655312:EGQ655312 EQK655312:EQM655312 FAG655312:FAI655312 FKC655312:FKE655312 FTY655312:FUA655312 GDU655312:GDW655312 GNQ655312:GNS655312 GXM655312:GXO655312 HHI655312:HHK655312 HRE655312:HRG655312 IBA655312:IBC655312 IKW655312:IKY655312 IUS655312:IUU655312 JEO655312:JEQ655312 JOK655312:JOM655312 JYG655312:JYI655312 KIC655312:KIE655312 KRY655312:KSA655312 LBU655312:LBW655312 LLQ655312:LLS655312 LVM655312:LVO655312 MFI655312:MFK655312 MPE655312:MPG655312 MZA655312:MZC655312 NIW655312:NIY655312 NSS655312:NSU655312 OCO655312:OCQ655312 OMK655312:OMM655312 OWG655312:OWI655312 PGC655312:PGE655312 PPY655312:PQA655312 PZU655312:PZW655312 QJQ655312:QJS655312 QTM655312:QTO655312 RDI655312:RDK655312 RNE655312:RNG655312 RXA655312:RXC655312 SGW655312:SGY655312 SQS655312:SQU655312 TAO655312:TAQ655312 TKK655312:TKM655312 TUG655312:TUI655312 UEC655312:UEE655312 UNY655312:UOA655312 UXU655312:UXW655312 VHQ655312:VHS655312 VRM655312:VRO655312 WBI655312:WBK655312 WLE655312:WLG655312 WVA655312:WVC655312 IO720848:IQ720848 SK720848:SM720848 ACG720848:ACI720848 AMC720848:AME720848 AVY720848:AWA720848 BFU720848:BFW720848 BPQ720848:BPS720848 BZM720848:BZO720848 CJI720848:CJK720848 CTE720848:CTG720848 DDA720848:DDC720848 DMW720848:DMY720848 DWS720848:DWU720848 EGO720848:EGQ720848 EQK720848:EQM720848 FAG720848:FAI720848 FKC720848:FKE720848 FTY720848:FUA720848 GDU720848:GDW720848 GNQ720848:GNS720848 GXM720848:GXO720848 HHI720848:HHK720848 HRE720848:HRG720848 IBA720848:IBC720848 IKW720848:IKY720848 IUS720848:IUU720848 JEO720848:JEQ720848 JOK720848:JOM720848 JYG720848:JYI720848 KIC720848:KIE720848 KRY720848:KSA720848 LBU720848:LBW720848 LLQ720848:LLS720848 LVM720848:LVO720848 MFI720848:MFK720848 MPE720848:MPG720848 MZA720848:MZC720848 NIW720848:NIY720848 NSS720848:NSU720848 OCO720848:OCQ720848 OMK720848:OMM720848 OWG720848:OWI720848 PGC720848:PGE720848 PPY720848:PQA720848 PZU720848:PZW720848 QJQ720848:QJS720848 QTM720848:QTO720848 RDI720848:RDK720848 RNE720848:RNG720848 RXA720848:RXC720848 SGW720848:SGY720848 SQS720848:SQU720848 TAO720848:TAQ720848 TKK720848:TKM720848 TUG720848:TUI720848 UEC720848:UEE720848 UNY720848:UOA720848 UXU720848:UXW720848 VHQ720848:VHS720848 VRM720848:VRO720848 WBI720848:WBK720848 WLE720848:WLG720848 WVA720848:WVC720848 IO786384:IQ786384 SK786384:SM786384 ACG786384:ACI786384 AMC786384:AME786384 AVY786384:AWA786384 BFU786384:BFW786384 BPQ786384:BPS786384 BZM786384:BZO786384 CJI786384:CJK786384 CTE786384:CTG786384 DDA786384:DDC786384 DMW786384:DMY786384 DWS786384:DWU786384 EGO786384:EGQ786384 EQK786384:EQM786384 FAG786384:FAI786384 FKC786384:FKE786384 FTY786384:FUA786384 GDU786384:GDW786384 GNQ786384:GNS786384 GXM786384:GXO786384 HHI786384:HHK786384 HRE786384:HRG786384 IBA786384:IBC786384 IKW786384:IKY786384 IUS786384:IUU786384 JEO786384:JEQ786384 JOK786384:JOM786384 JYG786384:JYI786384 KIC786384:KIE786384 KRY786384:KSA786384 LBU786384:LBW786384 LLQ786384:LLS786384 LVM786384:LVO786384 MFI786384:MFK786384 MPE786384:MPG786384 MZA786384:MZC786384 NIW786384:NIY786384 NSS786384:NSU786384 OCO786384:OCQ786384 OMK786384:OMM786384 OWG786384:OWI786384 PGC786384:PGE786384 PPY786384:PQA786384 PZU786384:PZW786384 QJQ786384:QJS786384 QTM786384:QTO786384 RDI786384:RDK786384 RNE786384:RNG786384 RXA786384:RXC786384 SGW786384:SGY786384 SQS786384:SQU786384 TAO786384:TAQ786384 TKK786384:TKM786384 TUG786384:TUI786384 UEC786384:UEE786384 UNY786384:UOA786384 UXU786384:UXW786384 VHQ786384:VHS786384 VRM786384:VRO786384 WBI786384:WBK786384 WLE786384:WLG786384 WVA786384:WVC786384 IO851920:IQ851920 SK851920:SM851920 ACG851920:ACI851920 AMC851920:AME851920 AVY851920:AWA851920 BFU851920:BFW851920 BPQ851920:BPS851920 BZM851920:BZO851920 CJI851920:CJK851920 CTE851920:CTG851920 DDA851920:DDC851920 DMW851920:DMY851920 DWS851920:DWU851920 EGO851920:EGQ851920 EQK851920:EQM851920 FAG851920:FAI851920 FKC851920:FKE851920 FTY851920:FUA851920 GDU851920:GDW851920 GNQ851920:GNS851920 GXM851920:GXO851920 HHI851920:HHK851920 HRE851920:HRG851920 IBA851920:IBC851920 IKW851920:IKY851920 IUS851920:IUU851920 JEO851920:JEQ851920 JOK851920:JOM851920 JYG851920:JYI851920 KIC851920:KIE851920 KRY851920:KSA851920 LBU851920:LBW851920 LLQ851920:LLS851920 LVM851920:LVO851920 MFI851920:MFK851920 MPE851920:MPG851920 MZA851920:MZC851920 NIW851920:NIY851920 NSS851920:NSU851920 OCO851920:OCQ851920 OMK851920:OMM851920 OWG851920:OWI851920 PGC851920:PGE851920 PPY851920:PQA851920 PZU851920:PZW851920 QJQ851920:QJS851920 QTM851920:QTO851920 RDI851920:RDK851920 RNE851920:RNG851920 RXA851920:RXC851920 SGW851920:SGY851920 SQS851920:SQU851920 TAO851920:TAQ851920 TKK851920:TKM851920 TUG851920:TUI851920 UEC851920:UEE851920 UNY851920:UOA851920 UXU851920:UXW851920 VHQ851920:VHS851920 VRM851920:VRO851920 WBI851920:WBK851920 WLE851920:WLG851920 WVA851920:WVC851920 IO917456:IQ917456 SK917456:SM917456 ACG917456:ACI917456 AMC917456:AME917456 AVY917456:AWA917456 BFU917456:BFW917456 BPQ917456:BPS917456 BZM917456:BZO917456 CJI917456:CJK917456 CTE917456:CTG917456 DDA917456:DDC917456 DMW917456:DMY917456 DWS917456:DWU917456 EGO917456:EGQ917456 EQK917456:EQM917456 FAG917456:FAI917456 FKC917456:FKE917456 FTY917456:FUA917456 GDU917456:GDW917456 GNQ917456:GNS917456 GXM917456:GXO917456 HHI917456:HHK917456 HRE917456:HRG917456 IBA917456:IBC917456 IKW917456:IKY917456 IUS917456:IUU917456 JEO917456:JEQ917456 JOK917456:JOM917456 JYG917456:JYI917456 KIC917456:KIE917456 KRY917456:KSA917456 LBU917456:LBW917456 LLQ917456:LLS917456 LVM917456:LVO917456 MFI917456:MFK917456 MPE917456:MPG917456 MZA917456:MZC917456 NIW917456:NIY917456 NSS917456:NSU917456 OCO917456:OCQ917456 OMK917456:OMM917456 OWG917456:OWI917456 PGC917456:PGE917456 PPY917456:PQA917456 PZU917456:PZW917456 QJQ917456:QJS917456 QTM917456:QTO917456 RDI917456:RDK917456 RNE917456:RNG917456 RXA917456:RXC917456 SGW917456:SGY917456 SQS917456:SQU917456 TAO917456:TAQ917456 TKK917456:TKM917456 TUG917456:TUI917456 UEC917456:UEE917456 UNY917456:UOA917456 UXU917456:UXW917456 VHQ917456:VHS917456 VRM917456:VRO917456 WBI917456:WBK917456 WLE917456:WLG917456 WVA917456:WVC917456 IO982992:IQ982992 SK982992:SM982992 ACG982992:ACI982992 AMC982992:AME982992 AVY982992:AWA982992 BFU982992:BFW982992 BPQ982992:BPS982992 BZM982992:BZO982992 CJI982992:CJK982992 CTE982992:CTG982992 DDA982992:DDC982992 DMW982992:DMY982992 DWS982992:DWU982992 EGO982992:EGQ982992 EQK982992:EQM982992 FAG982992:FAI982992 FKC982992:FKE982992 FTY982992:FUA982992 GDU982992:GDW982992 GNQ982992:GNS982992 GXM982992:GXO982992 HHI982992:HHK982992 HRE982992:HRG982992 IBA982992:IBC982992 IKW982992:IKY982992 IUS982992:IUU982992 JEO982992:JEQ982992 JOK982992:JOM982992 JYG982992:JYI982992 KIC982992:KIE982992 KRY982992:KSA982992 LBU982992:LBW982992 LLQ982992:LLS982992 LVM982992:LVO982992 MFI982992:MFK982992 MPE982992:MPG982992 MZA982992:MZC982992 NIW982992:NIY982992 NSS982992:NSU982992 OCO982992:OCQ982992 OMK982992:OMM982992 OWG982992:OWI982992 PGC982992:PGE982992 PPY982992:PQA982992 PZU982992:PZW982992 QJQ982992:QJS982992 QTM982992:QTO982992 RDI982992:RDK982992 RNE982992:RNG982992 RXA982992:RXC982992 SGW982992:SGY982992 SQS982992:SQU982992 TAO982992:TAQ982992 TKK982992:TKM982992 TUG982992:TUI982992 UEC982992:UEE982992 UNY982992:UOA982992 UXU982992:UXW982992 VHQ982992:VHS982992 VRM982992:VRO982992 WBI982992:WBK982992 WLE982992:WLG982992 WVA982992:WVC982992 IO65531:IQ65532 SK65531:SM65532 ACG65531:ACI65532 AMC65531:AME65532 AVY65531:AWA65532 BFU65531:BFW65532 BPQ65531:BPS65532 BZM65531:BZO65532 CJI65531:CJK65532 CTE65531:CTG65532 DDA65531:DDC65532 DMW65531:DMY65532 DWS65531:DWU65532 EGO65531:EGQ65532 EQK65531:EQM65532 FAG65531:FAI65532 FKC65531:FKE65532 FTY65531:FUA65532 GDU65531:GDW65532 GNQ65531:GNS65532 GXM65531:GXO65532 HHI65531:HHK65532 HRE65531:HRG65532 IBA65531:IBC65532 IKW65531:IKY65532 IUS65531:IUU65532 JEO65531:JEQ65532 JOK65531:JOM65532 JYG65531:JYI65532 KIC65531:KIE65532 KRY65531:KSA65532 LBU65531:LBW65532 LLQ65531:LLS65532 LVM65531:LVO65532 MFI65531:MFK65532 MPE65531:MPG65532 MZA65531:MZC65532 NIW65531:NIY65532 NSS65531:NSU65532 OCO65531:OCQ65532 OMK65531:OMM65532 OWG65531:OWI65532 PGC65531:PGE65532 PPY65531:PQA65532 PZU65531:PZW65532 QJQ65531:QJS65532 QTM65531:QTO65532 RDI65531:RDK65532 RNE65531:RNG65532 RXA65531:RXC65532 SGW65531:SGY65532 SQS65531:SQU65532 TAO65531:TAQ65532 TKK65531:TKM65532 TUG65531:TUI65532 UEC65531:UEE65532 UNY65531:UOA65532 UXU65531:UXW65532 VHQ65531:VHS65532 VRM65531:VRO65532 WBI65531:WBK65532 WLE65531:WLG65532 WVA65531:WVC65532 IO131067:IQ131068 SK131067:SM131068 ACG131067:ACI131068 AMC131067:AME131068 AVY131067:AWA131068 BFU131067:BFW131068 BPQ131067:BPS131068 BZM131067:BZO131068 CJI131067:CJK131068 CTE131067:CTG131068 DDA131067:DDC131068 DMW131067:DMY131068 DWS131067:DWU131068 EGO131067:EGQ131068 EQK131067:EQM131068 FAG131067:FAI131068 FKC131067:FKE131068 FTY131067:FUA131068 GDU131067:GDW131068 GNQ131067:GNS131068 GXM131067:GXO131068 HHI131067:HHK131068 HRE131067:HRG131068 IBA131067:IBC131068 IKW131067:IKY131068 IUS131067:IUU131068 JEO131067:JEQ131068 JOK131067:JOM131068 JYG131067:JYI131068 KIC131067:KIE131068 KRY131067:KSA131068 LBU131067:LBW131068 LLQ131067:LLS131068 LVM131067:LVO131068 MFI131067:MFK131068 MPE131067:MPG131068 MZA131067:MZC131068 NIW131067:NIY131068 NSS131067:NSU131068 OCO131067:OCQ131068 OMK131067:OMM131068 OWG131067:OWI131068 PGC131067:PGE131068 PPY131067:PQA131068 PZU131067:PZW131068 QJQ131067:QJS131068 QTM131067:QTO131068 RDI131067:RDK131068 RNE131067:RNG131068 RXA131067:RXC131068 SGW131067:SGY131068 SQS131067:SQU131068 TAO131067:TAQ131068 TKK131067:TKM131068 TUG131067:TUI131068 UEC131067:UEE131068 UNY131067:UOA131068 UXU131067:UXW131068 VHQ131067:VHS131068 VRM131067:VRO131068 WBI131067:WBK131068 WLE131067:WLG131068 WVA131067:WVC131068 IO196603:IQ196604 SK196603:SM196604 ACG196603:ACI196604 AMC196603:AME196604 AVY196603:AWA196604 BFU196603:BFW196604 BPQ196603:BPS196604 BZM196603:BZO196604 CJI196603:CJK196604 CTE196603:CTG196604 DDA196603:DDC196604 DMW196603:DMY196604 DWS196603:DWU196604 EGO196603:EGQ196604 EQK196603:EQM196604 FAG196603:FAI196604 FKC196603:FKE196604 FTY196603:FUA196604 GDU196603:GDW196604 GNQ196603:GNS196604 GXM196603:GXO196604 HHI196603:HHK196604 HRE196603:HRG196604 IBA196603:IBC196604 IKW196603:IKY196604 IUS196603:IUU196604 JEO196603:JEQ196604 JOK196603:JOM196604 JYG196603:JYI196604 KIC196603:KIE196604 KRY196603:KSA196604 LBU196603:LBW196604 LLQ196603:LLS196604 LVM196603:LVO196604 MFI196603:MFK196604 MPE196603:MPG196604 MZA196603:MZC196604 NIW196603:NIY196604 NSS196603:NSU196604 OCO196603:OCQ196604 OMK196603:OMM196604 OWG196603:OWI196604 PGC196603:PGE196604 PPY196603:PQA196604 PZU196603:PZW196604 QJQ196603:QJS196604 QTM196603:QTO196604 RDI196603:RDK196604 RNE196603:RNG196604 RXA196603:RXC196604 SGW196603:SGY196604 SQS196603:SQU196604 TAO196603:TAQ196604 TKK196603:TKM196604 TUG196603:TUI196604 UEC196603:UEE196604 UNY196603:UOA196604 UXU196603:UXW196604 VHQ196603:VHS196604 VRM196603:VRO196604 WBI196603:WBK196604 WLE196603:WLG196604 WVA196603:WVC196604 IO262139:IQ262140 SK262139:SM262140 ACG262139:ACI262140 AMC262139:AME262140 AVY262139:AWA262140 BFU262139:BFW262140 BPQ262139:BPS262140 BZM262139:BZO262140 CJI262139:CJK262140 CTE262139:CTG262140 DDA262139:DDC262140 DMW262139:DMY262140 DWS262139:DWU262140 EGO262139:EGQ262140 EQK262139:EQM262140 FAG262139:FAI262140 FKC262139:FKE262140 FTY262139:FUA262140 GDU262139:GDW262140 GNQ262139:GNS262140 GXM262139:GXO262140 HHI262139:HHK262140 HRE262139:HRG262140 IBA262139:IBC262140 IKW262139:IKY262140 IUS262139:IUU262140 JEO262139:JEQ262140 JOK262139:JOM262140 JYG262139:JYI262140 KIC262139:KIE262140 KRY262139:KSA262140 LBU262139:LBW262140 LLQ262139:LLS262140 LVM262139:LVO262140 MFI262139:MFK262140 MPE262139:MPG262140 MZA262139:MZC262140 NIW262139:NIY262140 NSS262139:NSU262140 OCO262139:OCQ262140 OMK262139:OMM262140 OWG262139:OWI262140 PGC262139:PGE262140 PPY262139:PQA262140 PZU262139:PZW262140 QJQ262139:QJS262140 QTM262139:QTO262140 RDI262139:RDK262140 RNE262139:RNG262140 RXA262139:RXC262140 SGW262139:SGY262140 SQS262139:SQU262140 TAO262139:TAQ262140 TKK262139:TKM262140 TUG262139:TUI262140 UEC262139:UEE262140 UNY262139:UOA262140 UXU262139:UXW262140 VHQ262139:VHS262140 VRM262139:VRO262140 WBI262139:WBK262140 WLE262139:WLG262140 WVA262139:WVC262140 IO327675:IQ327676 SK327675:SM327676 ACG327675:ACI327676 AMC327675:AME327676 AVY327675:AWA327676 BFU327675:BFW327676 BPQ327675:BPS327676 BZM327675:BZO327676 CJI327675:CJK327676 CTE327675:CTG327676 DDA327675:DDC327676 DMW327675:DMY327676 DWS327675:DWU327676 EGO327675:EGQ327676 EQK327675:EQM327676 FAG327675:FAI327676 FKC327675:FKE327676 FTY327675:FUA327676 GDU327675:GDW327676 GNQ327675:GNS327676 GXM327675:GXO327676 HHI327675:HHK327676 HRE327675:HRG327676 IBA327675:IBC327676 IKW327675:IKY327676 IUS327675:IUU327676 JEO327675:JEQ327676 JOK327675:JOM327676 JYG327675:JYI327676 KIC327675:KIE327676 KRY327675:KSA327676 LBU327675:LBW327676 LLQ327675:LLS327676 LVM327675:LVO327676 MFI327675:MFK327676 MPE327675:MPG327676 MZA327675:MZC327676 NIW327675:NIY327676 NSS327675:NSU327676 OCO327675:OCQ327676 OMK327675:OMM327676 OWG327675:OWI327676 PGC327675:PGE327676 PPY327675:PQA327676 PZU327675:PZW327676 QJQ327675:QJS327676 QTM327675:QTO327676 RDI327675:RDK327676 RNE327675:RNG327676 RXA327675:RXC327676 SGW327675:SGY327676 SQS327675:SQU327676 TAO327675:TAQ327676 TKK327675:TKM327676 TUG327675:TUI327676 UEC327675:UEE327676 UNY327675:UOA327676 UXU327675:UXW327676 VHQ327675:VHS327676 VRM327675:VRO327676 WBI327675:WBK327676 WLE327675:WLG327676 WVA327675:WVC327676 IO393211:IQ393212 SK393211:SM393212 ACG393211:ACI393212 AMC393211:AME393212 AVY393211:AWA393212 BFU393211:BFW393212 BPQ393211:BPS393212 BZM393211:BZO393212 CJI393211:CJK393212 CTE393211:CTG393212 DDA393211:DDC393212 DMW393211:DMY393212 DWS393211:DWU393212 EGO393211:EGQ393212 EQK393211:EQM393212 FAG393211:FAI393212 FKC393211:FKE393212 FTY393211:FUA393212 GDU393211:GDW393212 GNQ393211:GNS393212 GXM393211:GXO393212 HHI393211:HHK393212 HRE393211:HRG393212 IBA393211:IBC393212 IKW393211:IKY393212 IUS393211:IUU393212 JEO393211:JEQ393212 JOK393211:JOM393212 JYG393211:JYI393212 KIC393211:KIE393212 KRY393211:KSA393212 LBU393211:LBW393212 LLQ393211:LLS393212 LVM393211:LVO393212 MFI393211:MFK393212 MPE393211:MPG393212 MZA393211:MZC393212 NIW393211:NIY393212 NSS393211:NSU393212 OCO393211:OCQ393212 OMK393211:OMM393212 OWG393211:OWI393212 PGC393211:PGE393212 PPY393211:PQA393212 PZU393211:PZW393212 QJQ393211:QJS393212 QTM393211:QTO393212 RDI393211:RDK393212 RNE393211:RNG393212 RXA393211:RXC393212 SGW393211:SGY393212 SQS393211:SQU393212 TAO393211:TAQ393212 TKK393211:TKM393212 TUG393211:TUI393212 UEC393211:UEE393212 UNY393211:UOA393212 UXU393211:UXW393212 VHQ393211:VHS393212 VRM393211:VRO393212 WBI393211:WBK393212 WLE393211:WLG393212 WVA393211:WVC393212 IO458747:IQ458748 SK458747:SM458748 ACG458747:ACI458748 AMC458747:AME458748 AVY458747:AWA458748 BFU458747:BFW458748 BPQ458747:BPS458748 BZM458747:BZO458748 CJI458747:CJK458748 CTE458747:CTG458748 DDA458747:DDC458748 DMW458747:DMY458748 DWS458747:DWU458748 EGO458747:EGQ458748 EQK458747:EQM458748 FAG458747:FAI458748 FKC458747:FKE458748 FTY458747:FUA458748 GDU458747:GDW458748 GNQ458747:GNS458748 GXM458747:GXO458748 HHI458747:HHK458748 HRE458747:HRG458748 IBA458747:IBC458748 IKW458747:IKY458748 IUS458747:IUU458748 JEO458747:JEQ458748 JOK458747:JOM458748 JYG458747:JYI458748 KIC458747:KIE458748 KRY458747:KSA458748 LBU458747:LBW458748 LLQ458747:LLS458748 LVM458747:LVO458748 MFI458747:MFK458748 MPE458747:MPG458748 MZA458747:MZC458748 NIW458747:NIY458748 NSS458747:NSU458748 OCO458747:OCQ458748 OMK458747:OMM458748 OWG458747:OWI458748 PGC458747:PGE458748 PPY458747:PQA458748 PZU458747:PZW458748 QJQ458747:QJS458748 QTM458747:QTO458748 RDI458747:RDK458748 RNE458747:RNG458748 RXA458747:RXC458748 SGW458747:SGY458748 SQS458747:SQU458748 TAO458747:TAQ458748 TKK458747:TKM458748 TUG458747:TUI458748 UEC458747:UEE458748 UNY458747:UOA458748 UXU458747:UXW458748 VHQ458747:VHS458748 VRM458747:VRO458748 WBI458747:WBK458748 WLE458747:WLG458748 WVA458747:WVC458748 IO524283:IQ524284 SK524283:SM524284 ACG524283:ACI524284 AMC524283:AME524284 AVY524283:AWA524284 BFU524283:BFW524284 BPQ524283:BPS524284 BZM524283:BZO524284 CJI524283:CJK524284 CTE524283:CTG524284 DDA524283:DDC524284 DMW524283:DMY524284 DWS524283:DWU524284 EGO524283:EGQ524284 EQK524283:EQM524284 FAG524283:FAI524284 FKC524283:FKE524284 FTY524283:FUA524284 GDU524283:GDW524284 GNQ524283:GNS524284 GXM524283:GXO524284 HHI524283:HHK524284 HRE524283:HRG524284 IBA524283:IBC524284 IKW524283:IKY524284 IUS524283:IUU524284 JEO524283:JEQ524284 JOK524283:JOM524284 JYG524283:JYI524284 KIC524283:KIE524284 KRY524283:KSA524284 LBU524283:LBW524284 LLQ524283:LLS524284 LVM524283:LVO524284 MFI524283:MFK524284 MPE524283:MPG524284 MZA524283:MZC524284 NIW524283:NIY524284 NSS524283:NSU524284 OCO524283:OCQ524284 OMK524283:OMM524284 OWG524283:OWI524284 PGC524283:PGE524284 PPY524283:PQA524284 PZU524283:PZW524284 QJQ524283:QJS524284 QTM524283:QTO524284 RDI524283:RDK524284 RNE524283:RNG524284 RXA524283:RXC524284 SGW524283:SGY524284 SQS524283:SQU524284 TAO524283:TAQ524284 TKK524283:TKM524284 TUG524283:TUI524284 UEC524283:UEE524284 UNY524283:UOA524284 UXU524283:UXW524284 VHQ524283:VHS524284 VRM524283:VRO524284 WBI524283:WBK524284 WLE524283:WLG524284 WVA524283:WVC524284 IO589819:IQ589820 SK589819:SM589820 ACG589819:ACI589820 AMC589819:AME589820 AVY589819:AWA589820 BFU589819:BFW589820 BPQ589819:BPS589820 BZM589819:BZO589820 CJI589819:CJK589820 CTE589819:CTG589820 DDA589819:DDC589820 DMW589819:DMY589820 DWS589819:DWU589820 EGO589819:EGQ589820 EQK589819:EQM589820 FAG589819:FAI589820 FKC589819:FKE589820 FTY589819:FUA589820 GDU589819:GDW589820 GNQ589819:GNS589820 GXM589819:GXO589820 HHI589819:HHK589820 HRE589819:HRG589820 IBA589819:IBC589820 IKW589819:IKY589820 IUS589819:IUU589820 JEO589819:JEQ589820 JOK589819:JOM589820 JYG589819:JYI589820 KIC589819:KIE589820 KRY589819:KSA589820 LBU589819:LBW589820 LLQ589819:LLS589820 LVM589819:LVO589820 MFI589819:MFK589820 MPE589819:MPG589820 MZA589819:MZC589820 NIW589819:NIY589820 NSS589819:NSU589820 OCO589819:OCQ589820 OMK589819:OMM589820 OWG589819:OWI589820 PGC589819:PGE589820 PPY589819:PQA589820 PZU589819:PZW589820 QJQ589819:QJS589820 QTM589819:QTO589820 RDI589819:RDK589820 RNE589819:RNG589820 RXA589819:RXC589820 SGW589819:SGY589820 SQS589819:SQU589820 TAO589819:TAQ589820 TKK589819:TKM589820 TUG589819:TUI589820 UEC589819:UEE589820 UNY589819:UOA589820 UXU589819:UXW589820 VHQ589819:VHS589820 VRM589819:VRO589820 WBI589819:WBK589820 WLE589819:WLG589820 WVA589819:WVC589820 IO655355:IQ655356 SK655355:SM655356 ACG655355:ACI655356 AMC655355:AME655356 AVY655355:AWA655356 BFU655355:BFW655356 BPQ655355:BPS655356 BZM655355:BZO655356 CJI655355:CJK655356 CTE655355:CTG655356 DDA655355:DDC655356 DMW655355:DMY655356 DWS655355:DWU655356 EGO655355:EGQ655356 EQK655355:EQM655356 FAG655355:FAI655356 FKC655355:FKE655356 FTY655355:FUA655356 GDU655355:GDW655356 GNQ655355:GNS655356 GXM655355:GXO655356 HHI655355:HHK655356 HRE655355:HRG655356 IBA655355:IBC655356 IKW655355:IKY655356 IUS655355:IUU655356 JEO655355:JEQ655356 JOK655355:JOM655356 JYG655355:JYI655356 KIC655355:KIE655356 KRY655355:KSA655356 LBU655355:LBW655356 LLQ655355:LLS655356 LVM655355:LVO655356 MFI655355:MFK655356 MPE655355:MPG655356 MZA655355:MZC655356 NIW655355:NIY655356 NSS655355:NSU655356 OCO655355:OCQ655356 OMK655355:OMM655356 OWG655355:OWI655356 PGC655355:PGE655356 PPY655355:PQA655356 PZU655355:PZW655356 QJQ655355:QJS655356 QTM655355:QTO655356 RDI655355:RDK655356 RNE655355:RNG655356 RXA655355:RXC655356 SGW655355:SGY655356 SQS655355:SQU655356 TAO655355:TAQ655356 TKK655355:TKM655356 TUG655355:TUI655356 UEC655355:UEE655356 UNY655355:UOA655356 UXU655355:UXW655356 VHQ655355:VHS655356 VRM655355:VRO655356 WBI655355:WBK655356 WLE655355:WLG655356 WVA655355:WVC655356 IO720891:IQ720892 SK720891:SM720892 ACG720891:ACI720892 AMC720891:AME720892 AVY720891:AWA720892 BFU720891:BFW720892 BPQ720891:BPS720892 BZM720891:BZO720892 CJI720891:CJK720892 CTE720891:CTG720892 DDA720891:DDC720892 DMW720891:DMY720892 DWS720891:DWU720892 EGO720891:EGQ720892 EQK720891:EQM720892 FAG720891:FAI720892 FKC720891:FKE720892 FTY720891:FUA720892 GDU720891:GDW720892 GNQ720891:GNS720892 GXM720891:GXO720892 HHI720891:HHK720892 HRE720891:HRG720892 IBA720891:IBC720892 IKW720891:IKY720892 IUS720891:IUU720892 JEO720891:JEQ720892 JOK720891:JOM720892 JYG720891:JYI720892 KIC720891:KIE720892 KRY720891:KSA720892 LBU720891:LBW720892 LLQ720891:LLS720892 LVM720891:LVO720892 MFI720891:MFK720892 MPE720891:MPG720892 MZA720891:MZC720892 NIW720891:NIY720892 NSS720891:NSU720892 OCO720891:OCQ720892 OMK720891:OMM720892 OWG720891:OWI720892 PGC720891:PGE720892 PPY720891:PQA720892 PZU720891:PZW720892 QJQ720891:QJS720892 QTM720891:QTO720892 RDI720891:RDK720892 RNE720891:RNG720892 RXA720891:RXC720892 SGW720891:SGY720892 SQS720891:SQU720892 TAO720891:TAQ720892 TKK720891:TKM720892 TUG720891:TUI720892 UEC720891:UEE720892 UNY720891:UOA720892 UXU720891:UXW720892 VHQ720891:VHS720892 VRM720891:VRO720892 WBI720891:WBK720892 WLE720891:WLG720892 WVA720891:WVC720892 IO786427:IQ786428 SK786427:SM786428 ACG786427:ACI786428 AMC786427:AME786428 AVY786427:AWA786428 BFU786427:BFW786428 BPQ786427:BPS786428 BZM786427:BZO786428 CJI786427:CJK786428 CTE786427:CTG786428 DDA786427:DDC786428 DMW786427:DMY786428 DWS786427:DWU786428 EGO786427:EGQ786428 EQK786427:EQM786428 FAG786427:FAI786428 FKC786427:FKE786428 FTY786427:FUA786428 GDU786427:GDW786428 GNQ786427:GNS786428 GXM786427:GXO786428 HHI786427:HHK786428 HRE786427:HRG786428 IBA786427:IBC786428 IKW786427:IKY786428 IUS786427:IUU786428 JEO786427:JEQ786428 JOK786427:JOM786428 JYG786427:JYI786428 KIC786427:KIE786428 KRY786427:KSA786428 LBU786427:LBW786428 LLQ786427:LLS786428 LVM786427:LVO786428 MFI786427:MFK786428 MPE786427:MPG786428 MZA786427:MZC786428 NIW786427:NIY786428 NSS786427:NSU786428 OCO786427:OCQ786428 OMK786427:OMM786428 OWG786427:OWI786428 PGC786427:PGE786428 PPY786427:PQA786428 PZU786427:PZW786428 QJQ786427:QJS786428 QTM786427:QTO786428 RDI786427:RDK786428 RNE786427:RNG786428 RXA786427:RXC786428 SGW786427:SGY786428 SQS786427:SQU786428 TAO786427:TAQ786428 TKK786427:TKM786428 TUG786427:TUI786428 UEC786427:UEE786428 UNY786427:UOA786428 UXU786427:UXW786428 VHQ786427:VHS786428 VRM786427:VRO786428 WBI786427:WBK786428 WLE786427:WLG786428 WVA786427:WVC786428 IO851963:IQ851964 SK851963:SM851964 ACG851963:ACI851964 AMC851963:AME851964 AVY851963:AWA851964 BFU851963:BFW851964 BPQ851963:BPS851964 BZM851963:BZO851964 CJI851963:CJK851964 CTE851963:CTG851964 DDA851963:DDC851964 DMW851963:DMY851964 DWS851963:DWU851964 EGO851963:EGQ851964 EQK851963:EQM851964 FAG851963:FAI851964 FKC851963:FKE851964 FTY851963:FUA851964 GDU851963:GDW851964 GNQ851963:GNS851964 GXM851963:GXO851964 HHI851963:HHK851964 HRE851963:HRG851964 IBA851963:IBC851964 IKW851963:IKY851964 IUS851963:IUU851964 JEO851963:JEQ851964 JOK851963:JOM851964 JYG851963:JYI851964 KIC851963:KIE851964 KRY851963:KSA851964 LBU851963:LBW851964 LLQ851963:LLS851964 LVM851963:LVO851964 MFI851963:MFK851964 MPE851963:MPG851964 MZA851963:MZC851964 NIW851963:NIY851964 NSS851963:NSU851964 OCO851963:OCQ851964 OMK851963:OMM851964 OWG851963:OWI851964 PGC851963:PGE851964 PPY851963:PQA851964 PZU851963:PZW851964 QJQ851963:QJS851964 QTM851963:QTO851964 RDI851963:RDK851964 RNE851963:RNG851964 RXA851963:RXC851964 SGW851963:SGY851964 SQS851963:SQU851964 TAO851963:TAQ851964 TKK851963:TKM851964 TUG851963:TUI851964 UEC851963:UEE851964 UNY851963:UOA851964 UXU851963:UXW851964 VHQ851963:VHS851964 VRM851963:VRO851964 WBI851963:WBK851964 WLE851963:WLG851964 WVA851963:WVC851964 IO917499:IQ917500 SK917499:SM917500 ACG917499:ACI917500 AMC917499:AME917500 AVY917499:AWA917500 BFU917499:BFW917500 BPQ917499:BPS917500 BZM917499:BZO917500 CJI917499:CJK917500 CTE917499:CTG917500 DDA917499:DDC917500 DMW917499:DMY917500 DWS917499:DWU917500 EGO917499:EGQ917500 EQK917499:EQM917500 FAG917499:FAI917500 FKC917499:FKE917500 FTY917499:FUA917500 GDU917499:GDW917500 GNQ917499:GNS917500 GXM917499:GXO917500 HHI917499:HHK917500 HRE917499:HRG917500 IBA917499:IBC917500 IKW917499:IKY917500 IUS917499:IUU917500 JEO917499:JEQ917500 JOK917499:JOM917500 JYG917499:JYI917500 KIC917499:KIE917500 KRY917499:KSA917500 LBU917499:LBW917500 LLQ917499:LLS917500 LVM917499:LVO917500 MFI917499:MFK917500 MPE917499:MPG917500 MZA917499:MZC917500 NIW917499:NIY917500 NSS917499:NSU917500 OCO917499:OCQ917500 OMK917499:OMM917500 OWG917499:OWI917500 PGC917499:PGE917500 PPY917499:PQA917500 PZU917499:PZW917500 QJQ917499:QJS917500 QTM917499:QTO917500 RDI917499:RDK917500 RNE917499:RNG917500 RXA917499:RXC917500 SGW917499:SGY917500 SQS917499:SQU917500 TAO917499:TAQ917500 TKK917499:TKM917500 TUG917499:TUI917500 UEC917499:UEE917500 UNY917499:UOA917500 UXU917499:UXW917500 VHQ917499:VHS917500 VRM917499:VRO917500 WBI917499:WBK917500 WLE917499:WLG917500 WVA917499:WVC917500 IO983035:IQ983036 SK983035:SM983036 ACG983035:ACI983036 AMC983035:AME983036 AVY983035:AWA983036 BFU983035:BFW983036 BPQ983035:BPS983036 BZM983035:BZO983036 CJI983035:CJK983036 CTE983035:CTG983036 DDA983035:DDC983036 DMW983035:DMY983036 DWS983035:DWU983036 EGO983035:EGQ983036 EQK983035:EQM983036 FAG983035:FAI983036 FKC983035:FKE983036 FTY983035:FUA983036 GDU983035:GDW983036 GNQ983035:GNS983036 GXM983035:GXO983036 HHI983035:HHK983036 HRE983035:HRG983036 IBA983035:IBC983036 IKW983035:IKY983036 IUS983035:IUU983036 JEO983035:JEQ983036 JOK983035:JOM983036 JYG983035:JYI983036 KIC983035:KIE983036 KRY983035:KSA983036 LBU983035:LBW983036 LLQ983035:LLS983036 LVM983035:LVO983036 MFI983035:MFK983036 MPE983035:MPG983036 MZA983035:MZC983036 NIW983035:NIY983036 NSS983035:NSU983036 OCO983035:OCQ983036 OMK983035:OMM983036 OWG983035:OWI983036 PGC983035:PGE983036 PPY983035:PQA983036 PZU983035:PZW983036 QJQ983035:QJS983036 QTM983035:QTO983036 RDI983035:RDK983036 RNE983035:RNG983036 RXA983035:RXC983036 SGW983035:SGY983036 SQS983035:SQU983036 TAO983035:TAQ983036 TKK983035:TKM983036 TUG983035:TUI983036 UEC983035:UEE983036 UNY983035:UOA983036 UXU983035:UXW983036 VHQ983035:VHS983036 VRM983035:VRO983036 WBI983035:WBK983036 WLE983035:WLG983036"/>
  </dataValidations>
  <printOptions horizontalCentered="1"/>
  <pageMargins left="0.78740157480314965" right="0.59055118110236227" top="1.1811023622047245" bottom="0" header="0.51181102362204722" footer="0.51181102362204722"/>
  <pageSetup paperSize="9" scale="83" fitToHeight="0"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showZeros="0" view="pageBreakPreview" zoomScaleNormal="100" zoomScaleSheetLayoutView="100" workbookViewId="0">
      <selection activeCell="B16" sqref="B16"/>
    </sheetView>
  </sheetViews>
  <sheetFormatPr defaultRowHeight="24" customHeight="1" x14ac:dyDescent="0.15"/>
  <cols>
    <col min="1" max="1" width="4.625" style="46" customWidth="1"/>
    <col min="2" max="2" width="16.625" style="80" customWidth="1"/>
    <col min="3" max="3" width="28.625" style="80" customWidth="1"/>
    <col min="4" max="4" width="6.625" style="46" customWidth="1"/>
    <col min="5" max="5" width="9" style="46" customWidth="1"/>
    <col min="6" max="7" width="9.875" style="46" customWidth="1"/>
    <col min="8" max="8" width="12.625" style="80" customWidth="1"/>
    <col min="9" max="16384" width="9" style="46"/>
  </cols>
  <sheetData>
    <row r="1" spans="1:8" ht="30" customHeight="1" x14ac:dyDescent="0.15">
      <c r="A1" s="203" t="s">
        <v>58</v>
      </c>
      <c r="B1" s="203"/>
      <c r="C1" s="203"/>
      <c r="D1" s="203"/>
      <c r="E1" s="203"/>
      <c r="F1" s="203"/>
      <c r="G1" s="203"/>
      <c r="H1" s="203"/>
    </row>
    <row r="2" spans="1:8" ht="18" customHeight="1" x14ac:dyDescent="0.15">
      <c r="A2" s="47"/>
      <c r="B2" s="48"/>
      <c r="C2" s="48"/>
      <c r="D2" s="47"/>
      <c r="E2" s="47"/>
      <c r="F2" s="47"/>
      <c r="G2" s="47"/>
      <c r="H2" s="48"/>
    </row>
    <row r="3" spans="1:8" ht="27" customHeight="1" x14ac:dyDescent="0.15">
      <c r="A3" s="49" t="s">
        <v>59</v>
      </c>
      <c r="B3" s="50" t="s">
        <v>60</v>
      </c>
      <c r="C3" s="50" t="s">
        <v>61</v>
      </c>
      <c r="D3" s="51" t="s">
        <v>48</v>
      </c>
      <c r="E3" s="51" t="s">
        <v>49</v>
      </c>
      <c r="F3" s="51" t="s">
        <v>50</v>
      </c>
      <c r="G3" s="51" t="s">
        <v>62</v>
      </c>
      <c r="H3" s="50" t="s">
        <v>63</v>
      </c>
    </row>
    <row r="4" spans="1:8" ht="27" customHeight="1" x14ac:dyDescent="0.15">
      <c r="A4" s="52">
        <v>1</v>
      </c>
      <c r="B4" s="53" t="str">
        <f>データ整理後!B2</f>
        <v>コンテナ</v>
      </c>
      <c r="C4" s="94" t="str">
        <f>データ貼り付け!$B$2</f>
        <v>９－０１７９－０５０１　品番：ＡＳＶ－１５　同等品可</v>
      </c>
      <c r="D4" s="54" t="str">
        <f>データ整理後!D2</f>
        <v>EA</v>
      </c>
      <c r="E4" s="55">
        <f>データ整理後!E2</f>
        <v>5</v>
      </c>
      <c r="F4" s="56"/>
      <c r="G4" s="56"/>
      <c r="H4" s="57"/>
    </row>
    <row r="5" spans="1:8" ht="27" customHeight="1" x14ac:dyDescent="0.15">
      <c r="A5" s="52">
        <v>2</v>
      </c>
      <c r="B5" s="53" t="str">
        <f>データ整理後!B3</f>
        <v>コンテナふた</v>
      </c>
      <c r="C5" s="94" t="str">
        <f>データ貼り付け!$B$4</f>
        <v>９－０１７９－０７０１　品番：ＡＳＶ－１６　＃３６用　同等品可</v>
      </c>
      <c r="D5" s="58" t="str">
        <f>データ整理後!D3</f>
        <v>EA</v>
      </c>
      <c r="E5" s="55">
        <f>データ整理後!E3</f>
        <v>5</v>
      </c>
      <c r="F5" s="56"/>
      <c r="G5" s="56"/>
      <c r="H5" s="57"/>
    </row>
    <row r="6" spans="1:8" ht="27" customHeight="1" x14ac:dyDescent="0.15">
      <c r="A6" s="52">
        <v>3</v>
      </c>
      <c r="B6" s="53" t="str">
        <f>データ整理後!B4</f>
        <v>コンテナ</v>
      </c>
      <c r="C6" s="94" t="str">
        <f>データ貼り付け!$B$6</f>
        <v>９－０１８０－０１０１　品番：ＡＫＶ－５８　同等品可</v>
      </c>
      <c r="D6" s="58" t="str">
        <f>データ整理後!D4</f>
        <v>EA</v>
      </c>
      <c r="E6" s="55">
        <f>データ整理後!E4</f>
        <v>5</v>
      </c>
      <c r="F6" s="56"/>
      <c r="G6" s="56"/>
      <c r="H6" s="57"/>
    </row>
    <row r="7" spans="1:8" ht="27" customHeight="1" x14ac:dyDescent="0.15">
      <c r="A7" s="52">
        <v>4</v>
      </c>
      <c r="B7" s="53" t="str">
        <f>データ整理後!B5</f>
        <v>のぼり棒</v>
      </c>
      <c r="C7" s="94" t="str">
        <f>データ貼り付け!$B$8</f>
        <v>９－２５５１－１３０１　品番：ＹＳＯ－０２　同等品可</v>
      </c>
      <c r="D7" s="58" t="str">
        <f>データ整理後!D5</f>
        <v>EA</v>
      </c>
      <c r="E7" s="55">
        <f>データ整理後!E5</f>
        <v>3</v>
      </c>
      <c r="F7" s="56"/>
      <c r="G7" s="56"/>
      <c r="H7" s="57"/>
    </row>
    <row r="8" spans="1:8" ht="27" customHeight="1" x14ac:dyDescent="0.15">
      <c r="A8" s="52">
        <v>5</v>
      </c>
      <c r="B8" s="53" t="str">
        <f>データ整理後!B6</f>
        <v>ざる</v>
      </c>
      <c r="C8" s="94" t="str">
        <f>データ貼り付け!$B$10</f>
        <v>９－０２７５－０６０８　品番：ＢＢ－３６Ｂ　同等品可</v>
      </c>
      <c r="D8" s="58" t="str">
        <f>データ整理後!D6</f>
        <v>EA</v>
      </c>
      <c r="E8" s="55">
        <f>データ整理後!E6</f>
        <v>5</v>
      </c>
      <c r="F8" s="56"/>
      <c r="G8" s="56"/>
      <c r="H8" s="57"/>
    </row>
    <row r="9" spans="1:8" ht="27" customHeight="1" x14ac:dyDescent="0.15">
      <c r="A9" s="52">
        <v>6</v>
      </c>
      <c r="B9" s="53" t="str">
        <f>データ整理後!B7</f>
        <v>マット</v>
      </c>
      <c r="C9" s="94" t="str">
        <f>データ貼り付け!$B$12</f>
        <v>９－１４５０－０２０２　品番：ＫＭＴ－Ａ７　グレー　６００×９００ｍｍ　同等品可</v>
      </c>
      <c r="D9" s="58" t="str">
        <f>データ整理後!D7</f>
        <v>EA</v>
      </c>
      <c r="E9" s="55">
        <f>データ整理後!E7</f>
        <v>2</v>
      </c>
      <c r="F9" s="56"/>
      <c r="G9" s="56"/>
      <c r="H9" s="57"/>
    </row>
    <row r="10" spans="1:8" ht="27" customHeight="1" x14ac:dyDescent="0.15">
      <c r="A10" s="52">
        <v>7</v>
      </c>
      <c r="B10" s="53" t="str">
        <f>データ整理後!B8</f>
        <v>マット</v>
      </c>
      <c r="C10" s="94" t="str">
        <f>データ貼り付け!$B$14</f>
        <v>９－１４５０－０２０４　品番：ＫＭＴ－Ａ７　グレー　９００×１５００ｍｍ　同等品可</v>
      </c>
      <c r="D10" s="58" t="str">
        <f>データ整理後!D8</f>
        <v>EA</v>
      </c>
      <c r="E10" s="55">
        <f>データ整理後!E8</f>
        <v>2</v>
      </c>
      <c r="F10" s="56"/>
      <c r="G10" s="56"/>
      <c r="H10" s="57"/>
    </row>
    <row r="11" spans="1:8" ht="27" customHeight="1" x14ac:dyDescent="0.15">
      <c r="A11" s="52">
        <v>8</v>
      </c>
      <c r="B11" s="53" t="str">
        <f>データ整理後!B9</f>
        <v>コンテナふた</v>
      </c>
      <c r="C11" s="94" t="str">
        <f>データ貼り付け!$B$16</f>
        <v>９－０１８０－０４０１　品番：ＡＫＶ－５９　同等品可</v>
      </c>
      <c r="D11" s="58" t="str">
        <f>データ整理後!D9</f>
        <v>EA</v>
      </c>
      <c r="E11" s="55">
        <f>データ整理後!E9</f>
        <v>5</v>
      </c>
      <c r="F11" s="56"/>
      <c r="G11" s="56"/>
      <c r="H11" s="57"/>
    </row>
    <row r="12" spans="1:8" ht="27" customHeight="1" x14ac:dyDescent="0.15">
      <c r="A12" s="52">
        <v>9</v>
      </c>
      <c r="B12" s="53" t="str">
        <f>データ整理後!B10</f>
        <v>食器篭</v>
      </c>
      <c r="C12" s="94" t="str">
        <f>データ貼り付け!$B$18</f>
        <v>９－０１９９－０２０２　品番：ＡＳＹ－４７　Ｂ－２　同等品可</v>
      </c>
      <c r="D12" s="58" t="str">
        <f>データ整理後!D10</f>
        <v>EA</v>
      </c>
      <c r="E12" s="55">
        <f>データ整理後!E10</f>
        <v>5</v>
      </c>
      <c r="F12" s="56"/>
      <c r="G12" s="56"/>
      <c r="H12" s="57"/>
    </row>
    <row r="13" spans="1:8" ht="27" customHeight="1" x14ac:dyDescent="0.15">
      <c r="A13" s="52">
        <v>10</v>
      </c>
      <c r="B13" s="53" t="str">
        <f>データ整理後!B11</f>
        <v>白衣</v>
      </c>
      <c r="C13" s="94" t="str">
        <f>データ貼り付け!$B$20</f>
        <v>９－１４９７－０７０３　品番：ＳＫＮ－０２　Ｌ　同等品可</v>
      </c>
      <c r="D13" s="58" t="str">
        <f>データ整理後!D11</f>
        <v>EA</v>
      </c>
      <c r="E13" s="55">
        <f>データ整理後!E11</f>
        <v>1</v>
      </c>
      <c r="F13" s="56"/>
      <c r="G13" s="56"/>
      <c r="H13" s="57"/>
    </row>
    <row r="14" spans="1:8" ht="27" customHeight="1" x14ac:dyDescent="0.15">
      <c r="A14" s="52"/>
      <c r="B14" s="53">
        <f>データ整理後!B12</f>
        <v>0</v>
      </c>
      <c r="C14" s="94">
        <f>データ貼り付け!$B$22</f>
        <v>0</v>
      </c>
      <c r="D14" s="58">
        <f>データ整理後!D12</f>
        <v>0</v>
      </c>
      <c r="E14" s="55">
        <f>データ整理後!E12</f>
        <v>0</v>
      </c>
      <c r="F14" s="56"/>
      <c r="G14" s="56"/>
      <c r="H14" s="57"/>
    </row>
    <row r="15" spans="1:8" ht="27" customHeight="1" x14ac:dyDescent="0.15">
      <c r="A15" s="52"/>
      <c r="B15" s="53">
        <f>データ整理後!B13</f>
        <v>0</v>
      </c>
      <c r="C15" s="94">
        <f>データ貼り付け!$B$24</f>
        <v>0</v>
      </c>
      <c r="D15" s="58">
        <f>データ整理後!D13</f>
        <v>0</v>
      </c>
      <c r="E15" s="59">
        <f>データ整理後!E13</f>
        <v>0</v>
      </c>
      <c r="F15" s="56"/>
      <c r="G15" s="56"/>
      <c r="H15" s="57"/>
    </row>
    <row r="16" spans="1:8" ht="27" customHeight="1" x14ac:dyDescent="0.15">
      <c r="A16" s="52"/>
      <c r="B16" s="53">
        <f>データ整理後!B14</f>
        <v>0</v>
      </c>
      <c r="C16" s="94">
        <f>データ貼り付け!$B$26</f>
        <v>0</v>
      </c>
      <c r="D16" s="58">
        <f>データ整理後!D14</f>
        <v>0</v>
      </c>
      <c r="E16" s="59">
        <f>データ整理後!E14</f>
        <v>0</v>
      </c>
      <c r="F16" s="56"/>
      <c r="G16" s="56"/>
      <c r="H16" s="57"/>
    </row>
    <row r="17" spans="1:8" ht="27" customHeight="1" x14ac:dyDescent="0.15">
      <c r="A17" s="52"/>
      <c r="B17" s="53">
        <f>データ整理後!B15</f>
        <v>0</v>
      </c>
      <c r="C17" s="94">
        <f>データ貼り付け!$B$28</f>
        <v>0</v>
      </c>
      <c r="D17" s="58">
        <f>データ整理後!D15</f>
        <v>0</v>
      </c>
      <c r="E17" s="59">
        <f>データ整理後!E15</f>
        <v>0</v>
      </c>
      <c r="F17" s="56"/>
      <c r="G17" s="56"/>
      <c r="H17" s="57"/>
    </row>
    <row r="18" spans="1:8" ht="27" customHeight="1" x14ac:dyDescent="0.15">
      <c r="A18" s="52"/>
      <c r="B18" s="53"/>
      <c r="C18" s="94"/>
      <c r="D18" s="58"/>
      <c r="E18" s="59"/>
      <c r="F18" s="56"/>
      <c r="G18" s="56"/>
      <c r="H18" s="57"/>
    </row>
    <row r="19" spans="1:8" ht="27" customHeight="1" x14ac:dyDescent="0.15">
      <c r="A19" s="52"/>
      <c r="B19" s="53"/>
      <c r="C19" s="94"/>
      <c r="D19" s="58"/>
      <c r="E19" s="59"/>
      <c r="F19" s="56"/>
      <c r="G19" s="56"/>
      <c r="H19" s="57"/>
    </row>
    <row r="20" spans="1:8" ht="27" customHeight="1" x14ac:dyDescent="0.15">
      <c r="A20" s="52"/>
      <c r="B20" s="53"/>
      <c r="C20" s="94"/>
      <c r="D20" s="58"/>
      <c r="E20" s="59"/>
      <c r="F20" s="56"/>
      <c r="G20" s="56"/>
      <c r="H20" s="57"/>
    </row>
    <row r="21" spans="1:8" ht="27" customHeight="1" x14ac:dyDescent="0.15">
      <c r="A21" s="52"/>
      <c r="B21" s="53"/>
      <c r="C21" s="94"/>
      <c r="D21" s="58"/>
      <c r="E21" s="59"/>
      <c r="F21" s="56"/>
      <c r="G21" s="56"/>
      <c r="H21" s="57"/>
    </row>
    <row r="22" spans="1:8" ht="27" customHeight="1" x14ac:dyDescent="0.15">
      <c r="A22" s="52"/>
      <c r="B22" s="53"/>
      <c r="C22" s="94"/>
      <c r="D22" s="58"/>
      <c r="E22" s="59"/>
      <c r="F22" s="56"/>
      <c r="G22" s="56"/>
      <c r="H22" s="57"/>
    </row>
    <row r="23" spans="1:8" ht="27" customHeight="1" x14ac:dyDescent="0.15">
      <c r="A23" s="52"/>
      <c r="B23" s="53"/>
      <c r="C23" s="94"/>
      <c r="D23" s="58"/>
      <c r="E23" s="59"/>
      <c r="F23" s="56"/>
      <c r="G23" s="56"/>
      <c r="H23" s="57"/>
    </row>
    <row r="24" spans="1:8" ht="27" customHeight="1" x14ac:dyDescent="0.15">
      <c r="A24" s="52"/>
      <c r="B24" s="53"/>
      <c r="C24" s="104"/>
      <c r="D24" s="58"/>
      <c r="E24" s="59"/>
      <c r="F24" s="56"/>
      <c r="G24" s="56"/>
      <c r="H24" s="57"/>
    </row>
    <row r="25" spans="1:8" ht="27" customHeight="1" x14ac:dyDescent="0.15">
      <c r="A25" s="52"/>
      <c r="B25" s="53"/>
      <c r="C25" s="104"/>
      <c r="D25" s="58"/>
      <c r="E25" s="59"/>
      <c r="F25" s="56"/>
      <c r="G25" s="56"/>
      <c r="H25" s="57"/>
    </row>
    <row r="26" spans="1:8" ht="27" customHeight="1" x14ac:dyDescent="0.15">
      <c r="A26" s="52"/>
      <c r="B26" s="53"/>
      <c r="C26" s="104"/>
      <c r="D26" s="58"/>
      <c r="E26" s="59"/>
      <c r="F26" s="61"/>
      <c r="G26" s="61"/>
      <c r="H26" s="62"/>
    </row>
    <row r="27" spans="1:8" ht="27" customHeight="1" x14ac:dyDescent="0.15">
      <c r="A27" s="52"/>
      <c r="B27" s="53"/>
      <c r="C27" s="104"/>
      <c r="D27" s="58"/>
      <c r="E27" s="59"/>
      <c r="F27" s="61"/>
      <c r="G27" s="61"/>
      <c r="H27" s="62"/>
    </row>
    <row r="28" spans="1:8" ht="27" customHeight="1" x14ac:dyDescent="0.15">
      <c r="A28" s="52"/>
      <c r="B28" s="53"/>
      <c r="C28" s="104"/>
      <c r="D28" s="58"/>
      <c r="E28" s="59"/>
      <c r="F28" s="61"/>
      <c r="G28" s="61"/>
      <c r="H28" s="62"/>
    </row>
    <row r="29" spans="1:8" ht="27" customHeight="1" x14ac:dyDescent="0.15">
      <c r="A29" s="51"/>
      <c r="B29" s="64" t="s">
        <v>136</v>
      </c>
      <c r="C29" s="65"/>
      <c r="D29" s="66"/>
      <c r="E29" s="66"/>
      <c r="F29" s="66"/>
      <c r="G29" s="67"/>
      <c r="H29" s="103"/>
    </row>
    <row r="30" spans="1:8" ht="30" hidden="1" customHeight="1" x14ac:dyDescent="0.15">
      <c r="A30" s="203" t="s">
        <v>58</v>
      </c>
      <c r="B30" s="203"/>
      <c r="C30" s="203"/>
      <c r="D30" s="203"/>
      <c r="E30" s="203"/>
      <c r="F30" s="203"/>
      <c r="G30" s="203"/>
      <c r="H30" s="203"/>
    </row>
    <row r="31" spans="1:8" ht="18" hidden="1" customHeight="1" x14ac:dyDescent="0.15">
      <c r="A31" s="47"/>
      <c r="B31" s="48"/>
      <c r="C31" s="48"/>
      <c r="D31" s="47"/>
      <c r="E31" s="47"/>
      <c r="F31" s="47"/>
      <c r="G31" s="47"/>
      <c r="H31" s="48"/>
    </row>
    <row r="32" spans="1:8" ht="27" hidden="1" customHeight="1" x14ac:dyDescent="0.15">
      <c r="A32" s="49" t="s">
        <v>59</v>
      </c>
      <c r="B32" s="50" t="s">
        <v>60</v>
      </c>
      <c r="C32" s="50" t="s">
        <v>61</v>
      </c>
      <c r="D32" s="51" t="s">
        <v>48</v>
      </c>
      <c r="E32" s="51" t="s">
        <v>49</v>
      </c>
      <c r="F32" s="51" t="s">
        <v>50</v>
      </c>
      <c r="G32" s="51" t="s">
        <v>62</v>
      </c>
      <c r="H32" s="50" t="s">
        <v>63</v>
      </c>
    </row>
    <row r="33" spans="1:8" ht="27" hidden="1" customHeight="1" x14ac:dyDescent="0.15">
      <c r="A33" s="51">
        <v>26</v>
      </c>
      <c r="B33" s="60">
        <f>データ整理後!B27</f>
        <v>0</v>
      </c>
      <c r="C33" s="68">
        <f>データ整理後!C27</f>
        <v>0</v>
      </c>
      <c r="D33" s="63">
        <f>データ整理後!D27</f>
        <v>0</v>
      </c>
      <c r="E33" s="69">
        <f>データ整理後!E27</f>
        <v>0</v>
      </c>
      <c r="F33" s="61"/>
      <c r="G33" s="61"/>
      <c r="H33" s="62"/>
    </row>
    <row r="34" spans="1:8" ht="27" hidden="1" customHeight="1" x14ac:dyDescent="0.15">
      <c r="A34" s="51">
        <v>27</v>
      </c>
      <c r="B34" s="68">
        <f>データ整理後!B28</f>
        <v>0</v>
      </c>
      <c r="C34" s="68">
        <f>データ整理後!C28</f>
        <v>0</v>
      </c>
      <c r="D34" s="70">
        <f>データ整理後!D28</f>
        <v>0</v>
      </c>
      <c r="E34" s="69">
        <f>データ整理後!E28</f>
        <v>0</v>
      </c>
      <c r="F34" s="61"/>
      <c r="G34" s="61"/>
      <c r="H34" s="62"/>
    </row>
    <row r="35" spans="1:8" ht="27" hidden="1" customHeight="1" x14ac:dyDescent="0.15">
      <c r="A35" s="51">
        <v>28</v>
      </c>
      <c r="B35" s="68">
        <f>データ整理後!B29</f>
        <v>0</v>
      </c>
      <c r="C35" s="68">
        <f>データ整理後!C29</f>
        <v>0</v>
      </c>
      <c r="D35" s="70">
        <f>データ整理後!D29</f>
        <v>0</v>
      </c>
      <c r="E35" s="69">
        <f>データ整理後!E29</f>
        <v>0</v>
      </c>
      <c r="F35" s="61"/>
      <c r="G35" s="61"/>
      <c r="H35" s="62"/>
    </row>
    <row r="36" spans="1:8" ht="27" hidden="1" customHeight="1" x14ac:dyDescent="0.15">
      <c r="A36" s="51">
        <v>29</v>
      </c>
      <c r="B36" s="68">
        <f>データ整理後!B30</f>
        <v>0</v>
      </c>
      <c r="C36" s="68">
        <f>データ整理後!C30</f>
        <v>0</v>
      </c>
      <c r="D36" s="70">
        <f>データ整理後!D30</f>
        <v>0</v>
      </c>
      <c r="E36" s="69">
        <f>データ整理後!E30</f>
        <v>0</v>
      </c>
      <c r="F36" s="61"/>
      <c r="G36" s="61"/>
      <c r="H36" s="62"/>
    </row>
    <row r="37" spans="1:8" ht="27" hidden="1" customHeight="1" x14ac:dyDescent="0.15">
      <c r="A37" s="51">
        <v>30</v>
      </c>
      <c r="B37" s="68">
        <f>データ整理後!B31</f>
        <v>0</v>
      </c>
      <c r="C37" s="68">
        <f>データ整理後!C31</f>
        <v>0</v>
      </c>
      <c r="D37" s="70">
        <f>データ整理後!D31</f>
        <v>0</v>
      </c>
      <c r="E37" s="69">
        <f>データ整理後!E31</f>
        <v>0</v>
      </c>
      <c r="F37" s="61"/>
      <c r="G37" s="61"/>
      <c r="H37" s="62"/>
    </row>
    <row r="38" spans="1:8" ht="27" hidden="1" customHeight="1" x14ac:dyDescent="0.15">
      <c r="A38" s="51">
        <v>31</v>
      </c>
      <c r="B38" s="68">
        <f>データ整理後!B32</f>
        <v>0</v>
      </c>
      <c r="C38" s="68">
        <f>データ整理後!C32</f>
        <v>0</v>
      </c>
      <c r="D38" s="70">
        <f>データ整理後!D32</f>
        <v>0</v>
      </c>
      <c r="E38" s="69">
        <f>データ整理後!E32</f>
        <v>0</v>
      </c>
      <c r="F38" s="61"/>
      <c r="G38" s="61"/>
      <c r="H38" s="62"/>
    </row>
    <row r="39" spans="1:8" ht="27" hidden="1" customHeight="1" x14ac:dyDescent="0.15">
      <c r="A39" s="51">
        <v>32</v>
      </c>
      <c r="B39" s="68"/>
      <c r="C39" s="68" t="s">
        <v>139</v>
      </c>
      <c r="D39" s="70"/>
      <c r="E39" s="69"/>
      <c r="F39" s="61"/>
      <c r="G39" s="61"/>
      <c r="H39" s="62"/>
    </row>
    <row r="40" spans="1:8" ht="27" hidden="1" customHeight="1" x14ac:dyDescent="0.15">
      <c r="A40" s="51">
        <v>33</v>
      </c>
      <c r="B40" s="68"/>
      <c r="C40" s="68"/>
      <c r="D40" s="70"/>
      <c r="E40" s="69"/>
      <c r="F40" s="61"/>
      <c r="G40" s="61"/>
      <c r="H40" s="62"/>
    </row>
    <row r="41" spans="1:8" ht="27" hidden="1" customHeight="1" x14ac:dyDescent="0.15">
      <c r="A41" s="51">
        <v>34</v>
      </c>
      <c r="B41" s="68"/>
      <c r="C41" s="68"/>
      <c r="D41" s="70"/>
      <c r="E41" s="69"/>
      <c r="F41" s="61"/>
      <c r="G41" s="61"/>
      <c r="H41" s="62"/>
    </row>
    <row r="42" spans="1:8" ht="27" hidden="1" customHeight="1" x14ac:dyDescent="0.15">
      <c r="A42" s="51">
        <v>35</v>
      </c>
      <c r="B42" s="68"/>
      <c r="C42" s="68"/>
      <c r="D42" s="70"/>
      <c r="E42" s="69"/>
      <c r="F42" s="61"/>
      <c r="G42" s="61"/>
      <c r="H42" s="62"/>
    </row>
    <row r="43" spans="1:8" ht="27" hidden="1" customHeight="1" x14ac:dyDescent="0.15">
      <c r="A43" s="51">
        <v>36</v>
      </c>
      <c r="B43" s="68"/>
      <c r="C43" s="68"/>
      <c r="D43" s="70"/>
      <c r="E43" s="69"/>
      <c r="F43" s="61"/>
      <c r="G43" s="61"/>
      <c r="H43" s="62"/>
    </row>
    <row r="44" spans="1:8" ht="27" hidden="1" customHeight="1" x14ac:dyDescent="0.15">
      <c r="A44" s="51">
        <v>37</v>
      </c>
      <c r="B44" s="68"/>
      <c r="C44" s="68"/>
      <c r="D44" s="70"/>
      <c r="E44" s="69"/>
      <c r="F44" s="61"/>
      <c r="G44" s="61"/>
      <c r="H44" s="62"/>
    </row>
    <row r="45" spans="1:8" ht="27" hidden="1" customHeight="1" x14ac:dyDescent="0.15">
      <c r="A45" s="51">
        <v>38</v>
      </c>
      <c r="B45" s="68"/>
      <c r="C45" s="68"/>
      <c r="D45" s="70"/>
      <c r="E45" s="69"/>
      <c r="F45" s="61"/>
      <c r="G45" s="61"/>
      <c r="H45" s="62"/>
    </row>
    <row r="46" spans="1:8" ht="27" hidden="1" customHeight="1" x14ac:dyDescent="0.15">
      <c r="A46" s="51">
        <v>39</v>
      </c>
      <c r="B46" s="68"/>
      <c r="C46" s="68"/>
      <c r="D46" s="70"/>
      <c r="E46" s="69"/>
      <c r="F46" s="61"/>
      <c r="G46" s="61"/>
      <c r="H46" s="62"/>
    </row>
    <row r="47" spans="1:8" ht="27" hidden="1" customHeight="1" x14ac:dyDescent="0.15">
      <c r="A47" s="51">
        <v>40</v>
      </c>
      <c r="B47" s="68"/>
      <c r="C47" s="68"/>
      <c r="D47" s="70"/>
      <c r="E47" s="69"/>
      <c r="F47" s="61"/>
      <c r="G47" s="61"/>
      <c r="H47" s="62"/>
    </row>
    <row r="48" spans="1:8" ht="27" hidden="1" customHeight="1" x14ac:dyDescent="0.15">
      <c r="A48" s="51">
        <v>41</v>
      </c>
      <c r="B48" s="68"/>
      <c r="C48" s="68"/>
      <c r="D48" s="70"/>
      <c r="E48" s="69"/>
      <c r="F48" s="61"/>
      <c r="G48" s="61"/>
      <c r="H48" s="62"/>
    </row>
    <row r="49" spans="1:8" ht="27" hidden="1" customHeight="1" x14ac:dyDescent="0.15">
      <c r="A49" s="51">
        <v>42</v>
      </c>
      <c r="B49" s="64"/>
      <c r="C49" s="71"/>
      <c r="D49" s="66"/>
      <c r="E49" s="72"/>
      <c r="F49" s="61"/>
      <c r="G49" s="61"/>
      <c r="H49" s="62"/>
    </row>
    <row r="50" spans="1:8" ht="27" hidden="1" customHeight="1" x14ac:dyDescent="0.15">
      <c r="A50" s="51">
        <v>43</v>
      </c>
      <c r="B50" s="64"/>
      <c r="C50" s="65"/>
      <c r="D50" s="66"/>
      <c r="E50" s="72"/>
      <c r="F50" s="61"/>
      <c r="G50" s="61"/>
      <c r="H50" s="62"/>
    </row>
    <row r="51" spans="1:8" ht="27" hidden="1" customHeight="1" x14ac:dyDescent="0.15">
      <c r="A51" s="51">
        <v>44</v>
      </c>
      <c r="B51" s="64"/>
      <c r="C51" s="65"/>
      <c r="D51" s="66"/>
      <c r="E51" s="72"/>
      <c r="F51" s="61"/>
      <c r="G51" s="61"/>
      <c r="H51" s="62"/>
    </row>
    <row r="52" spans="1:8" ht="27" hidden="1" customHeight="1" x14ac:dyDescent="0.15">
      <c r="A52" s="51">
        <v>45</v>
      </c>
      <c r="B52" s="64"/>
      <c r="C52" s="65"/>
      <c r="D52" s="66"/>
      <c r="E52" s="72"/>
      <c r="F52" s="61"/>
      <c r="G52" s="61"/>
      <c r="H52" s="62"/>
    </row>
    <row r="53" spans="1:8" ht="27" hidden="1" customHeight="1" x14ac:dyDescent="0.15">
      <c r="A53" s="51">
        <v>46</v>
      </c>
      <c r="B53" s="64"/>
      <c r="C53" s="65"/>
      <c r="D53" s="66"/>
      <c r="E53" s="72"/>
      <c r="F53" s="61"/>
      <c r="G53" s="61"/>
      <c r="H53" s="62"/>
    </row>
    <row r="54" spans="1:8" ht="27" hidden="1" customHeight="1" x14ac:dyDescent="0.15">
      <c r="A54" s="51">
        <v>47</v>
      </c>
      <c r="B54" s="64"/>
      <c r="C54" s="65"/>
      <c r="D54" s="66"/>
      <c r="E54" s="72"/>
      <c r="F54" s="61"/>
      <c r="G54" s="61"/>
      <c r="H54" s="62"/>
    </row>
    <row r="55" spans="1:8" ht="27" hidden="1" customHeight="1" x14ac:dyDescent="0.15">
      <c r="A55" s="51">
        <v>48</v>
      </c>
      <c r="B55" s="64"/>
      <c r="C55" s="65"/>
      <c r="D55" s="66"/>
      <c r="E55" s="72"/>
      <c r="F55" s="61"/>
      <c r="G55" s="61"/>
      <c r="H55" s="62"/>
    </row>
    <row r="56" spans="1:8" ht="27" hidden="1" customHeight="1" x14ac:dyDescent="0.15">
      <c r="A56" s="51">
        <v>49</v>
      </c>
      <c r="B56" s="64"/>
      <c r="C56" s="65"/>
      <c r="D56" s="66"/>
      <c r="E56" s="72"/>
      <c r="F56" s="61"/>
      <c r="G56" s="61"/>
      <c r="H56" s="62"/>
    </row>
    <row r="57" spans="1:8" ht="27" hidden="1" customHeight="1" x14ac:dyDescent="0.15">
      <c r="A57" s="51">
        <v>50</v>
      </c>
      <c r="B57" s="64"/>
      <c r="C57" s="65"/>
      <c r="D57" s="66"/>
      <c r="E57" s="72"/>
      <c r="F57" s="61"/>
      <c r="G57" s="61"/>
      <c r="H57" s="62"/>
    </row>
    <row r="58" spans="1:8" ht="27" hidden="1" customHeight="1" x14ac:dyDescent="0.15">
      <c r="A58" s="51"/>
      <c r="B58" s="64" t="s">
        <v>135</v>
      </c>
      <c r="C58" s="65"/>
      <c r="D58" s="66"/>
      <c r="E58" s="66"/>
      <c r="F58" s="66"/>
      <c r="G58" s="67"/>
      <c r="H58" s="62"/>
    </row>
    <row r="59" spans="1:8" ht="30" hidden="1" customHeight="1" x14ac:dyDescent="0.15">
      <c r="A59" s="204" t="s">
        <v>58</v>
      </c>
      <c r="B59" s="204"/>
      <c r="C59" s="204"/>
      <c r="D59" s="204"/>
      <c r="E59" s="204"/>
      <c r="F59" s="204"/>
      <c r="G59" s="204"/>
      <c r="H59" s="204"/>
    </row>
    <row r="60" spans="1:8" ht="18" hidden="1" customHeight="1" x14ac:dyDescent="0.15">
      <c r="A60" s="47"/>
      <c r="B60" s="48"/>
      <c r="C60" s="48"/>
      <c r="D60" s="66"/>
      <c r="E60" s="66"/>
      <c r="F60" s="47"/>
      <c r="G60" s="47"/>
      <c r="H60" s="48"/>
    </row>
    <row r="61" spans="1:8" ht="27" hidden="1" customHeight="1" x14ac:dyDescent="0.15">
      <c r="A61" s="49" t="s">
        <v>59</v>
      </c>
      <c r="B61" s="50" t="s">
        <v>60</v>
      </c>
      <c r="C61" s="50" t="s">
        <v>61</v>
      </c>
      <c r="D61" s="66"/>
      <c r="E61" s="66"/>
      <c r="F61" s="51" t="s">
        <v>50</v>
      </c>
      <c r="G61" s="51" t="s">
        <v>62</v>
      </c>
      <c r="H61" s="50" t="s">
        <v>63</v>
      </c>
    </row>
    <row r="62" spans="1:8" ht="27" hidden="1" customHeight="1" x14ac:dyDescent="0.15">
      <c r="A62" s="51">
        <v>51</v>
      </c>
      <c r="B62" s="64" t="s">
        <v>65</v>
      </c>
      <c r="C62" s="65" t="s">
        <v>66</v>
      </c>
      <c r="D62" s="66"/>
      <c r="E62" s="66"/>
      <c r="F62" s="61">
        <v>380</v>
      </c>
      <c r="G62" s="61">
        <f t="shared" ref="G62:G86" si="0">E61*F62</f>
        <v>0</v>
      </c>
      <c r="H62" s="62" t="s">
        <v>67</v>
      </c>
    </row>
    <row r="63" spans="1:8" ht="27" hidden="1" customHeight="1" x14ac:dyDescent="0.15">
      <c r="A63" s="51">
        <v>52</v>
      </c>
      <c r="B63" s="64" t="s">
        <v>65</v>
      </c>
      <c r="C63" s="65" t="s">
        <v>68</v>
      </c>
      <c r="D63" s="66"/>
      <c r="E63" s="66"/>
      <c r="F63" s="61">
        <v>380</v>
      </c>
      <c r="G63" s="61">
        <f t="shared" si="0"/>
        <v>0</v>
      </c>
      <c r="H63" s="62" t="s">
        <v>67</v>
      </c>
    </row>
    <row r="64" spans="1:8" ht="27" hidden="1" customHeight="1" x14ac:dyDescent="0.15">
      <c r="A64" s="51">
        <v>53</v>
      </c>
      <c r="B64" s="64" t="s">
        <v>65</v>
      </c>
      <c r="C64" s="65" t="s">
        <v>69</v>
      </c>
      <c r="D64" s="66"/>
      <c r="E64" s="66"/>
      <c r="F64" s="61">
        <v>380</v>
      </c>
      <c r="G64" s="61">
        <f t="shared" si="0"/>
        <v>0</v>
      </c>
      <c r="H64" s="62" t="s">
        <v>67</v>
      </c>
    </row>
    <row r="65" spans="1:8" ht="27" hidden="1" customHeight="1" x14ac:dyDescent="0.15">
      <c r="A65" s="51">
        <v>54</v>
      </c>
      <c r="B65" s="64" t="s">
        <v>65</v>
      </c>
      <c r="C65" s="65" t="s">
        <v>70</v>
      </c>
      <c r="D65" s="66"/>
      <c r="E65" s="66"/>
      <c r="F65" s="61">
        <v>380</v>
      </c>
      <c r="G65" s="61">
        <f t="shared" si="0"/>
        <v>0</v>
      </c>
      <c r="H65" s="62" t="s">
        <v>67</v>
      </c>
    </row>
    <row r="66" spans="1:8" ht="27" hidden="1" customHeight="1" x14ac:dyDescent="0.15">
      <c r="A66" s="51">
        <v>55</v>
      </c>
      <c r="B66" s="64" t="s">
        <v>65</v>
      </c>
      <c r="C66" s="65" t="s">
        <v>71</v>
      </c>
      <c r="D66" s="66"/>
      <c r="E66" s="66"/>
      <c r="F66" s="61">
        <v>380</v>
      </c>
      <c r="G66" s="61">
        <f t="shared" si="0"/>
        <v>0</v>
      </c>
      <c r="H66" s="62" t="s">
        <v>67</v>
      </c>
    </row>
    <row r="67" spans="1:8" ht="27" hidden="1" customHeight="1" x14ac:dyDescent="0.15">
      <c r="A67" s="51">
        <v>56</v>
      </c>
      <c r="B67" s="65" t="s">
        <v>72</v>
      </c>
      <c r="C67" s="65" t="s">
        <v>73</v>
      </c>
      <c r="D67" s="66"/>
      <c r="E67" s="66"/>
      <c r="F67" s="61">
        <v>590</v>
      </c>
      <c r="G67" s="61">
        <f t="shared" si="0"/>
        <v>0</v>
      </c>
      <c r="H67" s="62" t="s">
        <v>67</v>
      </c>
    </row>
    <row r="68" spans="1:8" ht="27" hidden="1" customHeight="1" x14ac:dyDescent="0.15">
      <c r="A68" s="51">
        <v>57</v>
      </c>
      <c r="B68" s="65" t="s">
        <v>74</v>
      </c>
      <c r="C68" s="65" t="s">
        <v>75</v>
      </c>
      <c r="D68" s="66"/>
      <c r="E68" s="66"/>
      <c r="F68" s="61">
        <v>330</v>
      </c>
      <c r="G68" s="61">
        <f t="shared" si="0"/>
        <v>0</v>
      </c>
      <c r="H68" s="62" t="s">
        <v>67</v>
      </c>
    </row>
    <row r="69" spans="1:8" ht="27" hidden="1" customHeight="1" x14ac:dyDescent="0.15">
      <c r="A69" s="51">
        <v>58</v>
      </c>
      <c r="B69" s="65" t="s">
        <v>76</v>
      </c>
      <c r="C69" s="65" t="s">
        <v>77</v>
      </c>
      <c r="D69" s="66"/>
      <c r="E69" s="66"/>
      <c r="F69" s="61">
        <v>260</v>
      </c>
      <c r="G69" s="61">
        <f t="shared" si="0"/>
        <v>0</v>
      </c>
      <c r="H69" s="62" t="s">
        <v>67</v>
      </c>
    </row>
    <row r="70" spans="1:8" ht="27" hidden="1" customHeight="1" x14ac:dyDescent="0.15">
      <c r="A70" s="51">
        <v>59</v>
      </c>
      <c r="B70" s="64" t="s">
        <v>78</v>
      </c>
      <c r="C70" s="65" t="s">
        <v>79</v>
      </c>
      <c r="D70" s="66"/>
      <c r="E70" s="66"/>
      <c r="F70" s="61">
        <v>2750</v>
      </c>
      <c r="G70" s="61">
        <f t="shared" si="0"/>
        <v>0</v>
      </c>
      <c r="H70" s="62" t="s">
        <v>67</v>
      </c>
    </row>
    <row r="71" spans="1:8" ht="27" hidden="1" customHeight="1" x14ac:dyDescent="0.15">
      <c r="A71" s="51">
        <v>60</v>
      </c>
      <c r="B71" s="64" t="s">
        <v>80</v>
      </c>
      <c r="C71" s="65" t="s">
        <v>81</v>
      </c>
      <c r="D71" s="66"/>
      <c r="E71" s="66"/>
      <c r="F71" s="61">
        <v>750</v>
      </c>
      <c r="G71" s="61">
        <f t="shared" si="0"/>
        <v>0</v>
      </c>
      <c r="H71" s="62" t="s">
        <v>67</v>
      </c>
    </row>
    <row r="72" spans="1:8" ht="27" hidden="1" customHeight="1" x14ac:dyDescent="0.15">
      <c r="A72" s="51">
        <v>61</v>
      </c>
      <c r="B72" s="64" t="s">
        <v>82</v>
      </c>
      <c r="C72" s="65" t="s">
        <v>83</v>
      </c>
      <c r="D72" s="66"/>
      <c r="E72" s="66"/>
      <c r="F72" s="61">
        <v>1300</v>
      </c>
      <c r="G72" s="61">
        <f t="shared" si="0"/>
        <v>0</v>
      </c>
      <c r="H72" s="62" t="s">
        <v>67</v>
      </c>
    </row>
    <row r="73" spans="1:8" ht="27" hidden="1" customHeight="1" x14ac:dyDescent="0.15">
      <c r="A73" s="51">
        <v>62</v>
      </c>
      <c r="B73" s="64" t="s">
        <v>84</v>
      </c>
      <c r="C73" s="65" t="s">
        <v>85</v>
      </c>
      <c r="D73" s="66"/>
      <c r="E73" s="66"/>
      <c r="F73" s="61">
        <v>300</v>
      </c>
      <c r="G73" s="61">
        <f t="shared" si="0"/>
        <v>0</v>
      </c>
      <c r="H73" s="62" t="s">
        <v>67</v>
      </c>
    </row>
    <row r="74" spans="1:8" ht="27" hidden="1" customHeight="1" x14ac:dyDescent="0.15">
      <c r="A74" s="51">
        <v>63</v>
      </c>
      <c r="B74" s="64" t="s">
        <v>86</v>
      </c>
      <c r="C74" s="65" t="s">
        <v>87</v>
      </c>
      <c r="D74" s="66"/>
      <c r="E74" s="66"/>
      <c r="F74" s="61">
        <v>595</v>
      </c>
      <c r="G74" s="61">
        <f t="shared" si="0"/>
        <v>0</v>
      </c>
      <c r="H74" s="62" t="s">
        <v>67</v>
      </c>
    </row>
    <row r="75" spans="1:8" ht="27" hidden="1" customHeight="1" x14ac:dyDescent="0.15">
      <c r="A75" s="51">
        <v>64</v>
      </c>
      <c r="B75" s="64" t="s">
        <v>86</v>
      </c>
      <c r="C75" s="65" t="s">
        <v>88</v>
      </c>
      <c r="D75" s="66"/>
      <c r="E75" s="66"/>
      <c r="F75" s="61">
        <v>595</v>
      </c>
      <c r="G75" s="61">
        <f t="shared" si="0"/>
        <v>0</v>
      </c>
      <c r="H75" s="62" t="s">
        <v>67</v>
      </c>
    </row>
    <row r="76" spans="1:8" ht="27" hidden="1" customHeight="1" x14ac:dyDescent="0.15">
      <c r="A76" s="51">
        <v>65</v>
      </c>
      <c r="B76" s="64" t="s">
        <v>86</v>
      </c>
      <c r="C76" s="65" t="s">
        <v>89</v>
      </c>
      <c r="D76" s="66"/>
      <c r="E76" s="66"/>
      <c r="F76" s="61">
        <v>595</v>
      </c>
      <c r="G76" s="61">
        <f t="shared" si="0"/>
        <v>0</v>
      </c>
      <c r="H76" s="62" t="s">
        <v>67</v>
      </c>
    </row>
    <row r="77" spans="1:8" ht="27" hidden="1" customHeight="1" x14ac:dyDescent="0.15">
      <c r="A77" s="51">
        <v>66</v>
      </c>
      <c r="B77" s="64" t="s">
        <v>90</v>
      </c>
      <c r="C77" s="65" t="s">
        <v>91</v>
      </c>
      <c r="D77" s="66"/>
      <c r="E77" s="66"/>
      <c r="F77" s="61">
        <v>250</v>
      </c>
      <c r="G77" s="61">
        <f t="shared" si="0"/>
        <v>0</v>
      </c>
      <c r="H77" s="62" t="s">
        <v>92</v>
      </c>
    </row>
    <row r="78" spans="1:8" ht="27" hidden="1" customHeight="1" x14ac:dyDescent="0.15">
      <c r="A78" s="51">
        <v>67</v>
      </c>
      <c r="B78" s="64" t="s">
        <v>90</v>
      </c>
      <c r="C78" s="65" t="s">
        <v>93</v>
      </c>
      <c r="D78" s="66"/>
      <c r="E78" s="66"/>
      <c r="F78" s="61">
        <v>250</v>
      </c>
      <c r="G78" s="61">
        <f t="shared" si="0"/>
        <v>0</v>
      </c>
      <c r="H78" s="62" t="s">
        <v>67</v>
      </c>
    </row>
    <row r="79" spans="1:8" ht="27" hidden="1" customHeight="1" x14ac:dyDescent="0.15">
      <c r="A79" s="51">
        <v>68</v>
      </c>
      <c r="B79" s="64" t="s">
        <v>90</v>
      </c>
      <c r="C79" s="65" t="s">
        <v>94</v>
      </c>
      <c r="D79" s="66"/>
      <c r="E79" s="66"/>
      <c r="F79" s="61">
        <v>400</v>
      </c>
      <c r="G79" s="61">
        <f t="shared" si="0"/>
        <v>0</v>
      </c>
      <c r="H79" s="62" t="s">
        <v>67</v>
      </c>
    </row>
    <row r="80" spans="1:8" ht="27" hidden="1" customHeight="1" x14ac:dyDescent="0.15">
      <c r="A80" s="51">
        <v>69</v>
      </c>
      <c r="B80" s="64" t="s">
        <v>95</v>
      </c>
      <c r="C80" s="65" t="s">
        <v>96</v>
      </c>
      <c r="D80" s="66"/>
      <c r="E80" s="66"/>
      <c r="F80" s="61">
        <v>290</v>
      </c>
      <c r="G80" s="61">
        <f t="shared" si="0"/>
        <v>0</v>
      </c>
      <c r="H80" s="62" t="s">
        <v>67</v>
      </c>
    </row>
    <row r="81" spans="1:8" ht="27" hidden="1" customHeight="1" x14ac:dyDescent="0.15">
      <c r="A81" s="51">
        <v>70</v>
      </c>
      <c r="B81" s="64" t="s">
        <v>97</v>
      </c>
      <c r="C81" s="65" t="s">
        <v>98</v>
      </c>
      <c r="D81" s="66"/>
      <c r="E81" s="66"/>
      <c r="F81" s="61">
        <v>510</v>
      </c>
      <c r="G81" s="61">
        <f t="shared" si="0"/>
        <v>0</v>
      </c>
      <c r="H81" s="62" t="s">
        <v>67</v>
      </c>
    </row>
    <row r="82" spans="1:8" ht="27" hidden="1" customHeight="1" x14ac:dyDescent="0.15">
      <c r="A82" s="51">
        <v>71</v>
      </c>
      <c r="B82" s="64" t="s">
        <v>97</v>
      </c>
      <c r="C82" s="65" t="s">
        <v>99</v>
      </c>
      <c r="D82" s="66"/>
      <c r="E82" s="66"/>
      <c r="F82" s="61">
        <v>810</v>
      </c>
      <c r="G82" s="61">
        <f t="shared" si="0"/>
        <v>0</v>
      </c>
      <c r="H82" s="62" t="s">
        <v>67</v>
      </c>
    </row>
    <row r="83" spans="1:8" ht="27" hidden="1" customHeight="1" x14ac:dyDescent="0.15">
      <c r="A83" s="51">
        <v>72</v>
      </c>
      <c r="B83" s="64" t="s">
        <v>97</v>
      </c>
      <c r="C83" s="65" t="s">
        <v>100</v>
      </c>
      <c r="D83" s="66"/>
      <c r="E83" s="66"/>
      <c r="F83" s="61">
        <v>150</v>
      </c>
      <c r="G83" s="61">
        <f t="shared" si="0"/>
        <v>0</v>
      </c>
      <c r="H83" s="62" t="s">
        <v>67</v>
      </c>
    </row>
    <row r="84" spans="1:8" ht="27" hidden="1" customHeight="1" x14ac:dyDescent="0.15">
      <c r="A84" s="51">
        <v>73</v>
      </c>
      <c r="B84" s="64" t="s">
        <v>97</v>
      </c>
      <c r="C84" s="65" t="s">
        <v>101</v>
      </c>
      <c r="D84" s="66"/>
      <c r="E84" s="66"/>
      <c r="F84" s="61">
        <v>265</v>
      </c>
      <c r="G84" s="61">
        <f t="shared" si="0"/>
        <v>0</v>
      </c>
      <c r="H84" s="62" t="s">
        <v>67</v>
      </c>
    </row>
    <row r="85" spans="1:8" ht="27" hidden="1" customHeight="1" x14ac:dyDescent="0.15">
      <c r="A85" s="51">
        <v>74</v>
      </c>
      <c r="B85" s="64" t="s">
        <v>97</v>
      </c>
      <c r="C85" s="65" t="s">
        <v>102</v>
      </c>
      <c r="D85" s="66"/>
      <c r="E85" s="66"/>
      <c r="F85" s="61">
        <v>440</v>
      </c>
      <c r="G85" s="61">
        <f t="shared" si="0"/>
        <v>0</v>
      </c>
      <c r="H85" s="62" t="s">
        <v>67</v>
      </c>
    </row>
    <row r="86" spans="1:8" ht="27" hidden="1" customHeight="1" x14ac:dyDescent="0.15">
      <c r="A86" s="51">
        <v>75</v>
      </c>
      <c r="B86" s="64" t="s">
        <v>97</v>
      </c>
      <c r="C86" s="65" t="s">
        <v>103</v>
      </c>
      <c r="D86" s="66"/>
      <c r="E86" s="66"/>
      <c r="F86" s="61">
        <v>600</v>
      </c>
      <c r="G86" s="61">
        <f t="shared" si="0"/>
        <v>0</v>
      </c>
      <c r="H86" s="62" t="s">
        <v>67</v>
      </c>
    </row>
    <row r="87" spans="1:8" ht="27" hidden="1" customHeight="1" x14ac:dyDescent="0.15">
      <c r="A87" s="51"/>
      <c r="B87" s="64" t="s">
        <v>64</v>
      </c>
      <c r="C87" s="65"/>
      <c r="D87" s="66"/>
      <c r="E87" s="66"/>
      <c r="F87" s="66"/>
      <c r="G87" s="67">
        <f>SUM(G62:G86)</f>
        <v>0</v>
      </c>
      <c r="H87" s="62"/>
    </row>
    <row r="88" spans="1:8" ht="30" hidden="1" customHeight="1" x14ac:dyDescent="0.15">
      <c r="A88" s="73" t="s">
        <v>58</v>
      </c>
      <c r="B88" s="73"/>
      <c r="C88" s="73"/>
      <c r="D88" s="66"/>
      <c r="E88" s="66"/>
      <c r="F88" s="73"/>
      <c r="G88" s="73"/>
      <c r="H88" s="73"/>
    </row>
    <row r="89" spans="1:8" ht="18" hidden="1" customHeight="1" x14ac:dyDescent="0.15">
      <c r="A89" s="47"/>
      <c r="B89" s="48"/>
      <c r="C89" s="48"/>
      <c r="D89" s="66"/>
      <c r="E89" s="66"/>
      <c r="F89" s="47"/>
      <c r="G89" s="47"/>
      <c r="H89" s="48"/>
    </row>
    <row r="90" spans="1:8" ht="27" hidden="1" customHeight="1" x14ac:dyDescent="0.15">
      <c r="A90" s="49" t="s">
        <v>59</v>
      </c>
      <c r="B90" s="50" t="s">
        <v>60</v>
      </c>
      <c r="C90" s="50" t="s">
        <v>61</v>
      </c>
      <c r="D90" s="66"/>
      <c r="E90" s="66"/>
      <c r="F90" s="51" t="s">
        <v>50</v>
      </c>
      <c r="G90" s="51" t="s">
        <v>62</v>
      </c>
      <c r="H90" s="50" t="s">
        <v>63</v>
      </c>
    </row>
    <row r="91" spans="1:8" ht="27" hidden="1" customHeight="1" x14ac:dyDescent="0.15">
      <c r="A91" s="51">
        <v>76</v>
      </c>
      <c r="B91" s="64" t="s">
        <v>97</v>
      </c>
      <c r="C91" s="65" t="s">
        <v>104</v>
      </c>
      <c r="D91" s="66"/>
      <c r="E91" s="66"/>
      <c r="F91" s="61">
        <v>1150</v>
      </c>
      <c r="G91" s="61">
        <f t="shared" ref="G91:G101" si="1">E90*F91</f>
        <v>0</v>
      </c>
      <c r="H91" s="62" t="s">
        <v>67</v>
      </c>
    </row>
    <row r="92" spans="1:8" ht="27" hidden="1" customHeight="1" x14ac:dyDescent="0.15">
      <c r="A92" s="51">
        <v>77</v>
      </c>
      <c r="B92" s="64" t="s">
        <v>105</v>
      </c>
      <c r="C92" s="65" t="s">
        <v>106</v>
      </c>
      <c r="D92" s="66"/>
      <c r="E92" s="66"/>
      <c r="F92" s="61">
        <v>375</v>
      </c>
      <c r="G92" s="61">
        <f t="shared" si="1"/>
        <v>0</v>
      </c>
      <c r="H92" s="62" t="s">
        <v>67</v>
      </c>
    </row>
    <row r="93" spans="1:8" ht="27" hidden="1" customHeight="1" x14ac:dyDescent="0.15">
      <c r="A93" s="51">
        <v>78</v>
      </c>
      <c r="B93" s="64" t="s">
        <v>107</v>
      </c>
      <c r="C93" s="65" t="s">
        <v>108</v>
      </c>
      <c r="D93" s="66"/>
      <c r="E93" s="66"/>
      <c r="F93" s="61">
        <v>1400</v>
      </c>
      <c r="G93" s="61">
        <f t="shared" si="1"/>
        <v>0</v>
      </c>
      <c r="H93" s="62" t="s">
        <v>67</v>
      </c>
    </row>
    <row r="94" spans="1:8" ht="27" hidden="1" customHeight="1" x14ac:dyDescent="0.15">
      <c r="A94" s="51">
        <v>79</v>
      </c>
      <c r="B94" s="64" t="s">
        <v>109</v>
      </c>
      <c r="C94" s="65" t="s">
        <v>110</v>
      </c>
      <c r="D94" s="66"/>
      <c r="E94" s="66"/>
      <c r="F94" s="61">
        <v>270</v>
      </c>
      <c r="G94" s="61">
        <f t="shared" si="1"/>
        <v>0</v>
      </c>
      <c r="H94" s="62" t="s">
        <v>67</v>
      </c>
    </row>
    <row r="95" spans="1:8" ht="27" hidden="1" customHeight="1" x14ac:dyDescent="0.15">
      <c r="A95" s="51">
        <v>80</v>
      </c>
      <c r="B95" s="64" t="s">
        <v>111</v>
      </c>
      <c r="C95" s="65" t="s">
        <v>112</v>
      </c>
      <c r="D95" s="66"/>
      <c r="E95" s="66"/>
      <c r="F95" s="61">
        <v>4400</v>
      </c>
      <c r="G95" s="61">
        <f t="shared" si="1"/>
        <v>0</v>
      </c>
      <c r="H95" s="62" t="s">
        <v>67</v>
      </c>
    </row>
    <row r="96" spans="1:8" ht="27" hidden="1" customHeight="1" x14ac:dyDescent="0.15">
      <c r="A96" s="51">
        <v>81</v>
      </c>
      <c r="B96" s="65" t="s">
        <v>113</v>
      </c>
      <c r="C96" s="65" t="s">
        <v>114</v>
      </c>
      <c r="D96" s="66"/>
      <c r="E96" s="66"/>
      <c r="F96" s="61">
        <v>100</v>
      </c>
      <c r="G96" s="61">
        <f t="shared" si="1"/>
        <v>0</v>
      </c>
      <c r="H96" s="62" t="s">
        <v>115</v>
      </c>
    </row>
    <row r="97" spans="1:8" ht="27" hidden="1" customHeight="1" x14ac:dyDescent="0.15">
      <c r="A97" s="51">
        <v>82</v>
      </c>
      <c r="B97" s="65" t="s">
        <v>113</v>
      </c>
      <c r="C97" s="65" t="s">
        <v>116</v>
      </c>
      <c r="D97" s="66"/>
      <c r="E97" s="66"/>
      <c r="F97" s="61">
        <v>95</v>
      </c>
      <c r="G97" s="61">
        <f t="shared" si="1"/>
        <v>0</v>
      </c>
      <c r="H97" s="62" t="s">
        <v>115</v>
      </c>
    </row>
    <row r="98" spans="1:8" ht="27" hidden="1" customHeight="1" x14ac:dyDescent="0.15">
      <c r="A98" s="51">
        <v>83</v>
      </c>
      <c r="B98" s="65" t="s">
        <v>117</v>
      </c>
      <c r="C98" s="65" t="s">
        <v>118</v>
      </c>
      <c r="D98" s="66"/>
      <c r="E98" s="66"/>
      <c r="F98" s="61">
        <v>180</v>
      </c>
      <c r="G98" s="61">
        <f t="shared" si="1"/>
        <v>0</v>
      </c>
      <c r="H98" s="62" t="s">
        <v>115</v>
      </c>
    </row>
    <row r="99" spans="1:8" ht="27" hidden="1" customHeight="1" x14ac:dyDescent="0.15">
      <c r="A99" s="51">
        <v>84</v>
      </c>
      <c r="B99" s="64" t="s">
        <v>119</v>
      </c>
      <c r="C99" s="65" t="s">
        <v>120</v>
      </c>
      <c r="D99" s="66"/>
      <c r="E99" s="66"/>
      <c r="F99" s="61">
        <v>1500</v>
      </c>
      <c r="G99" s="61">
        <f t="shared" si="1"/>
        <v>0</v>
      </c>
      <c r="H99" s="62" t="s">
        <v>115</v>
      </c>
    </row>
    <row r="100" spans="1:8" ht="27" hidden="1" customHeight="1" x14ac:dyDescent="0.15">
      <c r="A100" s="51">
        <v>85</v>
      </c>
      <c r="B100" s="64" t="s">
        <v>121</v>
      </c>
      <c r="C100" s="65" t="s">
        <v>122</v>
      </c>
      <c r="D100" s="66"/>
      <c r="E100" s="66"/>
      <c r="F100" s="61">
        <v>130</v>
      </c>
      <c r="G100" s="61">
        <f t="shared" si="1"/>
        <v>0</v>
      </c>
      <c r="H100" s="62" t="s">
        <v>115</v>
      </c>
    </row>
    <row r="101" spans="1:8" ht="27" hidden="1" customHeight="1" x14ac:dyDescent="0.15">
      <c r="A101" s="51">
        <v>86</v>
      </c>
      <c r="B101" s="64" t="s">
        <v>123</v>
      </c>
      <c r="C101" s="65" t="s">
        <v>124</v>
      </c>
      <c r="D101" s="66"/>
      <c r="E101" s="66"/>
      <c r="F101" s="61">
        <v>150</v>
      </c>
      <c r="G101" s="61">
        <f t="shared" si="1"/>
        <v>0</v>
      </c>
      <c r="H101" s="62" t="s">
        <v>115</v>
      </c>
    </row>
    <row r="102" spans="1:8" ht="27" hidden="1" customHeight="1" x14ac:dyDescent="0.15">
      <c r="A102" s="51"/>
      <c r="B102" s="64" t="s">
        <v>125</v>
      </c>
      <c r="C102" s="65"/>
      <c r="D102" s="66"/>
      <c r="E102" s="66"/>
      <c r="F102" s="61"/>
      <c r="G102" s="61"/>
      <c r="H102" s="62" t="s">
        <v>67</v>
      </c>
    </row>
    <row r="103" spans="1:8" ht="27" hidden="1" customHeight="1" x14ac:dyDescent="0.15">
      <c r="A103" s="51"/>
      <c r="B103" s="64"/>
      <c r="C103" s="65"/>
      <c r="D103" s="66"/>
      <c r="E103" s="66"/>
      <c r="F103" s="61"/>
      <c r="G103" s="61"/>
      <c r="H103" s="62" t="s">
        <v>67</v>
      </c>
    </row>
    <row r="104" spans="1:8" ht="27" hidden="1" customHeight="1" x14ac:dyDescent="0.15">
      <c r="A104" s="51"/>
      <c r="B104" s="64"/>
      <c r="C104" s="65"/>
      <c r="D104" s="66"/>
      <c r="E104" s="66"/>
      <c r="F104" s="61"/>
      <c r="G104" s="61"/>
      <c r="H104" s="62" t="s">
        <v>67</v>
      </c>
    </row>
    <row r="105" spans="1:8" ht="27" hidden="1" customHeight="1" x14ac:dyDescent="0.15">
      <c r="A105" s="51"/>
      <c r="B105" s="64"/>
      <c r="C105" s="65"/>
      <c r="D105" s="66"/>
      <c r="E105" s="66"/>
      <c r="F105" s="61"/>
      <c r="G105" s="61"/>
      <c r="H105" s="62" t="s">
        <v>67</v>
      </c>
    </row>
    <row r="106" spans="1:8" ht="27" hidden="1" customHeight="1" x14ac:dyDescent="0.15">
      <c r="A106" s="51"/>
      <c r="B106" s="64"/>
      <c r="C106" s="65"/>
      <c r="D106" s="66"/>
      <c r="E106" s="66"/>
      <c r="F106" s="61"/>
      <c r="G106" s="61"/>
      <c r="H106" s="62" t="s">
        <v>67</v>
      </c>
    </row>
    <row r="107" spans="1:8" ht="27" hidden="1" customHeight="1" x14ac:dyDescent="0.15">
      <c r="A107" s="51"/>
      <c r="B107" s="64"/>
      <c r="C107" s="65"/>
      <c r="D107" s="66"/>
      <c r="E107" s="66"/>
      <c r="F107" s="61"/>
      <c r="G107" s="61"/>
      <c r="H107" s="62" t="s">
        <v>67</v>
      </c>
    </row>
    <row r="108" spans="1:8" ht="27" hidden="1" customHeight="1" x14ac:dyDescent="0.15">
      <c r="A108" s="51"/>
      <c r="B108" s="64"/>
      <c r="C108" s="65"/>
      <c r="D108" s="66"/>
      <c r="E108" s="66"/>
      <c r="F108" s="61"/>
      <c r="G108" s="61"/>
      <c r="H108" s="62" t="s">
        <v>67</v>
      </c>
    </row>
    <row r="109" spans="1:8" ht="27" hidden="1" customHeight="1" x14ac:dyDescent="0.15">
      <c r="A109" s="51"/>
      <c r="B109" s="64"/>
      <c r="C109" s="65"/>
      <c r="D109" s="66"/>
      <c r="E109" s="66"/>
      <c r="F109" s="61"/>
      <c r="G109" s="61"/>
      <c r="H109" s="62" t="s">
        <v>67</v>
      </c>
    </row>
    <row r="110" spans="1:8" ht="27" hidden="1" customHeight="1" x14ac:dyDescent="0.15">
      <c r="A110" s="51"/>
      <c r="B110" s="64"/>
      <c r="C110" s="65"/>
      <c r="D110" s="66"/>
      <c r="E110" s="66"/>
      <c r="F110" s="61"/>
      <c r="G110" s="61"/>
      <c r="H110" s="62" t="s">
        <v>67</v>
      </c>
    </row>
    <row r="111" spans="1:8" ht="27" hidden="1" customHeight="1" x14ac:dyDescent="0.15">
      <c r="A111" s="51"/>
      <c r="B111" s="64"/>
      <c r="C111" s="65"/>
      <c r="D111" s="66"/>
      <c r="E111" s="66"/>
      <c r="F111" s="61"/>
      <c r="G111" s="61"/>
      <c r="H111" s="62" t="s">
        <v>67</v>
      </c>
    </row>
    <row r="112" spans="1:8" ht="27" hidden="1" customHeight="1" x14ac:dyDescent="0.15">
      <c r="A112" s="51"/>
      <c r="B112" s="64"/>
      <c r="C112" s="65"/>
      <c r="D112" s="66"/>
      <c r="E112" s="66"/>
      <c r="F112" s="61"/>
      <c r="G112" s="61"/>
      <c r="H112" s="62" t="s">
        <v>126</v>
      </c>
    </row>
    <row r="113" spans="1:8" ht="27" hidden="1" customHeight="1" x14ac:dyDescent="0.15">
      <c r="A113" s="51"/>
      <c r="B113" s="64"/>
      <c r="C113" s="65"/>
      <c r="D113" s="66"/>
      <c r="E113" s="66"/>
      <c r="F113" s="61"/>
      <c r="G113" s="61"/>
      <c r="H113" s="62" t="s">
        <v>126</v>
      </c>
    </row>
    <row r="114" spans="1:8" ht="27" hidden="1" customHeight="1" x14ac:dyDescent="0.15">
      <c r="A114" s="51"/>
      <c r="B114" s="64"/>
      <c r="C114" s="65"/>
      <c r="D114" s="66"/>
      <c r="E114" s="66"/>
      <c r="F114" s="61"/>
      <c r="G114" s="61"/>
      <c r="H114" s="62"/>
    </row>
    <row r="115" spans="1:8" ht="27" hidden="1" customHeight="1" x14ac:dyDescent="0.15">
      <c r="A115" s="51"/>
      <c r="B115" s="64"/>
      <c r="C115" s="65"/>
      <c r="D115" s="66"/>
      <c r="E115" s="66"/>
      <c r="F115" s="61"/>
      <c r="G115" s="61"/>
      <c r="H115" s="62"/>
    </row>
    <row r="116" spans="1:8" ht="27" hidden="1" customHeight="1" x14ac:dyDescent="0.15">
      <c r="A116" s="51"/>
      <c r="B116" s="64" t="s">
        <v>64</v>
      </c>
      <c r="C116" s="65"/>
      <c r="D116" s="66"/>
      <c r="E116" s="66"/>
      <c r="F116" s="66"/>
      <c r="G116" s="67">
        <f>SUM(G91:G115)</f>
        <v>0</v>
      </c>
      <c r="H116" s="62"/>
    </row>
    <row r="117" spans="1:8" ht="27" hidden="1" customHeight="1" x14ac:dyDescent="0.15">
      <c r="A117" s="51"/>
      <c r="B117" s="64" t="s">
        <v>134</v>
      </c>
      <c r="C117" s="65"/>
      <c r="D117" s="66"/>
      <c r="E117" s="66"/>
      <c r="F117" s="66"/>
      <c r="G117" s="67"/>
      <c r="H117" s="62"/>
    </row>
    <row r="118" spans="1:8" ht="27" hidden="1" customHeight="1" x14ac:dyDescent="0.15">
      <c r="A118" s="51"/>
      <c r="B118" s="64" t="s">
        <v>136</v>
      </c>
      <c r="C118" s="65"/>
      <c r="D118" s="66"/>
      <c r="E118" s="66"/>
      <c r="F118" s="66"/>
      <c r="G118" s="74"/>
      <c r="H118" s="62"/>
    </row>
    <row r="119" spans="1:8" ht="27" customHeight="1" x14ac:dyDescent="0.15">
      <c r="A119" s="75"/>
      <c r="B119" s="76"/>
      <c r="C119" s="77"/>
      <c r="F119" s="78"/>
      <c r="G119" s="78"/>
      <c r="H119" s="79"/>
    </row>
  </sheetData>
  <mergeCells count="3">
    <mergeCell ref="A1:H1"/>
    <mergeCell ref="A30:H30"/>
    <mergeCell ref="A59:H59"/>
  </mergeCells>
  <phoneticPr fontId="2"/>
  <printOptions horizontalCentered="1" verticalCentered="1"/>
  <pageMargins left="0.39370078740157483" right="0" top="0.78740157480314965" bottom="0" header="0.31496062992125984" footer="0.31496062992125984"/>
  <pageSetup paperSize="9" orientation="portrait" r:id="rId1"/>
  <rowBreaks count="1" manualBreakCount="1">
    <brk id="29"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M404"/>
  <sheetViews>
    <sheetView zoomScale="60" zoomScaleNormal="60" workbookViewId="0">
      <selection sqref="A1:XFD1048576"/>
    </sheetView>
  </sheetViews>
  <sheetFormatPr defaultRowHeight="13.5" x14ac:dyDescent="0.15"/>
  <cols>
    <col min="1" max="1" width="9" style="107"/>
    <col min="2" max="2" width="36.125" style="107" customWidth="1"/>
    <col min="3" max="16384" width="9" style="107"/>
  </cols>
  <sheetData>
    <row r="1" spans="1:39" ht="112.5" customHeight="1" thickBot="1" x14ac:dyDescent="0.2">
      <c r="A1" s="124" t="s">
        <v>141</v>
      </c>
      <c r="B1" s="124" t="s">
        <v>142</v>
      </c>
      <c r="C1" s="125"/>
      <c r="D1" s="126"/>
      <c r="E1" s="81">
        <v>5</v>
      </c>
      <c r="F1" s="82">
        <v>3260</v>
      </c>
      <c r="G1" s="124" t="s">
        <v>137</v>
      </c>
      <c r="H1" s="83">
        <v>45380</v>
      </c>
      <c r="I1" s="124"/>
      <c r="J1" s="84">
        <v>42020</v>
      </c>
      <c r="K1" s="84">
        <v>3</v>
      </c>
      <c r="L1" s="84" t="s">
        <v>127</v>
      </c>
      <c r="M1" s="84">
        <v>1</v>
      </c>
      <c r="N1" s="84" t="s">
        <v>128</v>
      </c>
      <c r="O1" s="84"/>
      <c r="P1" s="84">
        <v>0</v>
      </c>
      <c r="Q1" s="84"/>
      <c r="R1" s="84" t="s">
        <v>143</v>
      </c>
      <c r="S1" s="84">
        <v>2</v>
      </c>
      <c r="T1" s="84" t="s">
        <v>144</v>
      </c>
      <c r="U1" s="84">
        <v>1</v>
      </c>
      <c r="V1" s="84" t="s">
        <v>145</v>
      </c>
      <c r="W1" s="84">
        <v>1</v>
      </c>
      <c r="X1" s="84">
        <v>3</v>
      </c>
      <c r="Y1" s="84"/>
      <c r="Z1" s="84">
        <v>11</v>
      </c>
      <c r="AA1" s="84">
        <v>5</v>
      </c>
      <c r="AB1" s="84">
        <v>1</v>
      </c>
      <c r="AC1" s="84">
        <v>1</v>
      </c>
      <c r="AD1" s="84">
        <v>3</v>
      </c>
      <c r="AE1" s="84"/>
      <c r="AF1" s="84"/>
      <c r="AG1" s="84"/>
      <c r="AH1" s="84"/>
      <c r="AI1" s="84"/>
      <c r="AJ1" s="84" t="s">
        <v>146</v>
      </c>
      <c r="AK1" s="84"/>
      <c r="AL1" s="84">
        <v>1</v>
      </c>
      <c r="AM1" s="85">
        <v>0</v>
      </c>
    </row>
    <row r="2" spans="1:39" ht="112.5" customHeight="1" x14ac:dyDescent="0.15">
      <c r="A2" s="124"/>
      <c r="B2" s="124" t="s">
        <v>146</v>
      </c>
      <c r="C2" s="124"/>
      <c r="D2" s="124" t="s">
        <v>129</v>
      </c>
      <c r="E2" s="124" t="s">
        <v>138</v>
      </c>
      <c r="F2" s="82">
        <v>16300</v>
      </c>
      <c r="G2" s="124"/>
      <c r="H2" s="87"/>
      <c r="I2" s="124"/>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9"/>
    </row>
    <row r="3" spans="1:39" ht="112.5" customHeight="1" thickBot="1" x14ac:dyDescent="0.2">
      <c r="A3" s="124" t="s">
        <v>141</v>
      </c>
      <c r="B3" s="124" t="s">
        <v>147</v>
      </c>
      <c r="C3" s="125"/>
      <c r="D3" s="126"/>
      <c r="E3" s="81">
        <v>5</v>
      </c>
      <c r="F3" s="82">
        <v>1520</v>
      </c>
      <c r="G3" s="124" t="s">
        <v>137</v>
      </c>
      <c r="H3" s="83">
        <v>45380</v>
      </c>
      <c r="I3" s="124"/>
      <c r="J3" s="84">
        <v>42020</v>
      </c>
      <c r="K3" s="84">
        <v>3</v>
      </c>
      <c r="L3" s="84" t="s">
        <v>127</v>
      </c>
      <c r="M3" s="84">
        <v>1</v>
      </c>
      <c r="N3" s="84" t="s">
        <v>128</v>
      </c>
      <c r="O3" s="84"/>
      <c r="P3" s="84">
        <v>0</v>
      </c>
      <c r="Q3" s="84"/>
      <c r="R3" s="84" t="s">
        <v>143</v>
      </c>
      <c r="S3" s="84">
        <v>2</v>
      </c>
      <c r="T3" s="84" t="s">
        <v>144</v>
      </c>
      <c r="U3" s="84">
        <v>1</v>
      </c>
      <c r="V3" s="84" t="s">
        <v>148</v>
      </c>
      <c r="W3" s="84">
        <v>1</v>
      </c>
      <c r="X3" s="84">
        <v>3</v>
      </c>
      <c r="Y3" s="84"/>
      <c r="Z3" s="84">
        <v>11</v>
      </c>
      <c r="AA3" s="84">
        <v>5</v>
      </c>
      <c r="AB3" s="84">
        <v>1</v>
      </c>
      <c r="AC3" s="84">
        <v>1</v>
      </c>
      <c r="AD3" s="84">
        <v>3</v>
      </c>
      <c r="AE3" s="84"/>
      <c r="AF3" s="84"/>
      <c r="AG3" s="84"/>
      <c r="AH3" s="84"/>
      <c r="AI3" s="84"/>
      <c r="AJ3" s="84" t="s">
        <v>149</v>
      </c>
      <c r="AK3" s="84"/>
      <c r="AL3" s="84">
        <v>1</v>
      </c>
      <c r="AM3" s="85">
        <v>0</v>
      </c>
    </row>
    <row r="4" spans="1:39" ht="112.5" customHeight="1" x14ac:dyDescent="0.15">
      <c r="A4" s="124"/>
      <c r="B4" s="124" t="s">
        <v>149</v>
      </c>
      <c r="C4" s="124"/>
      <c r="D4" s="124" t="s">
        <v>129</v>
      </c>
      <c r="E4" s="124" t="s">
        <v>138</v>
      </c>
      <c r="F4" s="82">
        <v>7600</v>
      </c>
      <c r="G4" s="124"/>
      <c r="H4" s="87"/>
      <c r="I4" s="124"/>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9"/>
    </row>
    <row r="5" spans="1:39" ht="112.5" customHeight="1" thickBot="1" x14ac:dyDescent="0.2">
      <c r="A5" s="124" t="s">
        <v>141</v>
      </c>
      <c r="B5" s="124" t="s">
        <v>142</v>
      </c>
      <c r="C5" s="125"/>
      <c r="D5" s="126"/>
      <c r="E5" s="81">
        <v>5</v>
      </c>
      <c r="F5" s="82">
        <v>5820</v>
      </c>
      <c r="G5" s="124" t="s">
        <v>137</v>
      </c>
      <c r="H5" s="83">
        <v>45380</v>
      </c>
      <c r="I5" s="124"/>
      <c r="J5" s="84">
        <v>42020</v>
      </c>
      <c r="K5" s="84">
        <v>3</v>
      </c>
      <c r="L5" s="84" t="s">
        <v>127</v>
      </c>
      <c r="M5" s="84">
        <v>1</v>
      </c>
      <c r="N5" s="84" t="s">
        <v>128</v>
      </c>
      <c r="O5" s="84"/>
      <c r="P5" s="84">
        <v>0</v>
      </c>
      <c r="Q5" s="84"/>
      <c r="R5" s="84" t="s">
        <v>143</v>
      </c>
      <c r="S5" s="84">
        <v>2</v>
      </c>
      <c r="T5" s="84" t="s">
        <v>144</v>
      </c>
      <c r="U5" s="84">
        <v>1</v>
      </c>
      <c r="V5" s="84" t="s">
        <v>150</v>
      </c>
      <c r="W5" s="84">
        <v>1</v>
      </c>
      <c r="X5" s="84">
        <v>3</v>
      </c>
      <c r="Y5" s="84"/>
      <c r="Z5" s="84">
        <v>11</v>
      </c>
      <c r="AA5" s="84">
        <v>5</v>
      </c>
      <c r="AB5" s="84">
        <v>1</v>
      </c>
      <c r="AC5" s="84">
        <v>1</v>
      </c>
      <c r="AD5" s="84">
        <v>3</v>
      </c>
      <c r="AE5" s="84"/>
      <c r="AF5" s="84"/>
      <c r="AG5" s="84"/>
      <c r="AH5" s="84"/>
      <c r="AI5" s="84"/>
      <c r="AJ5" s="84" t="s">
        <v>151</v>
      </c>
      <c r="AK5" s="84"/>
      <c r="AL5" s="84">
        <v>1</v>
      </c>
      <c r="AM5" s="85">
        <v>0</v>
      </c>
    </row>
    <row r="6" spans="1:39" ht="112.5" customHeight="1" x14ac:dyDescent="0.15">
      <c r="A6" s="124"/>
      <c r="B6" s="124" t="s">
        <v>151</v>
      </c>
      <c r="C6" s="124"/>
      <c r="D6" s="124" t="s">
        <v>129</v>
      </c>
      <c r="E6" s="124" t="s">
        <v>138</v>
      </c>
      <c r="F6" s="82">
        <v>29100</v>
      </c>
      <c r="G6" s="124"/>
      <c r="H6" s="87"/>
      <c r="I6" s="124"/>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9"/>
    </row>
    <row r="7" spans="1:39" ht="112.5" customHeight="1" thickBot="1" x14ac:dyDescent="0.2">
      <c r="A7" s="124" t="s">
        <v>141</v>
      </c>
      <c r="B7" s="124" t="s">
        <v>152</v>
      </c>
      <c r="C7" s="125"/>
      <c r="D7" s="126"/>
      <c r="E7" s="81">
        <v>3</v>
      </c>
      <c r="F7" s="82">
        <v>810</v>
      </c>
      <c r="G7" s="124" t="s">
        <v>137</v>
      </c>
      <c r="H7" s="83">
        <v>45380</v>
      </c>
      <c r="I7" s="124"/>
      <c r="J7" s="84">
        <v>42020</v>
      </c>
      <c r="K7" s="84">
        <v>3</v>
      </c>
      <c r="L7" s="84" t="s">
        <v>127</v>
      </c>
      <c r="M7" s="84">
        <v>1</v>
      </c>
      <c r="N7" s="84" t="s">
        <v>128</v>
      </c>
      <c r="O7" s="84"/>
      <c r="P7" s="84">
        <v>0</v>
      </c>
      <c r="Q7" s="84"/>
      <c r="R7" s="84" t="s">
        <v>143</v>
      </c>
      <c r="S7" s="84">
        <v>2</v>
      </c>
      <c r="T7" s="84" t="s">
        <v>144</v>
      </c>
      <c r="U7" s="84">
        <v>1</v>
      </c>
      <c r="V7" s="84" t="s">
        <v>153</v>
      </c>
      <c r="W7" s="84">
        <v>1</v>
      </c>
      <c r="X7" s="84">
        <v>3</v>
      </c>
      <c r="Y7" s="84"/>
      <c r="Z7" s="84">
        <v>11</v>
      </c>
      <c r="AA7" s="84">
        <v>3</v>
      </c>
      <c r="AB7" s="84">
        <v>1</v>
      </c>
      <c r="AC7" s="84">
        <v>1</v>
      </c>
      <c r="AD7" s="84">
        <v>3</v>
      </c>
      <c r="AE7" s="84"/>
      <c r="AF7" s="84"/>
      <c r="AG7" s="84"/>
      <c r="AH7" s="84"/>
      <c r="AI7" s="84"/>
      <c r="AJ7" s="84" t="s">
        <v>154</v>
      </c>
      <c r="AK7" s="84"/>
      <c r="AL7" s="84">
        <v>1</v>
      </c>
      <c r="AM7" s="85">
        <v>0</v>
      </c>
    </row>
    <row r="8" spans="1:39" ht="112.5" customHeight="1" x14ac:dyDescent="0.15">
      <c r="A8" s="124"/>
      <c r="B8" s="124" t="s">
        <v>154</v>
      </c>
      <c r="C8" s="124"/>
      <c r="D8" s="124" t="s">
        <v>129</v>
      </c>
      <c r="E8" s="124" t="s">
        <v>138</v>
      </c>
      <c r="F8" s="82">
        <v>2430</v>
      </c>
      <c r="G8" s="124"/>
      <c r="H8" s="87"/>
      <c r="I8" s="124"/>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9"/>
    </row>
    <row r="9" spans="1:39" ht="112.5" customHeight="1" thickBot="1" x14ac:dyDescent="0.2">
      <c r="A9" s="124" t="s">
        <v>141</v>
      </c>
      <c r="B9" s="124" t="s">
        <v>155</v>
      </c>
      <c r="C9" s="125"/>
      <c r="D9" s="126"/>
      <c r="E9" s="81">
        <v>5</v>
      </c>
      <c r="F9" s="82">
        <v>1380</v>
      </c>
      <c r="G9" s="124" t="s">
        <v>137</v>
      </c>
      <c r="H9" s="83">
        <v>45380</v>
      </c>
      <c r="I9" s="124"/>
      <c r="J9" s="84">
        <v>42020</v>
      </c>
      <c r="K9" s="84">
        <v>3</v>
      </c>
      <c r="L9" s="84" t="s">
        <v>127</v>
      </c>
      <c r="M9" s="84">
        <v>1</v>
      </c>
      <c r="N9" s="84" t="s">
        <v>128</v>
      </c>
      <c r="O9" s="84"/>
      <c r="P9" s="84">
        <v>0</v>
      </c>
      <c r="Q9" s="84"/>
      <c r="R9" s="84" t="s">
        <v>156</v>
      </c>
      <c r="S9" s="84">
        <v>2</v>
      </c>
      <c r="T9" s="84" t="s">
        <v>144</v>
      </c>
      <c r="U9" s="84">
        <v>1</v>
      </c>
      <c r="V9" s="84" t="s">
        <v>157</v>
      </c>
      <c r="W9" s="84">
        <v>1</v>
      </c>
      <c r="X9" s="84">
        <v>3</v>
      </c>
      <c r="Y9" s="84"/>
      <c r="Z9" s="84">
        <v>11</v>
      </c>
      <c r="AA9" s="84">
        <v>5</v>
      </c>
      <c r="AB9" s="84">
        <v>1</v>
      </c>
      <c r="AC9" s="84">
        <v>1</v>
      </c>
      <c r="AD9" s="84">
        <v>3</v>
      </c>
      <c r="AE9" s="84"/>
      <c r="AF9" s="84"/>
      <c r="AG9" s="84"/>
      <c r="AH9" s="84"/>
      <c r="AI9" s="84"/>
      <c r="AJ9" s="84" t="s">
        <v>158</v>
      </c>
      <c r="AK9" s="84"/>
      <c r="AL9" s="84">
        <v>1</v>
      </c>
      <c r="AM9" s="85">
        <v>0</v>
      </c>
    </row>
    <row r="10" spans="1:39" ht="112.5" customHeight="1" x14ac:dyDescent="0.15">
      <c r="A10" s="124"/>
      <c r="B10" s="124" t="s">
        <v>158</v>
      </c>
      <c r="C10" s="124"/>
      <c r="D10" s="124" t="s">
        <v>129</v>
      </c>
      <c r="E10" s="124" t="s">
        <v>138</v>
      </c>
      <c r="F10" s="82">
        <v>6900</v>
      </c>
      <c r="G10" s="124"/>
      <c r="H10" s="87"/>
      <c r="I10" s="124"/>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9"/>
    </row>
    <row r="11" spans="1:39" ht="112.5" customHeight="1" thickBot="1" x14ac:dyDescent="0.2">
      <c r="A11" s="124" t="s">
        <v>141</v>
      </c>
      <c r="B11" s="124" t="s">
        <v>159</v>
      </c>
      <c r="C11" s="125"/>
      <c r="D11" s="126"/>
      <c r="E11" s="81">
        <v>2</v>
      </c>
      <c r="F11" s="82">
        <v>9300</v>
      </c>
      <c r="G11" s="124" t="s">
        <v>137</v>
      </c>
      <c r="H11" s="83">
        <v>45380</v>
      </c>
      <c r="I11" s="124"/>
      <c r="J11" s="84">
        <v>42020</v>
      </c>
      <c r="K11" s="84">
        <v>3</v>
      </c>
      <c r="L11" s="84" t="s">
        <v>127</v>
      </c>
      <c r="M11" s="84">
        <v>1</v>
      </c>
      <c r="N11" s="84" t="s">
        <v>128</v>
      </c>
      <c r="O11" s="84"/>
      <c r="P11" s="84">
        <v>0</v>
      </c>
      <c r="Q11" s="84"/>
      <c r="R11" s="84" t="s">
        <v>156</v>
      </c>
      <c r="S11" s="84">
        <v>2</v>
      </c>
      <c r="T11" s="84" t="s">
        <v>144</v>
      </c>
      <c r="U11" s="84">
        <v>1</v>
      </c>
      <c r="V11" s="84" t="s">
        <v>160</v>
      </c>
      <c r="W11" s="84">
        <v>1</v>
      </c>
      <c r="X11" s="84">
        <v>3</v>
      </c>
      <c r="Y11" s="84"/>
      <c r="Z11" s="84">
        <v>11</v>
      </c>
      <c r="AA11" s="84">
        <v>2</v>
      </c>
      <c r="AB11" s="84">
        <v>1</v>
      </c>
      <c r="AC11" s="84">
        <v>1</v>
      </c>
      <c r="AD11" s="84">
        <v>3</v>
      </c>
      <c r="AE11" s="84"/>
      <c r="AF11" s="84"/>
      <c r="AG11" s="84"/>
      <c r="AH11" s="84"/>
      <c r="AI11" s="84"/>
      <c r="AJ11" s="84" t="s">
        <v>161</v>
      </c>
      <c r="AK11" s="84"/>
      <c r="AL11" s="84">
        <v>1</v>
      </c>
      <c r="AM11" s="85">
        <v>0</v>
      </c>
    </row>
    <row r="12" spans="1:39" ht="112.5" customHeight="1" x14ac:dyDescent="0.15">
      <c r="A12" s="124"/>
      <c r="B12" s="124" t="s">
        <v>161</v>
      </c>
      <c r="C12" s="124"/>
      <c r="D12" s="124" t="s">
        <v>129</v>
      </c>
      <c r="E12" s="124" t="s">
        <v>138</v>
      </c>
      <c r="F12" s="82">
        <v>18600</v>
      </c>
      <c r="G12" s="124"/>
      <c r="H12" s="87"/>
      <c r="I12" s="124"/>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9"/>
    </row>
    <row r="13" spans="1:39" ht="112.5" customHeight="1" thickBot="1" x14ac:dyDescent="0.2">
      <c r="A13" s="124" t="s">
        <v>141</v>
      </c>
      <c r="B13" s="124" t="s">
        <v>159</v>
      </c>
      <c r="C13" s="125"/>
      <c r="D13" s="126"/>
      <c r="E13" s="81">
        <v>2</v>
      </c>
      <c r="F13" s="82">
        <v>21600</v>
      </c>
      <c r="G13" s="124" t="s">
        <v>137</v>
      </c>
      <c r="H13" s="83">
        <v>45380</v>
      </c>
      <c r="I13" s="124"/>
      <c r="J13" s="84">
        <v>42020</v>
      </c>
      <c r="K13" s="84">
        <v>3</v>
      </c>
      <c r="L13" s="84" t="s">
        <v>127</v>
      </c>
      <c r="M13" s="84">
        <v>1</v>
      </c>
      <c r="N13" s="84" t="s">
        <v>128</v>
      </c>
      <c r="O13" s="84"/>
      <c r="P13" s="84">
        <v>0</v>
      </c>
      <c r="Q13" s="84"/>
      <c r="R13" s="84" t="s">
        <v>156</v>
      </c>
      <c r="S13" s="84">
        <v>2</v>
      </c>
      <c r="T13" s="84" t="s">
        <v>144</v>
      </c>
      <c r="U13" s="84">
        <v>1</v>
      </c>
      <c r="V13" s="84" t="s">
        <v>162</v>
      </c>
      <c r="W13" s="84">
        <v>1</v>
      </c>
      <c r="X13" s="84">
        <v>3</v>
      </c>
      <c r="Y13" s="84"/>
      <c r="Z13" s="84">
        <v>11</v>
      </c>
      <c r="AA13" s="84">
        <v>2</v>
      </c>
      <c r="AB13" s="84">
        <v>1</v>
      </c>
      <c r="AC13" s="84">
        <v>1</v>
      </c>
      <c r="AD13" s="84">
        <v>3</v>
      </c>
      <c r="AE13" s="84"/>
      <c r="AF13" s="84"/>
      <c r="AG13" s="84"/>
      <c r="AH13" s="84"/>
      <c r="AI13" s="84"/>
      <c r="AJ13" s="84" t="s">
        <v>163</v>
      </c>
      <c r="AK13" s="84"/>
      <c r="AL13" s="84">
        <v>1</v>
      </c>
      <c r="AM13" s="85">
        <v>0</v>
      </c>
    </row>
    <row r="14" spans="1:39" ht="112.5" customHeight="1" x14ac:dyDescent="0.15">
      <c r="A14" s="124"/>
      <c r="B14" s="124" t="s">
        <v>163</v>
      </c>
      <c r="C14" s="124"/>
      <c r="D14" s="124" t="s">
        <v>129</v>
      </c>
      <c r="E14" s="124" t="s">
        <v>138</v>
      </c>
      <c r="F14" s="82">
        <v>43200</v>
      </c>
      <c r="G14" s="124"/>
      <c r="H14" s="87"/>
      <c r="I14" s="124"/>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9"/>
    </row>
    <row r="15" spans="1:39" ht="112.5" customHeight="1" thickBot="1" x14ac:dyDescent="0.2">
      <c r="A15" s="124" t="s">
        <v>141</v>
      </c>
      <c r="B15" s="124" t="s">
        <v>147</v>
      </c>
      <c r="C15" s="125"/>
      <c r="D15" s="126"/>
      <c r="E15" s="81">
        <v>5</v>
      </c>
      <c r="F15" s="82">
        <v>2200</v>
      </c>
      <c r="G15" s="124" t="s">
        <v>137</v>
      </c>
      <c r="H15" s="83">
        <v>45380</v>
      </c>
      <c r="I15" s="124"/>
      <c r="J15" s="84">
        <v>42020</v>
      </c>
      <c r="K15" s="84">
        <v>3</v>
      </c>
      <c r="L15" s="84" t="s">
        <v>127</v>
      </c>
      <c r="M15" s="84">
        <v>1</v>
      </c>
      <c r="N15" s="84" t="s">
        <v>128</v>
      </c>
      <c r="O15" s="84"/>
      <c r="P15" s="84">
        <v>0</v>
      </c>
      <c r="Q15" s="84"/>
      <c r="R15" s="84" t="s">
        <v>164</v>
      </c>
      <c r="S15" s="84">
        <v>2</v>
      </c>
      <c r="T15" s="84" t="s">
        <v>144</v>
      </c>
      <c r="U15" s="84">
        <v>1</v>
      </c>
      <c r="V15" s="84" t="s">
        <v>165</v>
      </c>
      <c r="W15" s="84">
        <v>1</v>
      </c>
      <c r="X15" s="84">
        <v>3</v>
      </c>
      <c r="Y15" s="84"/>
      <c r="Z15" s="84">
        <v>11</v>
      </c>
      <c r="AA15" s="84">
        <v>5</v>
      </c>
      <c r="AB15" s="84">
        <v>1</v>
      </c>
      <c r="AC15" s="84">
        <v>1</v>
      </c>
      <c r="AD15" s="84">
        <v>3</v>
      </c>
      <c r="AE15" s="84"/>
      <c r="AF15" s="84"/>
      <c r="AG15" s="84"/>
      <c r="AH15" s="84"/>
      <c r="AI15" s="84"/>
      <c r="AJ15" s="84" t="s">
        <v>166</v>
      </c>
      <c r="AK15" s="84"/>
      <c r="AL15" s="84">
        <v>1</v>
      </c>
      <c r="AM15" s="85">
        <v>0</v>
      </c>
    </row>
    <row r="16" spans="1:39" ht="112.5" customHeight="1" x14ac:dyDescent="0.15">
      <c r="A16" s="124"/>
      <c r="B16" s="124" t="s">
        <v>166</v>
      </c>
      <c r="C16" s="124"/>
      <c r="D16" s="124" t="s">
        <v>129</v>
      </c>
      <c r="E16" s="124" t="s">
        <v>138</v>
      </c>
      <c r="F16" s="82">
        <v>11000</v>
      </c>
      <c r="G16" s="124"/>
      <c r="H16" s="87"/>
      <c r="I16" s="124"/>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9"/>
    </row>
    <row r="17" spans="1:39" ht="112.5" customHeight="1" thickBot="1" x14ac:dyDescent="0.2">
      <c r="A17" s="124" t="s">
        <v>141</v>
      </c>
      <c r="B17" s="124" t="s">
        <v>167</v>
      </c>
      <c r="C17" s="125"/>
      <c r="D17" s="126"/>
      <c r="E17" s="81">
        <v>5</v>
      </c>
      <c r="F17" s="82">
        <v>4400</v>
      </c>
      <c r="G17" s="124" t="s">
        <v>137</v>
      </c>
      <c r="H17" s="83">
        <v>45380</v>
      </c>
      <c r="I17" s="124"/>
      <c r="J17" s="84">
        <v>42020</v>
      </c>
      <c r="K17" s="84">
        <v>3</v>
      </c>
      <c r="L17" s="84" t="s">
        <v>127</v>
      </c>
      <c r="M17" s="84">
        <v>1</v>
      </c>
      <c r="N17" s="84" t="s">
        <v>128</v>
      </c>
      <c r="O17" s="84"/>
      <c r="P17" s="84">
        <v>0</v>
      </c>
      <c r="Q17" s="84"/>
      <c r="R17" s="84" t="s">
        <v>164</v>
      </c>
      <c r="S17" s="84">
        <v>2</v>
      </c>
      <c r="T17" s="84" t="s">
        <v>144</v>
      </c>
      <c r="U17" s="84">
        <v>1</v>
      </c>
      <c r="V17" s="84" t="s">
        <v>168</v>
      </c>
      <c r="W17" s="84">
        <v>1</v>
      </c>
      <c r="X17" s="84">
        <v>3</v>
      </c>
      <c r="Y17" s="84"/>
      <c r="Z17" s="84">
        <v>11</v>
      </c>
      <c r="AA17" s="84">
        <v>5</v>
      </c>
      <c r="AB17" s="84">
        <v>1</v>
      </c>
      <c r="AC17" s="84">
        <v>1</v>
      </c>
      <c r="AD17" s="84">
        <v>3</v>
      </c>
      <c r="AE17" s="84"/>
      <c r="AF17" s="84"/>
      <c r="AG17" s="84"/>
      <c r="AH17" s="84"/>
      <c r="AI17" s="84"/>
      <c r="AJ17" s="84" t="s">
        <v>169</v>
      </c>
      <c r="AK17" s="84"/>
      <c r="AL17" s="84">
        <v>1</v>
      </c>
      <c r="AM17" s="85">
        <v>0</v>
      </c>
    </row>
    <row r="18" spans="1:39" ht="112.5" customHeight="1" x14ac:dyDescent="0.15">
      <c r="A18" s="124"/>
      <c r="B18" s="124" t="s">
        <v>169</v>
      </c>
      <c r="C18" s="124"/>
      <c r="D18" s="124" t="s">
        <v>129</v>
      </c>
      <c r="E18" s="124" t="s">
        <v>138</v>
      </c>
      <c r="F18" s="82">
        <v>22000</v>
      </c>
      <c r="G18" s="124"/>
      <c r="H18" s="87"/>
      <c r="I18" s="124"/>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9"/>
    </row>
    <row r="19" spans="1:39" ht="112.5" customHeight="1" thickBot="1" x14ac:dyDescent="0.2">
      <c r="A19" s="124" t="s">
        <v>141</v>
      </c>
      <c r="B19" s="124" t="s">
        <v>170</v>
      </c>
      <c r="C19" s="125"/>
      <c r="D19" s="126"/>
      <c r="E19" s="81">
        <v>1</v>
      </c>
      <c r="F19" s="82">
        <v>4550</v>
      </c>
      <c r="G19" s="124" t="s">
        <v>137</v>
      </c>
      <c r="H19" s="83">
        <v>45380</v>
      </c>
      <c r="I19" s="124"/>
      <c r="J19" s="84">
        <v>42020</v>
      </c>
      <c r="K19" s="84">
        <v>3</v>
      </c>
      <c r="L19" s="84" t="s">
        <v>127</v>
      </c>
      <c r="M19" s="84">
        <v>1</v>
      </c>
      <c r="N19" s="84" t="s">
        <v>128</v>
      </c>
      <c r="O19" s="84"/>
      <c r="P19" s="84">
        <v>0</v>
      </c>
      <c r="Q19" s="84"/>
      <c r="R19" s="84" t="s">
        <v>164</v>
      </c>
      <c r="S19" s="84">
        <v>2</v>
      </c>
      <c r="T19" s="84" t="s">
        <v>144</v>
      </c>
      <c r="U19" s="84">
        <v>1</v>
      </c>
      <c r="V19" s="84" t="s">
        <v>171</v>
      </c>
      <c r="W19" s="84">
        <v>1</v>
      </c>
      <c r="X19" s="84">
        <v>3</v>
      </c>
      <c r="Y19" s="84"/>
      <c r="Z19" s="84">
        <v>11</v>
      </c>
      <c r="AA19" s="84">
        <v>1</v>
      </c>
      <c r="AB19" s="84">
        <v>1</v>
      </c>
      <c r="AC19" s="84">
        <v>1</v>
      </c>
      <c r="AD19" s="84">
        <v>3</v>
      </c>
      <c r="AE19" s="84"/>
      <c r="AF19" s="84"/>
      <c r="AG19" s="84"/>
      <c r="AH19" s="84"/>
      <c r="AI19" s="84"/>
      <c r="AJ19" s="84" t="s">
        <v>172</v>
      </c>
      <c r="AK19" s="84"/>
      <c r="AL19" s="84">
        <v>1</v>
      </c>
      <c r="AM19" s="85">
        <v>0</v>
      </c>
    </row>
    <row r="20" spans="1:39" ht="112.5" customHeight="1" x14ac:dyDescent="0.15">
      <c r="A20" s="124"/>
      <c r="B20" s="124" t="s">
        <v>172</v>
      </c>
      <c r="C20" s="124"/>
      <c r="D20" s="124" t="s">
        <v>129</v>
      </c>
      <c r="E20" s="124" t="s">
        <v>138</v>
      </c>
      <c r="F20" s="82">
        <v>4550</v>
      </c>
      <c r="G20" s="124"/>
      <c r="H20" s="87"/>
      <c r="I20" s="124"/>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9"/>
    </row>
    <row r="21" spans="1:39" ht="112.5" customHeight="1" thickBot="1" x14ac:dyDescent="0.2">
      <c r="A21" s="124" t="s">
        <v>173</v>
      </c>
      <c r="B21" s="124"/>
      <c r="C21" s="125"/>
      <c r="D21" s="126"/>
      <c r="E21" s="81"/>
      <c r="F21" s="82"/>
      <c r="G21" s="124"/>
      <c r="H21" s="83"/>
      <c r="I21" s="12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5"/>
    </row>
    <row r="22" spans="1:39" ht="112.5" customHeight="1" x14ac:dyDescent="0.15">
      <c r="A22" s="124"/>
      <c r="B22" s="124"/>
      <c r="C22" s="124"/>
      <c r="D22" s="124"/>
      <c r="E22" s="124"/>
      <c r="F22" s="82"/>
      <c r="G22" s="124"/>
      <c r="H22" s="87"/>
      <c r="I22" s="124"/>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9"/>
    </row>
    <row r="23" spans="1:39" ht="112.5" customHeight="1" thickBot="1" x14ac:dyDescent="0.2">
      <c r="A23" s="205"/>
      <c r="B23" s="123"/>
      <c r="C23" s="206"/>
      <c r="D23" s="207"/>
      <c r="E23" s="81"/>
      <c r="F23" s="82"/>
      <c r="G23" s="123"/>
      <c r="H23" s="83"/>
      <c r="I23" s="205"/>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5"/>
    </row>
    <row r="24" spans="1:39" ht="112.5" customHeight="1" x14ac:dyDescent="0.15">
      <c r="A24" s="205"/>
      <c r="B24" s="123"/>
      <c r="C24" s="123"/>
      <c r="D24" s="123"/>
      <c r="E24" s="123"/>
      <c r="F24" s="82"/>
      <c r="G24" s="123"/>
      <c r="H24" s="87"/>
      <c r="I24" s="205"/>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9"/>
    </row>
    <row r="25" spans="1:39" ht="112.5" customHeight="1" thickBot="1" x14ac:dyDescent="0.2">
      <c r="A25" s="205"/>
      <c r="B25" s="123"/>
      <c r="C25" s="206"/>
      <c r="D25" s="207"/>
      <c r="E25" s="81"/>
      <c r="F25" s="82"/>
      <c r="G25" s="123"/>
      <c r="H25" s="83"/>
      <c r="I25" s="205"/>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5"/>
    </row>
    <row r="26" spans="1:39" ht="112.5" customHeight="1" x14ac:dyDescent="0.15">
      <c r="A26" s="205"/>
      <c r="B26" s="123"/>
      <c r="C26" s="123"/>
      <c r="D26" s="123"/>
      <c r="E26" s="123"/>
      <c r="F26" s="82"/>
      <c r="G26" s="123"/>
      <c r="H26" s="87"/>
      <c r="I26" s="205"/>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9"/>
    </row>
    <row r="27" spans="1:39" ht="112.5" customHeight="1" thickBot="1" x14ac:dyDescent="0.2">
      <c r="A27" s="205"/>
      <c r="B27" s="123"/>
      <c r="C27" s="206"/>
      <c r="D27" s="207"/>
      <c r="E27" s="81"/>
      <c r="F27" s="82"/>
      <c r="G27" s="123"/>
      <c r="H27" s="83"/>
      <c r="I27" s="205"/>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row>
    <row r="28" spans="1:39" ht="112.5" customHeight="1" x14ac:dyDescent="0.15">
      <c r="A28" s="205"/>
      <c r="B28" s="123"/>
      <c r="C28" s="123"/>
      <c r="D28" s="123"/>
      <c r="E28" s="123"/>
      <c r="F28" s="82"/>
      <c r="G28" s="123"/>
      <c r="H28" s="88"/>
      <c r="I28" s="205"/>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9"/>
    </row>
    <row r="29" spans="1:39" ht="112.5" customHeight="1" thickBot="1" x14ac:dyDescent="0.2">
      <c r="A29" s="205"/>
      <c r="B29" s="106"/>
      <c r="C29" s="206"/>
      <c r="D29" s="207"/>
      <c r="E29" s="81"/>
      <c r="F29" s="82"/>
      <c r="G29" s="106"/>
      <c r="H29" s="83"/>
      <c r="I29" s="205"/>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5"/>
    </row>
    <row r="30" spans="1:39" ht="112.5" customHeight="1" x14ac:dyDescent="0.15">
      <c r="A30" s="205"/>
      <c r="B30" s="106"/>
      <c r="C30" s="106"/>
      <c r="D30" s="106"/>
      <c r="E30" s="106"/>
      <c r="F30" s="82"/>
      <c r="G30" s="106"/>
      <c r="H30" s="87"/>
      <c r="I30" s="205"/>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9"/>
    </row>
    <row r="31" spans="1:39" ht="112.5" customHeight="1" thickBot="1" x14ac:dyDescent="0.2">
      <c r="A31" s="205"/>
      <c r="B31" s="106"/>
      <c r="C31" s="206"/>
      <c r="D31" s="207"/>
      <c r="E31" s="81"/>
      <c r="F31" s="82"/>
      <c r="G31" s="106"/>
      <c r="H31" s="83"/>
      <c r="I31" s="205"/>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5"/>
    </row>
    <row r="32" spans="1:39" ht="112.5" customHeight="1" x14ac:dyDescent="0.15">
      <c r="A32" s="205"/>
      <c r="B32" s="106"/>
      <c r="C32" s="106"/>
      <c r="D32" s="106"/>
      <c r="E32" s="106"/>
      <c r="F32" s="82"/>
      <c r="G32" s="106"/>
      <c r="H32" s="87"/>
      <c r="I32" s="205"/>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9"/>
    </row>
    <row r="33" spans="1:39" ht="112.5" customHeight="1" thickBot="1" x14ac:dyDescent="0.2">
      <c r="A33" s="205"/>
      <c r="B33" s="106"/>
      <c r="C33" s="206"/>
      <c r="D33" s="207"/>
      <c r="E33" s="81"/>
      <c r="F33" s="82"/>
      <c r="G33" s="106"/>
      <c r="H33" s="83"/>
      <c r="I33" s="205"/>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5"/>
    </row>
    <row r="34" spans="1:39" ht="112.5" customHeight="1" x14ac:dyDescent="0.15">
      <c r="A34" s="205"/>
      <c r="B34" s="106"/>
      <c r="C34" s="106"/>
      <c r="D34" s="106"/>
      <c r="E34" s="106"/>
      <c r="F34" s="82"/>
      <c r="G34" s="106"/>
      <c r="H34" s="87"/>
      <c r="I34" s="205"/>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9"/>
    </row>
    <row r="35" spans="1:39" ht="112.5" customHeight="1" thickBot="1" x14ac:dyDescent="0.2">
      <c r="A35" s="205"/>
      <c r="B35" s="106"/>
      <c r="C35" s="206"/>
      <c r="D35" s="207"/>
      <c r="E35" s="81"/>
      <c r="F35" s="82"/>
      <c r="G35" s="106"/>
      <c r="H35" s="83"/>
      <c r="I35" s="205"/>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5"/>
    </row>
    <row r="36" spans="1:39" ht="112.5" customHeight="1" x14ac:dyDescent="0.15">
      <c r="A36" s="205"/>
      <c r="B36" s="106"/>
      <c r="C36" s="106"/>
      <c r="D36" s="106"/>
      <c r="E36" s="106"/>
      <c r="F36" s="82"/>
      <c r="G36" s="106"/>
      <c r="H36" s="87"/>
      <c r="I36" s="205"/>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9"/>
    </row>
    <row r="37" spans="1:39" ht="112.5" customHeight="1" thickBot="1" x14ac:dyDescent="0.2">
      <c r="A37" s="205"/>
      <c r="B37" s="106"/>
      <c r="C37" s="206"/>
      <c r="D37" s="207"/>
      <c r="E37" s="81"/>
      <c r="F37" s="82"/>
      <c r="G37" s="106"/>
      <c r="H37" s="83"/>
      <c r="I37" s="205"/>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5"/>
    </row>
    <row r="38" spans="1:39" ht="112.5" customHeight="1" x14ac:dyDescent="0.15">
      <c r="A38" s="205"/>
      <c r="B38" s="106"/>
      <c r="C38" s="106"/>
      <c r="D38" s="106"/>
      <c r="E38" s="106"/>
      <c r="F38" s="82"/>
      <c r="G38" s="106"/>
      <c r="H38" s="87"/>
      <c r="I38" s="205"/>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9"/>
    </row>
    <row r="39" spans="1:39" ht="112.5" customHeight="1" thickBot="1" x14ac:dyDescent="0.2">
      <c r="A39" s="205"/>
      <c r="B39" s="106"/>
      <c r="C39" s="206"/>
      <c r="D39" s="207"/>
      <c r="E39" s="81"/>
      <c r="F39" s="82"/>
      <c r="G39" s="106"/>
      <c r="H39" s="83"/>
      <c r="I39" s="205"/>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5"/>
    </row>
    <row r="40" spans="1:39" ht="112.5" customHeight="1" x14ac:dyDescent="0.15">
      <c r="A40" s="205"/>
      <c r="B40" s="106"/>
      <c r="C40" s="106"/>
      <c r="D40" s="106"/>
      <c r="E40" s="106"/>
      <c r="F40" s="82"/>
      <c r="G40" s="106"/>
      <c r="H40" s="88"/>
      <c r="I40" s="205"/>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9"/>
    </row>
    <row r="41" spans="1:39" ht="112.5" customHeight="1" thickBot="1" x14ac:dyDescent="0.2">
      <c r="A41" s="205"/>
      <c r="B41" s="105"/>
      <c r="C41" s="206"/>
      <c r="D41" s="207"/>
      <c r="E41" s="81"/>
      <c r="F41" s="81"/>
      <c r="G41" s="105"/>
      <c r="H41" s="83"/>
      <c r="I41" s="205"/>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5"/>
    </row>
    <row r="42" spans="1:39" ht="112.5" customHeight="1" x14ac:dyDescent="0.15">
      <c r="A42" s="205"/>
      <c r="B42" s="105"/>
      <c r="C42" s="105"/>
      <c r="D42" s="105"/>
      <c r="E42" s="105"/>
      <c r="F42" s="82"/>
      <c r="G42" s="105"/>
      <c r="H42" s="87"/>
      <c r="I42" s="205"/>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9"/>
    </row>
    <row r="43" spans="1:39" ht="112.5" customHeight="1" thickBot="1" x14ac:dyDescent="0.2">
      <c r="A43" s="205"/>
      <c r="B43" s="105"/>
      <c r="C43" s="206"/>
      <c r="D43" s="207"/>
      <c r="E43" s="81"/>
      <c r="F43" s="82"/>
      <c r="G43" s="105"/>
      <c r="H43" s="83"/>
      <c r="I43" s="205"/>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39" ht="112.5" customHeight="1" x14ac:dyDescent="0.15">
      <c r="A44" s="205"/>
      <c r="B44" s="105"/>
      <c r="C44" s="105"/>
      <c r="D44" s="105"/>
      <c r="E44" s="105"/>
      <c r="F44" s="82"/>
      <c r="G44" s="105"/>
      <c r="H44" s="87"/>
      <c r="I44" s="205"/>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9"/>
    </row>
    <row r="45" spans="1:39" ht="112.5" customHeight="1" thickBot="1" x14ac:dyDescent="0.2">
      <c r="A45" s="205"/>
      <c r="B45" s="105"/>
      <c r="C45" s="206"/>
      <c r="D45" s="207"/>
      <c r="E45" s="81"/>
      <c r="F45" s="81"/>
      <c r="G45" s="105"/>
      <c r="H45" s="83"/>
      <c r="I45" s="205"/>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5"/>
    </row>
    <row r="46" spans="1:39" ht="112.5" customHeight="1" x14ac:dyDescent="0.15">
      <c r="A46" s="205"/>
      <c r="B46" s="105"/>
      <c r="C46" s="105"/>
      <c r="D46" s="105"/>
      <c r="E46" s="105"/>
      <c r="F46" s="82"/>
      <c r="G46" s="105"/>
      <c r="H46" s="87"/>
      <c r="I46" s="205"/>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9"/>
    </row>
    <row r="47" spans="1:39" ht="112.5" customHeight="1" thickBot="1" x14ac:dyDescent="0.2">
      <c r="A47" s="205"/>
      <c r="B47" s="105"/>
      <c r="C47" s="206"/>
      <c r="D47" s="207"/>
      <c r="E47" s="81"/>
      <c r="F47" s="81"/>
      <c r="G47" s="105"/>
      <c r="H47" s="83"/>
      <c r="I47" s="205"/>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5"/>
    </row>
    <row r="48" spans="1:39" ht="112.5" customHeight="1" x14ac:dyDescent="0.15">
      <c r="A48" s="205"/>
      <c r="B48" s="105"/>
      <c r="C48" s="105"/>
      <c r="D48" s="105"/>
      <c r="E48" s="105"/>
      <c r="F48" s="82"/>
      <c r="G48" s="105"/>
      <c r="H48" s="87"/>
      <c r="I48" s="205"/>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9"/>
    </row>
    <row r="49" spans="1:39" ht="112.5" customHeight="1" thickBot="1" x14ac:dyDescent="0.2">
      <c r="A49" s="205"/>
      <c r="B49" s="105"/>
      <c r="C49" s="206"/>
      <c r="D49" s="207"/>
      <c r="E49" s="81"/>
      <c r="F49" s="81"/>
      <c r="G49" s="105"/>
      <c r="H49" s="83"/>
      <c r="I49" s="205"/>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5"/>
    </row>
    <row r="50" spans="1:39" ht="112.5" customHeight="1" x14ac:dyDescent="0.15">
      <c r="A50" s="205"/>
      <c r="B50" s="105"/>
      <c r="C50" s="105"/>
      <c r="D50" s="105"/>
      <c r="E50" s="105"/>
      <c r="F50" s="82"/>
      <c r="G50" s="105"/>
      <c r="H50" s="87"/>
      <c r="I50" s="205"/>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9"/>
    </row>
    <row r="51" spans="1:39" ht="112.5" customHeight="1" thickBot="1" x14ac:dyDescent="0.2">
      <c r="A51" s="205"/>
      <c r="B51" s="105"/>
      <c r="C51" s="206"/>
      <c r="D51" s="207"/>
      <c r="E51" s="81"/>
      <c r="F51" s="81"/>
      <c r="G51" s="105"/>
      <c r="H51" s="83"/>
      <c r="I51" s="205"/>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5"/>
    </row>
    <row r="52" spans="1:39" ht="112.5" customHeight="1" x14ac:dyDescent="0.15">
      <c r="A52" s="205"/>
      <c r="B52" s="105"/>
      <c r="C52" s="105"/>
      <c r="D52" s="105"/>
      <c r="E52" s="105"/>
      <c r="F52" s="82"/>
      <c r="G52" s="105"/>
      <c r="H52" s="87"/>
      <c r="I52" s="205"/>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9"/>
    </row>
    <row r="53" spans="1:39" ht="112.5" customHeight="1" thickBot="1" x14ac:dyDescent="0.2">
      <c r="A53" s="205"/>
      <c r="B53" s="105"/>
      <c r="C53" s="206"/>
      <c r="D53" s="207"/>
      <c r="E53" s="81"/>
      <c r="F53" s="82"/>
      <c r="G53" s="105"/>
      <c r="H53" s="83"/>
      <c r="I53" s="205"/>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5"/>
    </row>
    <row r="54" spans="1:39" ht="112.5" customHeight="1" x14ac:dyDescent="0.15">
      <c r="A54" s="205"/>
      <c r="B54" s="105"/>
      <c r="C54" s="105"/>
      <c r="D54" s="105"/>
      <c r="E54" s="105"/>
      <c r="F54" s="82"/>
      <c r="G54" s="105"/>
      <c r="H54" s="87"/>
      <c r="I54" s="205"/>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9"/>
    </row>
    <row r="55" spans="1:39" ht="112.5" customHeight="1" thickBot="1" x14ac:dyDescent="0.2">
      <c r="A55" s="205"/>
      <c r="B55" s="105"/>
      <c r="C55" s="206"/>
      <c r="D55" s="207"/>
      <c r="E55" s="81"/>
      <c r="F55" s="82"/>
      <c r="G55" s="105"/>
      <c r="H55" s="83"/>
      <c r="I55" s="205"/>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5"/>
    </row>
    <row r="56" spans="1:39" ht="112.5" customHeight="1" x14ac:dyDescent="0.15">
      <c r="A56" s="205"/>
      <c r="B56" s="105"/>
      <c r="C56" s="105"/>
      <c r="D56" s="105"/>
      <c r="E56" s="105"/>
      <c r="F56" s="82"/>
      <c r="G56" s="105"/>
      <c r="H56" s="87"/>
      <c r="I56" s="205"/>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9"/>
    </row>
    <row r="57" spans="1:39" ht="112.5" customHeight="1" thickBot="1" x14ac:dyDescent="0.2">
      <c r="A57" s="205"/>
      <c r="B57" s="105"/>
      <c r="C57" s="206"/>
      <c r="D57" s="207"/>
      <c r="E57" s="81"/>
      <c r="F57" s="82"/>
      <c r="G57" s="105"/>
      <c r="H57" s="83"/>
      <c r="I57" s="205"/>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5"/>
    </row>
    <row r="58" spans="1:39" ht="112.5" customHeight="1" x14ac:dyDescent="0.15">
      <c r="A58" s="205"/>
      <c r="B58" s="105"/>
      <c r="C58" s="105"/>
      <c r="D58" s="105"/>
      <c r="E58" s="105"/>
      <c r="F58" s="82"/>
      <c r="G58" s="105"/>
      <c r="H58" s="87"/>
      <c r="I58" s="205"/>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9"/>
    </row>
    <row r="59" spans="1:39" ht="112.5" customHeight="1" thickBot="1" x14ac:dyDescent="0.2">
      <c r="A59" s="205"/>
      <c r="B59" s="105"/>
      <c r="C59" s="206"/>
      <c r="D59" s="207"/>
      <c r="E59" s="81"/>
      <c r="F59" s="82"/>
      <c r="G59" s="105"/>
      <c r="H59" s="83"/>
      <c r="I59" s="205"/>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5"/>
    </row>
    <row r="60" spans="1:39" ht="112.5" customHeight="1" x14ac:dyDescent="0.15">
      <c r="A60" s="205"/>
      <c r="B60" s="105"/>
      <c r="C60" s="105"/>
      <c r="D60" s="105"/>
      <c r="E60" s="105"/>
      <c r="F60" s="82"/>
      <c r="G60" s="105"/>
      <c r="H60" s="87"/>
      <c r="I60" s="205"/>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9"/>
    </row>
    <row r="61" spans="1:39" ht="112.5" customHeight="1" thickBot="1" x14ac:dyDescent="0.2">
      <c r="A61" s="205"/>
      <c r="B61" s="105"/>
      <c r="C61" s="206"/>
      <c r="D61" s="207"/>
      <c r="E61" s="81"/>
      <c r="F61" s="82"/>
      <c r="G61" s="105"/>
      <c r="H61" s="83"/>
      <c r="I61" s="205"/>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5"/>
    </row>
    <row r="62" spans="1:39" ht="112.5" customHeight="1" x14ac:dyDescent="0.15">
      <c r="A62" s="205"/>
      <c r="B62" s="105"/>
      <c r="C62" s="105"/>
      <c r="D62" s="105"/>
      <c r="E62" s="105"/>
      <c r="F62" s="82"/>
      <c r="G62" s="105"/>
      <c r="H62" s="88"/>
      <c r="I62" s="205"/>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9"/>
    </row>
    <row r="63" spans="1:39" ht="112.5" customHeight="1" thickBot="1" x14ac:dyDescent="0.2">
      <c r="A63" s="108"/>
      <c r="B63" s="108"/>
      <c r="C63" s="109"/>
      <c r="D63" s="110"/>
      <c r="E63" s="111"/>
      <c r="F63" s="112"/>
      <c r="G63" s="108"/>
      <c r="H63" s="113"/>
      <c r="I63" s="108"/>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row>
    <row r="64" spans="1:39" ht="112.5" customHeight="1" x14ac:dyDescent="0.15">
      <c r="A64" s="108"/>
      <c r="B64" s="108"/>
      <c r="C64" s="108"/>
      <c r="D64" s="108"/>
      <c r="E64" s="108"/>
      <c r="F64" s="112"/>
      <c r="G64" s="108"/>
      <c r="H64" s="116"/>
      <c r="I64" s="108"/>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row>
    <row r="65" spans="1:37" ht="112.5" customHeight="1" thickBot="1" x14ac:dyDescent="0.2">
      <c r="A65" s="108"/>
      <c r="B65" s="108"/>
      <c r="C65" s="109"/>
      <c r="D65" s="110"/>
      <c r="E65" s="111"/>
      <c r="F65" s="112"/>
      <c r="G65" s="108"/>
      <c r="H65" s="113"/>
      <c r="I65" s="108"/>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row>
    <row r="66" spans="1:37" ht="112.5" customHeight="1" x14ac:dyDescent="0.15">
      <c r="A66" s="108"/>
      <c r="B66" s="108"/>
      <c r="C66" s="108"/>
      <c r="D66" s="108"/>
      <c r="E66" s="108"/>
      <c r="F66" s="112"/>
      <c r="G66" s="108"/>
      <c r="H66" s="116"/>
      <c r="I66" s="108"/>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row>
    <row r="67" spans="1:37" ht="112.5" customHeight="1" thickBot="1" x14ac:dyDescent="0.2">
      <c r="A67" s="108"/>
      <c r="B67" s="108"/>
      <c r="C67" s="109"/>
      <c r="D67" s="110"/>
      <c r="E67" s="111"/>
      <c r="F67" s="112"/>
      <c r="G67" s="108"/>
      <c r="H67" s="113"/>
      <c r="I67" s="108"/>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5"/>
    </row>
    <row r="68" spans="1:37" ht="112.5" customHeight="1" x14ac:dyDescent="0.15">
      <c r="A68" s="108"/>
      <c r="B68" s="108"/>
      <c r="C68" s="108"/>
      <c r="D68" s="108"/>
      <c r="E68" s="108"/>
      <c r="F68" s="112"/>
      <c r="G68" s="108"/>
      <c r="H68" s="116"/>
      <c r="I68" s="108"/>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8"/>
    </row>
    <row r="69" spans="1:37" ht="112.5" customHeight="1" thickBot="1" x14ac:dyDescent="0.2">
      <c r="A69" s="108"/>
      <c r="B69" s="108"/>
      <c r="C69" s="109"/>
      <c r="D69" s="110"/>
      <c r="E69" s="111"/>
      <c r="F69" s="112"/>
      <c r="G69" s="108"/>
      <c r="H69" s="113"/>
      <c r="I69" s="108"/>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5"/>
    </row>
    <row r="70" spans="1:37" ht="112.5" customHeight="1" x14ac:dyDescent="0.15">
      <c r="A70" s="108"/>
      <c r="B70" s="108"/>
      <c r="C70" s="108"/>
      <c r="D70" s="108"/>
      <c r="E70" s="108"/>
      <c r="F70" s="112"/>
      <c r="G70" s="108"/>
      <c r="H70" s="116"/>
      <c r="I70" s="108"/>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row>
    <row r="71" spans="1:37" ht="112.5" customHeight="1" thickBot="1" x14ac:dyDescent="0.2">
      <c r="A71" s="108"/>
      <c r="B71" s="108"/>
      <c r="C71" s="109"/>
      <c r="D71" s="110"/>
      <c r="E71" s="111"/>
      <c r="F71" s="112"/>
      <c r="G71" s="108"/>
      <c r="H71" s="113"/>
      <c r="I71" s="108"/>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row>
    <row r="72" spans="1:37" ht="112.5" customHeight="1" x14ac:dyDescent="0.15">
      <c r="A72" s="108"/>
      <c r="B72" s="108"/>
      <c r="C72" s="108"/>
      <c r="D72" s="108"/>
      <c r="E72" s="108"/>
      <c r="F72" s="112"/>
      <c r="G72" s="108"/>
      <c r="H72" s="116"/>
      <c r="I72" s="108"/>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row>
    <row r="73" spans="1:37" ht="112.5" customHeight="1" thickBot="1" x14ac:dyDescent="0.2">
      <c r="A73" s="108"/>
      <c r="B73" s="108"/>
      <c r="C73" s="109"/>
      <c r="D73" s="110"/>
      <c r="E73" s="111"/>
      <c r="F73" s="112"/>
      <c r="G73" s="108"/>
      <c r="H73" s="113"/>
      <c r="I73" s="108"/>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row>
    <row r="74" spans="1:37" ht="112.5" customHeight="1" x14ac:dyDescent="0.15">
      <c r="A74" s="108"/>
      <c r="B74" s="108"/>
      <c r="C74" s="108"/>
      <c r="D74" s="108"/>
      <c r="E74" s="108"/>
      <c r="F74" s="112"/>
      <c r="G74" s="108"/>
      <c r="H74" s="116"/>
      <c r="I74" s="108"/>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row>
    <row r="75" spans="1:37" ht="112.5" customHeight="1" thickBot="1" x14ac:dyDescent="0.2">
      <c r="A75" s="108"/>
      <c r="B75" s="108"/>
      <c r="C75" s="109"/>
      <c r="D75" s="110"/>
      <c r="E75" s="111"/>
      <c r="F75" s="112"/>
      <c r="G75" s="108"/>
      <c r="H75" s="113"/>
      <c r="I75" s="108"/>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row>
    <row r="76" spans="1:37" ht="112.5" customHeight="1" x14ac:dyDescent="0.15">
      <c r="A76" s="108"/>
      <c r="B76" s="108"/>
      <c r="C76" s="108"/>
      <c r="D76" s="108"/>
      <c r="E76" s="108"/>
      <c r="F76" s="112"/>
      <c r="G76" s="108"/>
      <c r="H76" s="116"/>
      <c r="I76" s="108"/>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row>
    <row r="77" spans="1:37" ht="112.5" customHeight="1" thickBot="1" x14ac:dyDescent="0.2">
      <c r="A77" s="108"/>
      <c r="B77" s="108"/>
      <c r="C77" s="109"/>
      <c r="D77" s="110"/>
      <c r="E77" s="111"/>
      <c r="F77" s="112"/>
      <c r="G77" s="108"/>
      <c r="H77" s="113"/>
      <c r="I77" s="108"/>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row>
    <row r="78" spans="1:37" ht="112.5" customHeight="1" x14ac:dyDescent="0.15">
      <c r="A78" s="108"/>
      <c r="B78" s="108"/>
      <c r="C78" s="108"/>
      <c r="D78" s="108"/>
      <c r="E78" s="108"/>
      <c r="F78" s="112"/>
      <c r="G78" s="108"/>
      <c r="H78" s="116"/>
      <c r="I78" s="108"/>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row>
    <row r="79" spans="1:37" ht="112.5" customHeight="1" thickBot="1" x14ac:dyDescent="0.2">
      <c r="A79" s="108"/>
      <c r="B79" s="108"/>
      <c r="C79" s="109"/>
      <c r="D79" s="110"/>
      <c r="E79" s="111"/>
      <c r="F79" s="112"/>
      <c r="G79" s="108"/>
      <c r="H79" s="113"/>
      <c r="I79" s="108"/>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row>
    <row r="80" spans="1:37" ht="112.5" customHeight="1" x14ac:dyDescent="0.15">
      <c r="A80" s="108"/>
      <c r="B80" s="108"/>
      <c r="C80" s="108"/>
      <c r="D80" s="108"/>
      <c r="E80" s="108"/>
      <c r="F80" s="112"/>
      <c r="G80" s="108"/>
      <c r="H80" s="116"/>
      <c r="I80" s="108"/>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row>
    <row r="81" spans="1:37" ht="112.5" customHeight="1" thickBot="1" x14ac:dyDescent="0.2">
      <c r="A81" s="108"/>
      <c r="B81" s="108"/>
      <c r="C81" s="109"/>
      <c r="D81" s="110"/>
      <c r="E81" s="111"/>
      <c r="F81" s="112"/>
      <c r="G81" s="108"/>
      <c r="H81" s="113"/>
      <c r="I81" s="108"/>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row>
    <row r="82" spans="1:37" ht="112.5" customHeight="1" x14ac:dyDescent="0.15">
      <c r="A82" s="108"/>
      <c r="B82" s="108"/>
      <c r="C82" s="108"/>
      <c r="D82" s="108"/>
      <c r="E82" s="108"/>
      <c r="F82" s="112"/>
      <c r="G82" s="108"/>
      <c r="H82" s="116"/>
      <c r="I82" s="108"/>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row>
    <row r="83" spans="1:37" ht="112.5" customHeight="1" thickBot="1" x14ac:dyDescent="0.2">
      <c r="A83" s="108"/>
      <c r="B83" s="108"/>
      <c r="C83" s="109"/>
      <c r="D83" s="110"/>
      <c r="E83" s="111"/>
      <c r="F83" s="112"/>
      <c r="G83" s="108"/>
      <c r="H83" s="113"/>
      <c r="I83" s="108"/>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row>
    <row r="84" spans="1:37" ht="112.5" customHeight="1" x14ac:dyDescent="0.15">
      <c r="A84" s="108"/>
      <c r="B84" s="108"/>
      <c r="C84" s="108"/>
      <c r="D84" s="108"/>
      <c r="E84" s="108"/>
      <c r="F84" s="112"/>
      <c r="G84" s="108"/>
      <c r="H84" s="116"/>
      <c r="I84" s="108"/>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row>
    <row r="85" spans="1:37" ht="112.5" customHeight="1" thickBot="1" x14ac:dyDescent="0.2">
      <c r="A85" s="108"/>
      <c r="B85" s="108"/>
      <c r="C85" s="109"/>
      <c r="D85" s="110"/>
      <c r="E85" s="111"/>
      <c r="F85" s="112"/>
      <c r="G85" s="108"/>
      <c r="H85" s="113"/>
      <c r="I85" s="108"/>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row>
    <row r="86" spans="1:37" ht="112.5" customHeight="1" x14ac:dyDescent="0.15">
      <c r="A86" s="108"/>
      <c r="B86" s="108"/>
      <c r="C86" s="108"/>
      <c r="D86" s="108"/>
      <c r="E86" s="108"/>
      <c r="F86" s="112"/>
      <c r="G86" s="108"/>
      <c r="H86" s="116"/>
      <c r="I86" s="108"/>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row>
    <row r="87" spans="1:37" ht="112.5" customHeight="1" thickBot="1" x14ac:dyDescent="0.2">
      <c r="A87" s="108"/>
      <c r="B87" s="108"/>
      <c r="C87" s="109"/>
      <c r="D87" s="110"/>
      <c r="E87" s="111"/>
      <c r="F87" s="112"/>
      <c r="G87" s="108"/>
      <c r="H87" s="113"/>
      <c r="I87" s="108"/>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row>
    <row r="88" spans="1:37" ht="112.5" customHeight="1" x14ac:dyDescent="0.15">
      <c r="A88" s="108"/>
      <c r="B88" s="108"/>
      <c r="C88" s="108"/>
      <c r="D88" s="108"/>
      <c r="E88" s="108"/>
      <c r="F88" s="112"/>
      <c r="G88" s="108"/>
      <c r="H88" s="116"/>
      <c r="I88" s="108"/>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row>
    <row r="89" spans="1:37" ht="112.5" customHeight="1" thickBot="1" x14ac:dyDescent="0.2">
      <c r="A89" s="108"/>
      <c r="B89" s="108"/>
      <c r="C89" s="109"/>
      <c r="D89" s="110"/>
      <c r="E89" s="111"/>
      <c r="F89" s="112"/>
      <c r="G89" s="108"/>
      <c r="H89" s="113"/>
      <c r="I89" s="108"/>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row>
    <row r="90" spans="1:37" ht="112.5" customHeight="1" x14ac:dyDescent="0.15">
      <c r="A90" s="108"/>
      <c r="B90" s="108"/>
      <c r="C90" s="108"/>
      <c r="D90" s="108"/>
      <c r="E90" s="108"/>
      <c r="F90" s="112"/>
      <c r="G90" s="108"/>
      <c r="H90" s="116"/>
      <c r="I90" s="108"/>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row>
    <row r="91" spans="1:37" ht="112.5" customHeight="1" thickBot="1" x14ac:dyDescent="0.2">
      <c r="A91" s="108"/>
      <c r="B91" s="108"/>
      <c r="C91" s="109"/>
      <c r="D91" s="110"/>
      <c r="E91" s="111"/>
      <c r="F91" s="112"/>
      <c r="G91" s="108"/>
      <c r="H91" s="113"/>
      <c r="I91" s="108"/>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row>
    <row r="92" spans="1:37" ht="112.5" customHeight="1" x14ac:dyDescent="0.15">
      <c r="A92" s="108"/>
      <c r="B92" s="108"/>
      <c r="C92" s="108"/>
      <c r="D92" s="108"/>
      <c r="E92" s="108"/>
      <c r="F92" s="112"/>
      <c r="G92" s="108"/>
      <c r="H92" s="116"/>
      <c r="I92" s="108"/>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row>
    <row r="93" spans="1:37" ht="112.5" customHeight="1" thickBot="1" x14ac:dyDescent="0.2">
      <c r="A93" s="108"/>
      <c r="B93" s="108"/>
      <c r="C93" s="109"/>
      <c r="D93" s="110"/>
      <c r="E93" s="111"/>
      <c r="F93" s="112"/>
      <c r="G93" s="108"/>
      <c r="H93" s="113"/>
      <c r="I93" s="108"/>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row>
    <row r="94" spans="1:37" ht="112.5" customHeight="1" x14ac:dyDescent="0.15">
      <c r="A94" s="108"/>
      <c r="B94" s="108"/>
      <c r="C94" s="108"/>
      <c r="D94" s="108"/>
      <c r="E94" s="108"/>
      <c r="F94" s="112"/>
      <c r="G94" s="108"/>
      <c r="H94" s="116"/>
      <c r="I94" s="108"/>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row>
    <row r="95" spans="1:37" ht="112.5" customHeight="1" thickBot="1" x14ac:dyDescent="0.2">
      <c r="A95" s="108"/>
      <c r="B95" s="108"/>
      <c r="C95" s="109"/>
      <c r="D95" s="110"/>
      <c r="E95" s="111"/>
      <c r="F95" s="112"/>
      <c r="G95" s="108"/>
      <c r="H95" s="113"/>
      <c r="I95" s="108"/>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row>
    <row r="96" spans="1:37" ht="112.5" customHeight="1" x14ac:dyDescent="0.15">
      <c r="A96" s="108"/>
      <c r="B96" s="108"/>
      <c r="C96" s="108"/>
      <c r="D96" s="108"/>
      <c r="E96" s="108"/>
      <c r="F96" s="112"/>
      <c r="G96" s="108"/>
      <c r="H96" s="116"/>
      <c r="I96" s="108"/>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row>
    <row r="97" spans="1:37" ht="112.5" customHeight="1" thickBot="1" x14ac:dyDescent="0.2">
      <c r="A97" s="108"/>
      <c r="B97" s="108"/>
      <c r="C97" s="109"/>
      <c r="D97" s="110"/>
      <c r="E97" s="111"/>
      <c r="F97" s="112"/>
      <c r="G97" s="108"/>
      <c r="H97" s="113"/>
      <c r="I97" s="108"/>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row>
    <row r="98" spans="1:37" ht="112.5" customHeight="1" x14ac:dyDescent="0.15">
      <c r="A98" s="108"/>
      <c r="B98" s="108"/>
      <c r="C98" s="108"/>
      <c r="D98" s="108"/>
      <c r="E98" s="108"/>
      <c r="F98" s="112"/>
      <c r="G98" s="108"/>
      <c r="H98" s="116"/>
      <c r="I98" s="108"/>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row>
    <row r="99" spans="1:37" ht="112.5" customHeight="1" thickBot="1" x14ac:dyDescent="0.2">
      <c r="A99" s="108"/>
      <c r="B99" s="108"/>
      <c r="C99" s="109"/>
      <c r="D99" s="110"/>
      <c r="E99" s="111"/>
      <c r="F99" s="112"/>
      <c r="G99" s="108"/>
      <c r="H99" s="113"/>
      <c r="I99" s="108"/>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row>
    <row r="100" spans="1:37" ht="112.5" customHeight="1" x14ac:dyDescent="0.15">
      <c r="A100" s="108"/>
      <c r="B100" s="108"/>
      <c r="C100" s="108"/>
      <c r="D100" s="108"/>
      <c r="E100" s="108"/>
      <c r="F100" s="112"/>
      <c r="G100" s="108"/>
      <c r="H100" s="116"/>
      <c r="I100" s="108"/>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8"/>
    </row>
    <row r="101" spans="1:37" ht="112.5" customHeight="1" thickBot="1" x14ac:dyDescent="0.2">
      <c r="A101" s="108"/>
      <c r="B101" s="108"/>
      <c r="C101" s="109"/>
      <c r="D101" s="110"/>
      <c r="E101" s="111"/>
      <c r="F101" s="112"/>
      <c r="G101" s="108"/>
      <c r="H101" s="113"/>
      <c r="I101" s="108"/>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5"/>
    </row>
    <row r="102" spans="1:37" ht="112.5" customHeight="1" x14ac:dyDescent="0.15">
      <c r="A102" s="108"/>
      <c r="B102" s="108"/>
      <c r="C102" s="108"/>
      <c r="D102" s="108"/>
      <c r="E102" s="108"/>
      <c r="F102" s="112"/>
      <c r="G102" s="108"/>
      <c r="H102" s="116"/>
      <c r="I102" s="108"/>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8"/>
    </row>
    <row r="103" spans="1:37" ht="112.5" customHeight="1" thickBot="1" x14ac:dyDescent="0.2">
      <c r="A103" s="108"/>
      <c r="B103" s="108"/>
      <c r="C103" s="109"/>
      <c r="D103" s="110"/>
      <c r="E103" s="111"/>
      <c r="F103" s="111"/>
      <c r="G103" s="108"/>
      <c r="H103" s="113"/>
      <c r="I103" s="108"/>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row>
    <row r="104" spans="1:37" ht="112.5" customHeight="1" x14ac:dyDescent="0.15">
      <c r="A104" s="108"/>
      <c r="B104" s="108"/>
      <c r="C104" s="108"/>
      <c r="D104" s="108"/>
      <c r="E104" s="108"/>
      <c r="F104" s="112"/>
      <c r="G104" s="108"/>
      <c r="H104" s="116"/>
      <c r="I104" s="108"/>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row>
    <row r="105" spans="1:37" ht="112.5" customHeight="1" thickBot="1" x14ac:dyDescent="0.2">
      <c r="A105" s="108"/>
      <c r="B105" s="108"/>
      <c r="C105" s="109"/>
      <c r="D105" s="110"/>
      <c r="E105" s="111"/>
      <c r="F105" s="112"/>
      <c r="G105" s="108"/>
      <c r="H105" s="113"/>
      <c r="I105" s="108"/>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row>
    <row r="106" spans="1:37" ht="112.5" customHeight="1" x14ac:dyDescent="0.15">
      <c r="A106" s="108"/>
      <c r="B106" s="108"/>
      <c r="C106" s="108"/>
      <c r="D106" s="108"/>
      <c r="E106" s="108"/>
      <c r="F106" s="112"/>
      <c r="G106" s="108"/>
      <c r="H106" s="116"/>
      <c r="I106" s="108"/>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row>
    <row r="107" spans="1:37" ht="112.5" customHeight="1" thickBot="1" x14ac:dyDescent="0.2">
      <c r="A107" s="108"/>
      <c r="B107" s="108"/>
      <c r="C107" s="109"/>
      <c r="D107" s="110"/>
      <c r="E107" s="111"/>
      <c r="F107" s="112"/>
      <c r="G107" s="108"/>
      <c r="H107" s="113"/>
      <c r="I107" s="108"/>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row>
    <row r="108" spans="1:37" ht="112.5" customHeight="1" x14ac:dyDescent="0.15">
      <c r="A108" s="108"/>
      <c r="B108" s="108"/>
      <c r="C108" s="108"/>
      <c r="D108" s="108"/>
      <c r="E108" s="108"/>
      <c r="F108" s="112"/>
      <c r="G108" s="108"/>
      <c r="H108" s="116"/>
      <c r="I108" s="108"/>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row>
    <row r="109" spans="1:37" ht="112.5" customHeight="1" thickBot="1" x14ac:dyDescent="0.2">
      <c r="A109" s="108"/>
      <c r="B109" s="108"/>
      <c r="C109" s="109"/>
      <c r="D109" s="110"/>
      <c r="E109" s="111"/>
      <c r="F109" s="112"/>
      <c r="G109" s="108"/>
      <c r="H109" s="113"/>
      <c r="I109" s="108"/>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row>
    <row r="110" spans="1:37" ht="112.5" customHeight="1" x14ac:dyDescent="0.15">
      <c r="A110" s="108"/>
      <c r="B110" s="108"/>
      <c r="C110" s="108"/>
      <c r="D110" s="108"/>
      <c r="E110" s="108"/>
      <c r="F110" s="112"/>
      <c r="G110" s="108"/>
      <c r="H110" s="116"/>
      <c r="I110" s="108"/>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row>
    <row r="111" spans="1:37" ht="112.5" customHeight="1" thickBot="1" x14ac:dyDescent="0.2">
      <c r="A111" s="108"/>
      <c r="B111" s="108"/>
      <c r="C111" s="109"/>
      <c r="D111" s="110"/>
      <c r="E111" s="111"/>
      <c r="F111" s="112"/>
      <c r="G111" s="108"/>
      <c r="H111" s="113"/>
      <c r="I111" s="108"/>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row>
    <row r="112" spans="1:37" ht="112.5" customHeight="1" x14ac:dyDescent="0.15">
      <c r="A112" s="108"/>
      <c r="B112" s="108"/>
      <c r="C112" s="108"/>
      <c r="D112" s="108"/>
      <c r="E112" s="108"/>
      <c r="F112" s="112"/>
      <c r="G112" s="108"/>
      <c r="H112" s="116"/>
      <c r="I112" s="108"/>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row>
    <row r="113" spans="1:37" ht="112.5" customHeight="1" thickBot="1" x14ac:dyDescent="0.2">
      <c r="A113" s="108"/>
      <c r="B113" s="108"/>
      <c r="C113" s="109"/>
      <c r="D113" s="110"/>
      <c r="E113" s="111"/>
      <c r="F113" s="112"/>
      <c r="G113" s="108"/>
      <c r="H113" s="113"/>
      <c r="I113" s="108"/>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row>
    <row r="114" spans="1:37" ht="112.5" customHeight="1" x14ac:dyDescent="0.15">
      <c r="A114" s="108"/>
      <c r="B114" s="108"/>
      <c r="C114" s="108"/>
      <c r="D114" s="108"/>
      <c r="E114" s="108"/>
      <c r="F114" s="112"/>
      <c r="G114" s="108"/>
      <c r="H114" s="116"/>
      <c r="I114" s="108"/>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row>
    <row r="115" spans="1:37" ht="112.5" customHeight="1" thickBot="1" x14ac:dyDescent="0.2">
      <c r="A115" s="108"/>
      <c r="B115" s="108"/>
      <c r="C115" s="109"/>
      <c r="D115" s="110"/>
      <c r="E115" s="111"/>
      <c r="F115" s="112"/>
      <c r="G115" s="108"/>
      <c r="H115" s="113"/>
      <c r="I115" s="108"/>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row>
    <row r="116" spans="1:37" ht="112.5" customHeight="1" x14ac:dyDescent="0.15">
      <c r="A116" s="108"/>
      <c r="B116" s="108"/>
      <c r="C116" s="108"/>
      <c r="D116" s="108"/>
      <c r="E116" s="108"/>
      <c r="F116" s="112"/>
      <c r="G116" s="108"/>
      <c r="H116" s="116"/>
      <c r="I116" s="108"/>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row>
    <row r="117" spans="1:37" ht="112.5" customHeight="1" thickBot="1" x14ac:dyDescent="0.2">
      <c r="A117" s="108"/>
      <c r="B117" s="108"/>
      <c r="C117" s="109"/>
      <c r="D117" s="110"/>
      <c r="E117" s="111"/>
      <c r="F117" s="112"/>
      <c r="G117" s="108"/>
      <c r="H117" s="113"/>
      <c r="I117" s="108"/>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row>
    <row r="118" spans="1:37" ht="112.5" customHeight="1" x14ac:dyDescent="0.15">
      <c r="A118" s="108"/>
      <c r="B118" s="108"/>
      <c r="C118" s="108"/>
      <c r="D118" s="108"/>
      <c r="E118" s="108"/>
      <c r="F118" s="112"/>
      <c r="G118" s="108"/>
      <c r="H118" s="116"/>
      <c r="I118" s="108"/>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row>
    <row r="119" spans="1:37" ht="112.5" customHeight="1" thickBot="1" x14ac:dyDescent="0.2">
      <c r="A119" s="108"/>
      <c r="B119" s="108"/>
      <c r="C119" s="109"/>
      <c r="D119" s="110"/>
      <c r="E119" s="111"/>
      <c r="F119" s="111"/>
      <c r="G119" s="108"/>
      <c r="H119" s="113"/>
      <c r="I119" s="108"/>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row>
    <row r="120" spans="1:37" ht="112.5" customHeight="1" x14ac:dyDescent="0.15">
      <c r="A120" s="108"/>
      <c r="B120" s="108"/>
      <c r="C120" s="108"/>
      <c r="D120" s="108"/>
      <c r="E120" s="108"/>
      <c r="F120" s="112"/>
      <c r="G120" s="108"/>
      <c r="H120" s="116"/>
      <c r="I120" s="108"/>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row>
    <row r="121" spans="1:37" ht="112.5" customHeight="1" thickBot="1" x14ac:dyDescent="0.2">
      <c r="A121" s="108"/>
      <c r="B121" s="108"/>
      <c r="C121" s="109"/>
      <c r="D121" s="110"/>
      <c r="E121" s="111"/>
      <c r="F121" s="111"/>
      <c r="G121" s="108"/>
      <c r="H121" s="113"/>
      <c r="I121" s="108"/>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row>
    <row r="122" spans="1:37" ht="112.5" customHeight="1" x14ac:dyDescent="0.15">
      <c r="A122" s="108"/>
      <c r="B122" s="108"/>
      <c r="C122" s="108"/>
      <c r="D122" s="108"/>
      <c r="E122" s="108"/>
      <c r="F122" s="112"/>
      <c r="G122" s="108"/>
      <c r="H122" s="116"/>
      <c r="I122" s="108"/>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row>
    <row r="123" spans="1:37" ht="112.5" customHeight="1" thickBot="1" x14ac:dyDescent="0.2">
      <c r="A123" s="108"/>
      <c r="B123" s="108"/>
      <c r="C123" s="109"/>
      <c r="D123" s="110"/>
      <c r="E123" s="111"/>
      <c r="F123" s="111"/>
      <c r="G123" s="108"/>
      <c r="H123" s="113"/>
      <c r="I123" s="108"/>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row>
    <row r="124" spans="1:37" ht="112.5" customHeight="1" x14ac:dyDescent="0.15">
      <c r="A124" s="108"/>
      <c r="B124" s="108"/>
      <c r="C124" s="108"/>
      <c r="D124" s="108"/>
      <c r="E124" s="108"/>
      <c r="F124" s="112"/>
      <c r="G124" s="108"/>
      <c r="H124" s="116"/>
      <c r="I124" s="108"/>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row>
    <row r="125" spans="1:37" ht="112.5" customHeight="1" thickBot="1" x14ac:dyDescent="0.2">
      <c r="A125" s="108"/>
      <c r="B125" s="108"/>
      <c r="C125" s="109"/>
      <c r="D125" s="110"/>
      <c r="E125" s="111"/>
      <c r="F125" s="112"/>
      <c r="G125" s="108"/>
      <c r="H125" s="113"/>
      <c r="I125" s="108"/>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row>
    <row r="126" spans="1:37" ht="112.5" customHeight="1" x14ac:dyDescent="0.15">
      <c r="A126" s="108"/>
      <c r="B126" s="108"/>
      <c r="C126" s="108"/>
      <c r="D126" s="108"/>
      <c r="E126" s="108"/>
      <c r="F126" s="112"/>
      <c r="G126" s="108"/>
      <c r="H126" s="116"/>
      <c r="I126" s="108"/>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row>
    <row r="127" spans="1:37" ht="112.5" customHeight="1" thickBot="1" x14ac:dyDescent="0.2">
      <c r="A127" s="108"/>
      <c r="B127" s="108"/>
      <c r="C127" s="109"/>
      <c r="D127" s="110"/>
      <c r="E127" s="111"/>
      <c r="F127" s="112"/>
      <c r="G127" s="108"/>
      <c r="H127" s="113"/>
      <c r="I127" s="108"/>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row>
    <row r="128" spans="1:37" ht="112.5" customHeight="1" x14ac:dyDescent="0.15">
      <c r="A128" s="108"/>
      <c r="B128" s="108"/>
      <c r="C128" s="108"/>
      <c r="D128" s="108"/>
      <c r="E128" s="108"/>
      <c r="F128" s="112"/>
      <c r="G128" s="108"/>
      <c r="H128" s="116"/>
      <c r="I128" s="108"/>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row>
    <row r="129" spans="1:37" ht="112.5" customHeight="1" thickBot="1" x14ac:dyDescent="0.2">
      <c r="A129" s="108"/>
      <c r="B129" s="108"/>
      <c r="C129" s="109"/>
      <c r="D129" s="110"/>
      <c r="E129" s="111"/>
      <c r="F129" s="112"/>
      <c r="G129" s="108"/>
      <c r="H129" s="113"/>
      <c r="I129" s="108"/>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row>
    <row r="130" spans="1:37" ht="112.5" customHeight="1" x14ac:dyDescent="0.15">
      <c r="A130" s="108"/>
      <c r="B130" s="108"/>
      <c r="C130" s="108"/>
      <c r="D130" s="108"/>
      <c r="E130" s="108"/>
      <c r="F130" s="112"/>
      <c r="G130" s="108"/>
      <c r="H130" s="116"/>
      <c r="I130" s="108"/>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row>
    <row r="131" spans="1:37" ht="112.5" customHeight="1" thickBot="1" x14ac:dyDescent="0.2">
      <c r="A131" s="108"/>
      <c r="B131" s="108"/>
      <c r="C131" s="109"/>
      <c r="D131" s="110"/>
      <c r="E131" s="111"/>
      <c r="F131" s="112"/>
      <c r="G131" s="108"/>
      <c r="H131" s="113"/>
      <c r="I131" s="108"/>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row>
    <row r="132" spans="1:37" ht="112.5" customHeight="1" x14ac:dyDescent="0.15">
      <c r="A132" s="108"/>
      <c r="B132" s="108"/>
      <c r="C132" s="108"/>
      <c r="D132" s="108"/>
      <c r="E132" s="108"/>
      <c r="F132" s="112"/>
      <c r="G132" s="108"/>
      <c r="H132" s="116"/>
      <c r="I132" s="108"/>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row>
    <row r="133" spans="1:37" ht="112.5" customHeight="1" thickBot="1" x14ac:dyDescent="0.2">
      <c r="A133" s="108"/>
      <c r="B133" s="108"/>
      <c r="C133" s="109"/>
      <c r="D133" s="110"/>
      <c r="E133" s="111"/>
      <c r="F133" s="112"/>
      <c r="G133" s="108"/>
      <c r="H133" s="113"/>
      <c r="I133" s="108"/>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5"/>
    </row>
    <row r="134" spans="1:37" ht="112.5" customHeight="1" x14ac:dyDescent="0.15">
      <c r="A134" s="108"/>
      <c r="B134" s="108"/>
      <c r="C134" s="108"/>
      <c r="D134" s="108"/>
      <c r="E134" s="108"/>
      <c r="F134" s="112"/>
      <c r="G134" s="108"/>
      <c r="H134" s="116"/>
      <c r="I134" s="108"/>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8"/>
    </row>
    <row r="135" spans="1:37" ht="112.5" customHeight="1" thickBot="1" x14ac:dyDescent="0.2">
      <c r="A135" s="108"/>
      <c r="B135" s="108"/>
      <c r="C135" s="109"/>
      <c r="D135" s="110"/>
      <c r="E135" s="111"/>
      <c r="F135" s="112"/>
      <c r="G135" s="108"/>
      <c r="H135" s="113"/>
      <c r="I135" s="108"/>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5"/>
    </row>
    <row r="136" spans="1:37" ht="112.5" customHeight="1" x14ac:dyDescent="0.15">
      <c r="A136" s="108"/>
      <c r="B136" s="108"/>
      <c r="C136" s="108"/>
      <c r="D136" s="108"/>
      <c r="E136" s="108"/>
      <c r="F136" s="112"/>
      <c r="G136" s="108"/>
      <c r="H136" s="116"/>
      <c r="I136" s="108"/>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row>
    <row r="137" spans="1:37" ht="112.5" customHeight="1" thickBot="1" x14ac:dyDescent="0.2">
      <c r="A137" s="108"/>
      <c r="B137" s="108"/>
      <c r="C137" s="109"/>
      <c r="D137" s="110"/>
      <c r="E137" s="111"/>
      <c r="F137" s="112"/>
      <c r="G137" s="108"/>
      <c r="H137" s="113"/>
      <c r="I137" s="108"/>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row>
    <row r="138" spans="1:37" ht="112.5" customHeight="1" x14ac:dyDescent="0.15">
      <c r="A138" s="108"/>
      <c r="B138" s="108"/>
      <c r="C138" s="108"/>
      <c r="D138" s="108"/>
      <c r="E138" s="108"/>
      <c r="F138" s="112"/>
      <c r="G138" s="108"/>
      <c r="H138" s="116"/>
      <c r="I138" s="108"/>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row>
    <row r="139" spans="1:37" ht="112.5" customHeight="1" thickBot="1" x14ac:dyDescent="0.2">
      <c r="A139" s="108"/>
      <c r="B139" s="108"/>
      <c r="C139" s="109"/>
      <c r="D139" s="110"/>
      <c r="E139" s="111"/>
      <c r="F139" s="112"/>
      <c r="G139" s="108"/>
      <c r="H139" s="113"/>
      <c r="I139" s="108"/>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row>
    <row r="140" spans="1:37" ht="112.5" customHeight="1" x14ac:dyDescent="0.15">
      <c r="A140" s="108"/>
      <c r="B140" s="108"/>
      <c r="C140" s="108"/>
      <c r="D140" s="108"/>
      <c r="E140" s="108"/>
      <c r="F140" s="112"/>
      <c r="G140" s="108"/>
      <c r="H140" s="116"/>
      <c r="I140" s="108"/>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row>
    <row r="141" spans="1:37" ht="112.5" customHeight="1" thickBot="1" x14ac:dyDescent="0.2">
      <c r="A141" s="108"/>
      <c r="B141" s="108"/>
      <c r="C141" s="109"/>
      <c r="D141" s="110"/>
      <c r="E141" s="111"/>
      <c r="F141" s="112"/>
      <c r="G141" s="108"/>
      <c r="H141" s="113"/>
      <c r="I141" s="108"/>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row>
    <row r="142" spans="1:37" ht="112.5" customHeight="1" x14ac:dyDescent="0.15">
      <c r="A142" s="108"/>
      <c r="B142" s="108"/>
      <c r="C142" s="108"/>
      <c r="D142" s="108"/>
      <c r="E142" s="108"/>
      <c r="F142" s="112"/>
      <c r="G142" s="108"/>
      <c r="H142" s="116"/>
      <c r="I142" s="108"/>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row>
    <row r="143" spans="1:37" ht="112.5" customHeight="1" thickBot="1" x14ac:dyDescent="0.2">
      <c r="A143" s="108"/>
      <c r="B143" s="108"/>
      <c r="C143" s="109"/>
      <c r="D143" s="110"/>
      <c r="E143" s="111"/>
      <c r="F143" s="112"/>
      <c r="G143" s="108"/>
      <c r="H143" s="113"/>
      <c r="I143" s="108"/>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row>
    <row r="144" spans="1:37" ht="112.5" customHeight="1" x14ac:dyDescent="0.15">
      <c r="A144" s="108"/>
      <c r="B144" s="108"/>
      <c r="C144" s="108"/>
      <c r="D144" s="108"/>
      <c r="E144" s="108"/>
      <c r="F144" s="112"/>
      <c r="G144" s="108"/>
      <c r="H144" s="116"/>
      <c r="I144" s="108"/>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row>
    <row r="145" spans="1:37" ht="112.5" customHeight="1" thickBot="1" x14ac:dyDescent="0.2">
      <c r="A145" s="108"/>
      <c r="B145" s="108"/>
      <c r="C145" s="109"/>
      <c r="D145" s="110"/>
      <c r="E145" s="111"/>
      <c r="F145" s="112"/>
      <c r="G145" s="108"/>
      <c r="H145" s="113"/>
      <c r="I145" s="108"/>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row>
    <row r="146" spans="1:37" ht="112.5" customHeight="1" x14ac:dyDescent="0.15">
      <c r="A146" s="108"/>
      <c r="B146" s="108"/>
      <c r="C146" s="108"/>
      <c r="D146" s="108"/>
      <c r="E146" s="108"/>
      <c r="F146" s="112"/>
      <c r="G146" s="108"/>
      <c r="H146" s="116"/>
      <c r="I146" s="108"/>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row>
    <row r="147" spans="1:37" ht="112.5" customHeight="1" thickBot="1" x14ac:dyDescent="0.2">
      <c r="A147" s="108"/>
      <c r="B147" s="108"/>
      <c r="C147" s="109"/>
      <c r="D147" s="110"/>
      <c r="E147" s="111"/>
      <c r="F147" s="112"/>
      <c r="G147" s="108"/>
      <c r="H147" s="113"/>
      <c r="I147" s="108"/>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row>
    <row r="148" spans="1:37" ht="112.5" customHeight="1" x14ac:dyDescent="0.15">
      <c r="A148" s="108"/>
      <c r="B148" s="108"/>
      <c r="C148" s="108"/>
      <c r="D148" s="108"/>
      <c r="E148" s="108"/>
      <c r="F148" s="112"/>
      <c r="G148" s="108"/>
      <c r="H148" s="116"/>
      <c r="I148" s="108"/>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row>
    <row r="149" spans="1:37" ht="112.5" customHeight="1" thickBot="1" x14ac:dyDescent="0.2">
      <c r="A149" s="108"/>
      <c r="B149" s="108"/>
      <c r="C149" s="109"/>
      <c r="D149" s="110"/>
      <c r="E149" s="111"/>
      <c r="F149" s="112"/>
      <c r="G149" s="108"/>
      <c r="H149" s="113"/>
      <c r="I149" s="108"/>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row>
    <row r="150" spans="1:37" ht="112.5" customHeight="1" x14ac:dyDescent="0.15">
      <c r="A150" s="108"/>
      <c r="B150" s="108"/>
      <c r="C150" s="108"/>
      <c r="D150" s="108"/>
      <c r="E150" s="108"/>
      <c r="F150" s="112"/>
      <c r="G150" s="108"/>
      <c r="H150" s="116"/>
      <c r="I150" s="108"/>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row>
    <row r="151" spans="1:37" ht="112.5" customHeight="1" thickBot="1" x14ac:dyDescent="0.2">
      <c r="A151" s="108"/>
      <c r="B151" s="108"/>
      <c r="C151" s="109"/>
      <c r="D151" s="110"/>
      <c r="E151" s="111"/>
      <c r="F151" s="112"/>
      <c r="G151" s="108"/>
      <c r="H151" s="113"/>
      <c r="I151" s="108"/>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row>
    <row r="152" spans="1:37" ht="112.5" customHeight="1" x14ac:dyDescent="0.15">
      <c r="A152" s="108"/>
      <c r="B152" s="108"/>
      <c r="C152" s="108"/>
      <c r="D152" s="108"/>
      <c r="E152" s="108"/>
      <c r="F152" s="112"/>
      <c r="G152" s="108"/>
      <c r="H152" s="116"/>
      <c r="I152" s="108"/>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row>
    <row r="153" spans="1:37" ht="112.5" customHeight="1" thickBot="1" x14ac:dyDescent="0.2">
      <c r="A153" s="108"/>
      <c r="B153" s="108"/>
      <c r="C153" s="109"/>
      <c r="D153" s="110"/>
      <c r="E153" s="111"/>
      <c r="F153" s="112"/>
      <c r="G153" s="108"/>
      <c r="H153" s="113"/>
      <c r="I153" s="108"/>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row>
    <row r="154" spans="1:37" ht="112.5" customHeight="1" x14ac:dyDescent="0.15">
      <c r="A154" s="108"/>
      <c r="B154" s="108"/>
      <c r="C154" s="108"/>
      <c r="D154" s="108"/>
      <c r="E154" s="108"/>
      <c r="F154" s="112"/>
      <c r="G154" s="108"/>
      <c r="H154" s="116"/>
      <c r="I154" s="108"/>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row>
    <row r="155" spans="1:37" ht="112.5" customHeight="1" thickBot="1" x14ac:dyDescent="0.2">
      <c r="A155" s="108"/>
      <c r="B155" s="108"/>
      <c r="C155" s="109"/>
      <c r="D155" s="110"/>
      <c r="E155" s="111"/>
      <c r="F155" s="112"/>
      <c r="G155" s="108"/>
      <c r="H155" s="113"/>
      <c r="I155" s="108"/>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row>
    <row r="156" spans="1:37" ht="112.5" customHeight="1" x14ac:dyDescent="0.15">
      <c r="A156" s="108"/>
      <c r="B156" s="108"/>
      <c r="C156" s="108"/>
      <c r="D156" s="108"/>
      <c r="E156" s="108"/>
      <c r="F156" s="112"/>
      <c r="G156" s="108"/>
      <c r="H156" s="116"/>
      <c r="I156" s="108"/>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row>
    <row r="157" spans="1:37" ht="112.5" customHeight="1" thickBot="1" x14ac:dyDescent="0.2">
      <c r="A157" s="108"/>
      <c r="B157" s="108"/>
      <c r="C157" s="109"/>
      <c r="D157" s="110"/>
      <c r="E157" s="111"/>
      <c r="F157" s="112"/>
      <c r="G157" s="108"/>
      <c r="H157" s="113"/>
      <c r="I157" s="108"/>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row>
    <row r="158" spans="1:37" ht="112.5" customHeight="1" x14ac:dyDescent="0.15">
      <c r="A158" s="108"/>
      <c r="B158" s="108"/>
      <c r="C158" s="108"/>
      <c r="D158" s="108"/>
      <c r="E158" s="108"/>
      <c r="F158" s="112"/>
      <c r="G158" s="108"/>
      <c r="H158" s="116"/>
      <c r="I158" s="108"/>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row>
    <row r="159" spans="1:37" ht="112.5" customHeight="1" thickBot="1" x14ac:dyDescent="0.2">
      <c r="A159" s="108"/>
      <c r="B159" s="108"/>
      <c r="C159" s="109"/>
      <c r="D159" s="110"/>
      <c r="E159" s="111"/>
      <c r="F159" s="112"/>
      <c r="G159" s="108"/>
      <c r="H159" s="113"/>
      <c r="I159" s="108"/>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row>
    <row r="160" spans="1:37" ht="112.5" customHeight="1" x14ac:dyDescent="0.15">
      <c r="A160" s="108"/>
      <c r="B160" s="108"/>
      <c r="C160" s="108"/>
      <c r="D160" s="108"/>
      <c r="E160" s="108"/>
      <c r="F160" s="112"/>
      <c r="G160" s="108"/>
      <c r="H160" s="116"/>
      <c r="I160" s="108"/>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row>
    <row r="161" spans="1:37" ht="112.5" customHeight="1" thickBot="1" x14ac:dyDescent="0.2">
      <c r="A161" s="108"/>
      <c r="B161" s="108"/>
      <c r="C161" s="109"/>
      <c r="D161" s="110"/>
      <c r="E161" s="111"/>
      <c r="F161" s="112"/>
      <c r="G161" s="108"/>
      <c r="H161" s="113"/>
      <c r="I161" s="108"/>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row>
    <row r="162" spans="1:37" ht="112.5" customHeight="1" x14ac:dyDescent="0.15">
      <c r="A162" s="108"/>
      <c r="B162" s="108"/>
      <c r="C162" s="108"/>
      <c r="D162" s="108"/>
      <c r="E162" s="108"/>
      <c r="F162" s="112"/>
      <c r="G162" s="108"/>
      <c r="H162" s="116"/>
      <c r="I162" s="108"/>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row>
    <row r="163" spans="1:37" ht="112.5" customHeight="1" thickBot="1" x14ac:dyDescent="0.2">
      <c r="A163" s="108"/>
      <c r="B163" s="108"/>
      <c r="C163" s="109"/>
      <c r="D163" s="110"/>
      <c r="E163" s="111"/>
      <c r="F163" s="112"/>
      <c r="G163" s="108"/>
      <c r="H163" s="113"/>
      <c r="I163" s="108"/>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row>
    <row r="164" spans="1:37" ht="112.5" customHeight="1" x14ac:dyDescent="0.15">
      <c r="A164" s="108"/>
      <c r="B164" s="108"/>
      <c r="C164" s="108"/>
      <c r="D164" s="108"/>
      <c r="E164" s="108"/>
      <c r="F164" s="112"/>
      <c r="G164" s="108"/>
      <c r="H164" s="116"/>
      <c r="I164" s="108"/>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row>
    <row r="165" spans="1:37" ht="112.5" customHeight="1" thickBot="1" x14ac:dyDescent="0.2">
      <c r="A165" s="108"/>
      <c r="B165" s="108"/>
      <c r="C165" s="109"/>
      <c r="D165" s="110"/>
      <c r="E165" s="111"/>
      <c r="F165" s="112"/>
      <c r="G165" s="108"/>
      <c r="H165" s="113"/>
      <c r="I165" s="108"/>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row>
    <row r="166" spans="1:37" ht="112.5" customHeight="1" x14ac:dyDescent="0.15">
      <c r="A166" s="108"/>
      <c r="B166" s="108"/>
      <c r="C166" s="108"/>
      <c r="D166" s="108"/>
      <c r="E166" s="108"/>
      <c r="F166" s="112"/>
      <c r="G166" s="108"/>
      <c r="H166" s="116"/>
      <c r="I166" s="108"/>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8"/>
    </row>
    <row r="167" spans="1:37" ht="112.5" customHeight="1" thickBot="1" x14ac:dyDescent="0.2">
      <c r="A167" s="108"/>
      <c r="B167" s="108"/>
      <c r="C167" s="109"/>
      <c r="D167" s="110"/>
      <c r="E167" s="111"/>
      <c r="F167" s="112"/>
      <c r="G167" s="108"/>
      <c r="H167" s="113"/>
      <c r="I167" s="108"/>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5"/>
    </row>
    <row r="168" spans="1:37" ht="112.5" customHeight="1" x14ac:dyDescent="0.15">
      <c r="A168" s="108"/>
      <c r="B168" s="108"/>
      <c r="C168" s="108"/>
      <c r="D168" s="108"/>
      <c r="E168" s="108"/>
      <c r="F168" s="112"/>
      <c r="G168" s="108"/>
      <c r="H168" s="116"/>
      <c r="I168" s="108"/>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8"/>
    </row>
    <row r="169" spans="1:37" ht="112.5" customHeight="1" thickBot="1" x14ac:dyDescent="0.2">
      <c r="A169" s="108"/>
      <c r="B169" s="108"/>
      <c r="C169" s="109"/>
      <c r="D169" s="110"/>
      <c r="E169" s="111"/>
      <c r="F169" s="112"/>
      <c r="G169" s="108"/>
      <c r="H169" s="113"/>
      <c r="I169" s="108"/>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row>
    <row r="170" spans="1:37" ht="112.5" customHeight="1" x14ac:dyDescent="0.15">
      <c r="A170" s="108"/>
      <c r="B170" s="108"/>
      <c r="C170" s="108"/>
      <c r="D170" s="108"/>
      <c r="E170" s="108"/>
      <c r="F170" s="112"/>
      <c r="G170" s="108"/>
      <c r="H170" s="116"/>
      <c r="I170" s="108"/>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row>
    <row r="171" spans="1:37" ht="112.5" customHeight="1" thickBot="1" x14ac:dyDescent="0.2">
      <c r="A171" s="108"/>
      <c r="B171" s="108"/>
      <c r="C171" s="109"/>
      <c r="D171" s="110"/>
      <c r="E171" s="111"/>
      <c r="F171" s="112"/>
      <c r="G171" s="108"/>
      <c r="H171" s="113"/>
      <c r="I171" s="108"/>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row>
    <row r="172" spans="1:37" ht="112.5" customHeight="1" x14ac:dyDescent="0.15">
      <c r="A172" s="108"/>
      <c r="B172" s="108"/>
      <c r="C172" s="108"/>
      <c r="D172" s="108"/>
      <c r="E172" s="108"/>
      <c r="F172" s="112"/>
      <c r="G172" s="108"/>
      <c r="H172" s="116"/>
      <c r="I172" s="108"/>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row>
    <row r="173" spans="1:37" ht="112.5" customHeight="1" thickBot="1" x14ac:dyDescent="0.2">
      <c r="A173" s="108"/>
      <c r="B173" s="108"/>
      <c r="C173" s="109"/>
      <c r="D173" s="110"/>
      <c r="E173" s="111"/>
      <c r="F173" s="112"/>
      <c r="G173" s="108"/>
      <c r="H173" s="113"/>
      <c r="I173" s="108"/>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row>
    <row r="174" spans="1:37" ht="112.5" customHeight="1" x14ac:dyDescent="0.15">
      <c r="A174" s="108"/>
      <c r="B174" s="108"/>
      <c r="C174" s="108"/>
      <c r="D174" s="108"/>
      <c r="E174" s="108"/>
      <c r="F174" s="112"/>
      <c r="G174" s="108"/>
      <c r="H174" s="116"/>
      <c r="I174" s="108"/>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row>
    <row r="175" spans="1:37" ht="112.5" customHeight="1" thickBot="1" x14ac:dyDescent="0.2">
      <c r="A175" s="108"/>
      <c r="B175" s="108"/>
      <c r="C175" s="109"/>
      <c r="D175" s="110"/>
      <c r="E175" s="111"/>
      <c r="F175" s="112"/>
      <c r="G175" s="108"/>
      <c r="H175" s="113"/>
      <c r="I175" s="108"/>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row>
    <row r="176" spans="1:37" ht="112.5" customHeight="1" x14ac:dyDescent="0.15">
      <c r="A176" s="108"/>
      <c r="B176" s="108"/>
      <c r="C176" s="108"/>
      <c r="D176" s="108"/>
      <c r="E176" s="108"/>
      <c r="F176" s="112"/>
      <c r="G176" s="108"/>
      <c r="H176" s="116"/>
      <c r="I176" s="108"/>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row>
    <row r="177" spans="1:37" ht="112.5" customHeight="1" thickBot="1" x14ac:dyDescent="0.2">
      <c r="A177" s="108"/>
      <c r="B177" s="108"/>
      <c r="C177" s="109"/>
      <c r="D177" s="110"/>
      <c r="E177" s="111"/>
      <c r="F177" s="112"/>
      <c r="G177" s="108"/>
      <c r="H177" s="113"/>
      <c r="I177" s="108"/>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row>
    <row r="178" spans="1:37" ht="112.5" customHeight="1" x14ac:dyDescent="0.15">
      <c r="A178" s="108"/>
      <c r="B178" s="108"/>
      <c r="C178" s="108"/>
      <c r="D178" s="108"/>
      <c r="E178" s="108"/>
      <c r="F178" s="112"/>
      <c r="G178" s="108"/>
      <c r="H178" s="116"/>
      <c r="I178" s="108"/>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row>
    <row r="179" spans="1:37" ht="112.5" customHeight="1" thickBot="1" x14ac:dyDescent="0.2">
      <c r="A179" s="108"/>
      <c r="B179" s="108"/>
      <c r="C179" s="109"/>
      <c r="D179" s="110"/>
      <c r="E179" s="111"/>
      <c r="F179" s="112"/>
      <c r="G179" s="108"/>
      <c r="H179" s="113"/>
      <c r="I179" s="108"/>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row>
    <row r="180" spans="1:37" ht="112.5" customHeight="1" x14ac:dyDescent="0.15">
      <c r="A180" s="108"/>
      <c r="B180" s="108"/>
      <c r="C180" s="108"/>
      <c r="D180" s="108"/>
      <c r="E180" s="108"/>
      <c r="F180" s="112"/>
      <c r="G180" s="108"/>
      <c r="H180" s="116"/>
      <c r="I180" s="108"/>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row>
    <row r="181" spans="1:37" ht="112.5" customHeight="1" thickBot="1" x14ac:dyDescent="0.2">
      <c r="A181" s="108"/>
      <c r="B181" s="108"/>
      <c r="C181" s="109"/>
      <c r="D181" s="110"/>
      <c r="E181" s="111"/>
      <c r="F181" s="112"/>
      <c r="G181" s="108"/>
      <c r="H181" s="113"/>
      <c r="I181" s="108"/>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row>
    <row r="182" spans="1:37" ht="112.5" customHeight="1" x14ac:dyDescent="0.15">
      <c r="A182" s="108"/>
      <c r="B182" s="108"/>
      <c r="C182" s="108"/>
      <c r="D182" s="108"/>
      <c r="E182" s="108"/>
      <c r="F182" s="112"/>
      <c r="G182" s="108"/>
      <c r="H182" s="116"/>
      <c r="I182" s="108"/>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row>
    <row r="183" spans="1:37" ht="112.5" customHeight="1" thickBot="1" x14ac:dyDescent="0.2">
      <c r="A183" s="108"/>
      <c r="B183" s="108"/>
      <c r="C183" s="109"/>
      <c r="D183" s="110"/>
      <c r="E183" s="111"/>
      <c r="F183" s="112"/>
      <c r="G183" s="108"/>
      <c r="H183" s="113"/>
      <c r="I183" s="108"/>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row>
    <row r="184" spans="1:37" ht="112.5" customHeight="1" x14ac:dyDescent="0.15">
      <c r="A184" s="108"/>
      <c r="B184" s="108"/>
      <c r="C184" s="108"/>
      <c r="D184" s="108"/>
      <c r="E184" s="108"/>
      <c r="F184" s="112"/>
      <c r="G184" s="108"/>
      <c r="H184" s="116"/>
      <c r="I184" s="108"/>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row>
    <row r="185" spans="1:37" ht="112.5" customHeight="1" thickBot="1" x14ac:dyDescent="0.2">
      <c r="A185" s="108"/>
      <c r="B185" s="108"/>
      <c r="C185" s="109"/>
      <c r="D185" s="110"/>
      <c r="E185" s="111"/>
      <c r="F185" s="112"/>
      <c r="G185" s="108"/>
      <c r="H185" s="113"/>
      <c r="I185" s="108"/>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row>
    <row r="186" spans="1:37" ht="112.5" customHeight="1" x14ac:dyDescent="0.15">
      <c r="A186" s="108"/>
      <c r="B186" s="108"/>
      <c r="C186" s="108"/>
      <c r="D186" s="108"/>
      <c r="E186" s="108"/>
      <c r="F186" s="112"/>
      <c r="G186" s="108"/>
      <c r="H186" s="116"/>
      <c r="I186" s="108"/>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row>
    <row r="187" spans="1:37" ht="112.5" customHeight="1" thickBot="1" x14ac:dyDescent="0.2">
      <c r="A187" s="108"/>
      <c r="B187" s="108"/>
      <c r="C187" s="109"/>
      <c r="D187" s="110"/>
      <c r="E187" s="111"/>
      <c r="F187" s="112"/>
      <c r="G187" s="108"/>
      <c r="H187" s="113"/>
      <c r="I187" s="108"/>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row>
    <row r="188" spans="1:37" ht="112.5" customHeight="1" x14ac:dyDescent="0.15">
      <c r="A188" s="108"/>
      <c r="B188" s="108"/>
      <c r="C188" s="108"/>
      <c r="D188" s="108"/>
      <c r="E188" s="108"/>
      <c r="F188" s="112"/>
      <c r="G188" s="108"/>
      <c r="H188" s="116"/>
      <c r="I188" s="108"/>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row>
    <row r="189" spans="1:37" ht="112.5" customHeight="1" thickBot="1" x14ac:dyDescent="0.2">
      <c r="A189" s="108"/>
      <c r="B189" s="108"/>
      <c r="C189" s="109"/>
      <c r="D189" s="110"/>
      <c r="E189" s="111"/>
      <c r="F189" s="112"/>
      <c r="G189" s="108"/>
      <c r="H189" s="113"/>
      <c r="I189" s="108"/>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row>
    <row r="190" spans="1:37" ht="112.5" customHeight="1" x14ac:dyDescent="0.15">
      <c r="A190" s="108"/>
      <c r="B190" s="108"/>
      <c r="C190" s="108"/>
      <c r="D190" s="108"/>
      <c r="E190" s="108"/>
      <c r="F190" s="112"/>
      <c r="G190" s="108"/>
      <c r="H190" s="116"/>
      <c r="I190" s="108"/>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row>
    <row r="191" spans="1:37" ht="112.5" customHeight="1" thickBot="1" x14ac:dyDescent="0.2">
      <c r="A191" s="108"/>
      <c r="B191" s="108"/>
      <c r="C191" s="109"/>
      <c r="D191" s="110"/>
      <c r="E191" s="111"/>
      <c r="F191" s="112"/>
      <c r="G191" s="108"/>
      <c r="H191" s="113"/>
      <c r="I191" s="108"/>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row>
    <row r="192" spans="1:37" ht="112.5" customHeight="1" x14ac:dyDescent="0.15">
      <c r="A192" s="108"/>
      <c r="B192" s="108"/>
      <c r="C192" s="108"/>
      <c r="D192" s="108"/>
      <c r="E192" s="108"/>
      <c r="F192" s="112"/>
      <c r="G192" s="108"/>
      <c r="H192" s="116"/>
      <c r="I192" s="108"/>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row>
    <row r="193" spans="1:37" ht="112.5" customHeight="1" thickBot="1" x14ac:dyDescent="0.2">
      <c r="A193" s="108"/>
      <c r="B193" s="108"/>
      <c r="C193" s="109"/>
      <c r="D193" s="110"/>
      <c r="E193" s="111"/>
      <c r="F193" s="112"/>
      <c r="G193" s="108"/>
      <c r="H193" s="113"/>
      <c r="I193" s="108"/>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row>
    <row r="194" spans="1:37" ht="112.5" customHeight="1" x14ac:dyDescent="0.15">
      <c r="A194" s="108"/>
      <c r="B194" s="108"/>
      <c r="C194" s="108"/>
      <c r="D194" s="108"/>
      <c r="E194" s="108"/>
      <c r="F194" s="112"/>
      <c r="G194" s="108"/>
      <c r="H194" s="116"/>
      <c r="I194" s="108"/>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row>
    <row r="195" spans="1:37" ht="112.5" customHeight="1" thickBot="1" x14ac:dyDescent="0.2">
      <c r="A195" s="108"/>
      <c r="B195" s="108"/>
      <c r="C195" s="109"/>
      <c r="D195" s="110"/>
      <c r="E195" s="111"/>
      <c r="F195" s="112"/>
      <c r="G195" s="108"/>
      <c r="H195" s="113"/>
      <c r="I195" s="108"/>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row>
    <row r="196" spans="1:37" ht="112.5" customHeight="1" x14ac:dyDescent="0.15">
      <c r="A196" s="108"/>
      <c r="B196" s="108"/>
      <c r="C196" s="108"/>
      <c r="D196" s="108"/>
      <c r="E196" s="108"/>
      <c r="F196" s="112"/>
      <c r="G196" s="108"/>
      <c r="H196" s="116"/>
      <c r="I196" s="108"/>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row>
    <row r="197" spans="1:37" ht="112.5" customHeight="1" thickBot="1" x14ac:dyDescent="0.2">
      <c r="A197" s="108"/>
      <c r="B197" s="108"/>
      <c r="C197" s="109"/>
      <c r="D197" s="110"/>
      <c r="E197" s="111"/>
      <c r="F197" s="112"/>
      <c r="G197" s="108"/>
      <c r="H197" s="113"/>
      <c r="I197" s="108"/>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row>
    <row r="198" spans="1:37" ht="112.5" customHeight="1" x14ac:dyDescent="0.15">
      <c r="A198" s="108"/>
      <c r="B198" s="108"/>
      <c r="C198" s="108"/>
      <c r="D198" s="108"/>
      <c r="E198" s="108"/>
      <c r="F198" s="112"/>
      <c r="G198" s="108"/>
      <c r="H198" s="116"/>
      <c r="I198" s="108"/>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row>
    <row r="199" spans="1:37" ht="112.5" customHeight="1" thickBot="1" x14ac:dyDescent="0.2">
      <c r="A199" s="108"/>
      <c r="B199" s="108"/>
      <c r="C199" s="109"/>
      <c r="D199" s="110"/>
      <c r="E199" s="111"/>
      <c r="F199" s="111"/>
      <c r="G199" s="108"/>
      <c r="H199" s="113"/>
      <c r="I199" s="108"/>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5"/>
    </row>
    <row r="200" spans="1:37" ht="112.5" customHeight="1" x14ac:dyDescent="0.15">
      <c r="A200" s="108"/>
      <c r="B200" s="108"/>
      <c r="C200" s="108"/>
      <c r="D200" s="108"/>
      <c r="E200" s="108"/>
      <c r="F200" s="112"/>
      <c r="G200" s="108"/>
      <c r="H200" s="116"/>
      <c r="I200" s="108"/>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8"/>
    </row>
    <row r="201" spans="1:37" ht="112.5" customHeight="1" thickBot="1" x14ac:dyDescent="0.2">
      <c r="A201" s="108"/>
      <c r="B201" s="108"/>
      <c r="C201" s="109"/>
      <c r="D201" s="110"/>
      <c r="E201" s="111"/>
      <c r="F201" s="112"/>
      <c r="G201" s="108"/>
      <c r="H201" s="113"/>
      <c r="I201" s="108"/>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5"/>
    </row>
    <row r="202" spans="1:37" ht="112.5" customHeight="1" x14ac:dyDescent="0.15">
      <c r="A202" s="108"/>
      <c r="B202" s="108"/>
      <c r="C202" s="108"/>
      <c r="D202" s="108"/>
      <c r="E202" s="108"/>
      <c r="F202" s="112"/>
      <c r="G202" s="108"/>
      <c r="H202" s="116"/>
      <c r="I202" s="108"/>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row>
    <row r="203" spans="1:37" ht="112.5" customHeight="1" thickBot="1" x14ac:dyDescent="0.2">
      <c r="A203" s="108"/>
      <c r="B203" s="108"/>
      <c r="C203" s="109"/>
      <c r="D203" s="110"/>
      <c r="E203" s="111"/>
      <c r="F203" s="112"/>
      <c r="G203" s="108"/>
      <c r="H203" s="113"/>
      <c r="I203" s="108"/>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row>
    <row r="204" spans="1:37" ht="112.5" customHeight="1" x14ac:dyDescent="0.15">
      <c r="A204" s="108"/>
      <c r="B204" s="108"/>
      <c r="C204" s="108"/>
      <c r="D204" s="108"/>
      <c r="E204" s="108"/>
      <c r="F204" s="112"/>
      <c r="G204" s="108"/>
      <c r="H204" s="116"/>
      <c r="I204" s="108"/>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row>
    <row r="205" spans="1:37" ht="112.5" customHeight="1" thickBot="1" x14ac:dyDescent="0.2">
      <c r="A205" s="108"/>
      <c r="B205" s="108"/>
      <c r="C205" s="109"/>
      <c r="D205" s="110"/>
      <c r="E205" s="111"/>
      <c r="F205" s="112"/>
      <c r="G205" s="108"/>
      <c r="H205" s="113"/>
      <c r="I205" s="108"/>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row>
    <row r="206" spans="1:37" ht="112.5" customHeight="1" x14ac:dyDescent="0.15">
      <c r="A206" s="108"/>
      <c r="B206" s="108"/>
      <c r="C206" s="108"/>
      <c r="D206" s="108"/>
      <c r="E206" s="108"/>
      <c r="F206" s="112"/>
      <c r="G206" s="108"/>
      <c r="H206" s="116"/>
      <c r="I206" s="108"/>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row>
    <row r="207" spans="1:37" ht="112.5" customHeight="1" thickBot="1" x14ac:dyDescent="0.2">
      <c r="A207" s="108"/>
      <c r="B207" s="108"/>
      <c r="C207" s="109"/>
      <c r="D207" s="110"/>
      <c r="E207" s="111"/>
      <c r="F207" s="112"/>
      <c r="G207" s="108"/>
      <c r="H207" s="113"/>
      <c r="I207" s="108"/>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row>
    <row r="208" spans="1:37" ht="112.5" customHeight="1" x14ac:dyDescent="0.15">
      <c r="A208" s="108"/>
      <c r="B208" s="108"/>
      <c r="C208" s="108"/>
      <c r="D208" s="108"/>
      <c r="E208" s="108"/>
      <c r="F208" s="112"/>
      <c r="G208" s="108"/>
      <c r="H208" s="116"/>
      <c r="I208" s="108"/>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row>
    <row r="209" spans="1:37" ht="112.5" customHeight="1" thickBot="1" x14ac:dyDescent="0.2">
      <c r="A209" s="108"/>
      <c r="B209" s="108"/>
      <c r="C209" s="109"/>
      <c r="D209" s="110"/>
      <c r="E209" s="111"/>
      <c r="F209" s="112"/>
      <c r="G209" s="108"/>
      <c r="H209" s="113"/>
      <c r="I209" s="108"/>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row>
    <row r="210" spans="1:37" ht="112.5" customHeight="1" x14ac:dyDescent="0.15">
      <c r="A210" s="108"/>
      <c r="B210" s="108"/>
      <c r="C210" s="108"/>
      <c r="D210" s="108"/>
      <c r="E210" s="108"/>
      <c r="F210" s="112"/>
      <c r="G210" s="108"/>
      <c r="H210" s="116"/>
      <c r="I210" s="108"/>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row>
    <row r="211" spans="1:37" ht="112.5" customHeight="1" thickBot="1" x14ac:dyDescent="0.2">
      <c r="A211" s="108"/>
      <c r="B211" s="108"/>
      <c r="C211" s="109"/>
      <c r="D211" s="110"/>
      <c r="E211" s="111"/>
      <c r="F211" s="112"/>
      <c r="G211" s="108"/>
      <c r="H211" s="113"/>
      <c r="I211" s="108"/>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row>
    <row r="212" spans="1:37" ht="112.5" customHeight="1" x14ac:dyDescent="0.15">
      <c r="A212" s="108"/>
      <c r="B212" s="108"/>
      <c r="C212" s="108"/>
      <c r="D212" s="108"/>
      <c r="E212" s="108"/>
      <c r="F212" s="112"/>
      <c r="G212" s="108"/>
      <c r="H212" s="116"/>
      <c r="I212" s="108"/>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row>
    <row r="213" spans="1:37" ht="112.5" customHeight="1" thickBot="1" x14ac:dyDescent="0.2">
      <c r="A213" s="108"/>
      <c r="B213" s="108"/>
      <c r="C213" s="109"/>
      <c r="D213" s="110"/>
      <c r="E213" s="111"/>
      <c r="F213" s="112"/>
      <c r="G213" s="108"/>
      <c r="H213" s="113"/>
      <c r="I213" s="108"/>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row>
    <row r="214" spans="1:37" ht="112.5" customHeight="1" x14ac:dyDescent="0.15">
      <c r="A214" s="108"/>
      <c r="B214" s="108"/>
      <c r="C214" s="108"/>
      <c r="D214" s="108"/>
      <c r="E214" s="108"/>
      <c r="F214" s="112"/>
      <c r="G214" s="108"/>
      <c r="H214" s="116"/>
      <c r="I214" s="108"/>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row>
    <row r="215" spans="1:37" ht="112.5" customHeight="1" thickBot="1" x14ac:dyDescent="0.2">
      <c r="A215" s="108"/>
      <c r="B215" s="108"/>
      <c r="C215" s="109"/>
      <c r="D215" s="110"/>
      <c r="E215" s="111"/>
      <c r="F215" s="112"/>
      <c r="G215" s="108"/>
      <c r="H215" s="113"/>
      <c r="I215" s="108"/>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row>
    <row r="216" spans="1:37" ht="112.5" customHeight="1" x14ac:dyDescent="0.15">
      <c r="A216" s="108"/>
      <c r="B216" s="108"/>
      <c r="C216" s="108"/>
      <c r="D216" s="108"/>
      <c r="E216" s="108"/>
      <c r="F216" s="112"/>
      <c r="G216" s="108"/>
      <c r="H216" s="116"/>
      <c r="I216" s="108"/>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row>
    <row r="217" spans="1:37" ht="112.5" customHeight="1" thickBot="1" x14ac:dyDescent="0.2">
      <c r="A217" s="108"/>
      <c r="B217" s="108"/>
      <c r="C217" s="109"/>
      <c r="D217" s="110"/>
      <c r="E217" s="111"/>
      <c r="F217" s="112"/>
      <c r="G217" s="108"/>
      <c r="H217" s="113"/>
      <c r="I217" s="108"/>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row>
    <row r="218" spans="1:37" ht="112.5" customHeight="1" x14ac:dyDescent="0.15">
      <c r="A218" s="108"/>
      <c r="B218" s="108"/>
      <c r="C218" s="108"/>
      <c r="D218" s="108"/>
      <c r="E218" s="108"/>
      <c r="F218" s="112"/>
      <c r="G218" s="108"/>
      <c r="H218" s="116"/>
      <c r="I218" s="108"/>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row>
    <row r="219" spans="1:37" ht="112.5" customHeight="1" thickBot="1" x14ac:dyDescent="0.2">
      <c r="A219" s="108"/>
      <c r="B219" s="108"/>
      <c r="C219" s="109"/>
      <c r="D219" s="110"/>
      <c r="E219" s="111"/>
      <c r="F219" s="112"/>
      <c r="G219" s="108"/>
      <c r="H219" s="113"/>
      <c r="I219" s="108"/>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row>
    <row r="220" spans="1:37" ht="112.5" customHeight="1" x14ac:dyDescent="0.15">
      <c r="A220" s="108"/>
      <c r="B220" s="108"/>
      <c r="C220" s="108"/>
      <c r="D220" s="108"/>
      <c r="E220" s="108"/>
      <c r="F220" s="112"/>
      <c r="G220" s="108"/>
      <c r="H220" s="116"/>
      <c r="I220" s="108"/>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row>
    <row r="221" spans="1:37" ht="112.5" customHeight="1" thickBot="1" x14ac:dyDescent="0.2">
      <c r="A221" s="108"/>
      <c r="B221" s="108"/>
      <c r="C221" s="109"/>
      <c r="D221" s="110"/>
      <c r="E221" s="111"/>
      <c r="F221" s="112"/>
      <c r="G221" s="108"/>
      <c r="H221" s="113"/>
      <c r="I221" s="108"/>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row>
    <row r="222" spans="1:37" ht="112.5" customHeight="1" x14ac:dyDescent="0.15">
      <c r="A222" s="108"/>
      <c r="B222" s="108"/>
      <c r="C222" s="108"/>
      <c r="D222" s="108"/>
      <c r="E222" s="108"/>
      <c r="F222" s="112"/>
      <c r="G222" s="108"/>
      <c r="H222" s="116"/>
      <c r="I222" s="108"/>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row>
    <row r="223" spans="1:37" ht="112.5" customHeight="1" thickBot="1" x14ac:dyDescent="0.2">
      <c r="A223" s="108"/>
      <c r="B223" s="108"/>
      <c r="C223" s="109"/>
      <c r="D223" s="110"/>
      <c r="E223" s="111"/>
      <c r="F223" s="112"/>
      <c r="G223" s="108"/>
      <c r="H223" s="113"/>
      <c r="I223" s="108"/>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row>
    <row r="224" spans="1:37" ht="112.5" customHeight="1" x14ac:dyDescent="0.15">
      <c r="A224" s="108"/>
      <c r="B224" s="108"/>
      <c r="C224" s="108"/>
      <c r="D224" s="108"/>
      <c r="E224" s="108"/>
      <c r="F224" s="112"/>
      <c r="G224" s="108"/>
      <c r="H224" s="116"/>
      <c r="I224" s="108"/>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row>
    <row r="225" spans="1:37" ht="112.5" customHeight="1" thickBot="1" x14ac:dyDescent="0.2">
      <c r="A225" s="108"/>
      <c r="B225" s="108"/>
      <c r="C225" s="109"/>
      <c r="D225" s="110"/>
      <c r="E225" s="111"/>
      <c r="F225" s="112"/>
      <c r="G225" s="108"/>
      <c r="H225" s="113"/>
      <c r="I225" s="108"/>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row>
    <row r="226" spans="1:37" ht="112.5" customHeight="1" x14ac:dyDescent="0.15">
      <c r="A226" s="108"/>
      <c r="B226" s="108"/>
      <c r="C226" s="108"/>
      <c r="D226" s="108"/>
      <c r="E226" s="108"/>
      <c r="F226" s="112"/>
      <c r="G226" s="108"/>
      <c r="H226" s="116"/>
      <c r="I226" s="108"/>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row>
    <row r="227" spans="1:37" ht="112.5" customHeight="1" thickBot="1" x14ac:dyDescent="0.2">
      <c r="A227" s="108"/>
      <c r="B227" s="108"/>
      <c r="C227" s="109"/>
      <c r="D227" s="110"/>
      <c r="E227" s="111"/>
      <c r="F227" s="112"/>
      <c r="G227" s="108"/>
      <c r="H227" s="113"/>
      <c r="I227" s="108"/>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row>
    <row r="228" spans="1:37" ht="112.5" customHeight="1" x14ac:dyDescent="0.15">
      <c r="A228" s="108"/>
      <c r="B228" s="108"/>
      <c r="C228" s="108"/>
      <c r="D228" s="108"/>
      <c r="E228" s="108"/>
      <c r="F228" s="112"/>
      <c r="G228" s="108"/>
      <c r="H228" s="116"/>
      <c r="I228" s="108"/>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row>
    <row r="229" spans="1:37" ht="14.25" thickBot="1" x14ac:dyDescent="0.2">
      <c r="A229" s="108"/>
      <c r="B229" s="108"/>
      <c r="C229" s="109"/>
      <c r="D229" s="110"/>
      <c r="E229" s="111"/>
      <c r="F229" s="112"/>
      <c r="G229" s="108"/>
      <c r="H229" s="113"/>
      <c r="I229" s="108"/>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row>
    <row r="230" spans="1:37" x14ac:dyDescent="0.15">
      <c r="A230" s="108"/>
      <c r="B230" s="108"/>
      <c r="C230" s="108"/>
      <c r="D230" s="108"/>
      <c r="E230" s="108"/>
      <c r="F230" s="112"/>
      <c r="G230" s="108"/>
      <c r="H230" s="116"/>
      <c r="I230" s="108"/>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row>
    <row r="231" spans="1:37" ht="14.25" thickBot="1" x14ac:dyDescent="0.2">
      <c r="A231" s="108"/>
      <c r="B231" s="108"/>
      <c r="C231" s="109"/>
      <c r="D231" s="110"/>
      <c r="E231" s="111"/>
      <c r="F231" s="112"/>
      <c r="G231" s="108"/>
      <c r="H231" s="113"/>
      <c r="I231" s="108"/>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row>
    <row r="232" spans="1:37" x14ac:dyDescent="0.15">
      <c r="A232" s="108"/>
      <c r="B232" s="108"/>
      <c r="C232" s="108"/>
      <c r="D232" s="108"/>
      <c r="E232" s="108"/>
      <c r="F232" s="112"/>
      <c r="G232" s="108"/>
      <c r="H232" s="116"/>
      <c r="I232" s="108"/>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8"/>
    </row>
    <row r="233" spans="1:37" ht="14.25" thickBot="1" x14ac:dyDescent="0.2">
      <c r="A233" s="108"/>
      <c r="B233" s="108"/>
      <c r="C233" s="109"/>
      <c r="D233" s="110"/>
      <c r="E233" s="111"/>
      <c r="F233" s="112"/>
      <c r="G233" s="108"/>
      <c r="H233" s="113"/>
      <c r="I233" s="108"/>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5"/>
    </row>
    <row r="234" spans="1:37" x14ac:dyDescent="0.15">
      <c r="A234" s="108"/>
      <c r="B234" s="108"/>
      <c r="C234" s="108"/>
      <c r="D234" s="108"/>
      <c r="E234" s="108"/>
      <c r="F234" s="112"/>
      <c r="G234" s="108"/>
      <c r="H234" s="116"/>
      <c r="I234" s="108"/>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8"/>
    </row>
    <row r="235" spans="1:37" ht="14.25" thickBot="1" x14ac:dyDescent="0.2">
      <c r="A235" s="108"/>
      <c r="B235" s="108"/>
      <c r="C235" s="109"/>
      <c r="D235" s="110"/>
      <c r="E235" s="111"/>
      <c r="F235" s="112"/>
      <c r="G235" s="108"/>
      <c r="H235" s="113"/>
      <c r="I235" s="108"/>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row>
    <row r="236" spans="1:37" x14ac:dyDescent="0.15">
      <c r="A236" s="108"/>
      <c r="B236" s="108"/>
      <c r="C236" s="108"/>
      <c r="D236" s="108"/>
      <c r="E236" s="108"/>
      <c r="F236" s="112"/>
      <c r="G236" s="108"/>
      <c r="H236" s="116"/>
      <c r="I236" s="108"/>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row>
    <row r="237" spans="1:37" ht="14.25" thickBot="1" x14ac:dyDescent="0.2">
      <c r="A237" s="108"/>
      <c r="B237" s="108"/>
      <c r="C237" s="109"/>
      <c r="D237" s="110"/>
      <c r="E237" s="111"/>
      <c r="F237" s="112"/>
      <c r="G237" s="108"/>
      <c r="H237" s="113"/>
      <c r="I237" s="108"/>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row>
    <row r="238" spans="1:37" x14ac:dyDescent="0.15">
      <c r="A238" s="108"/>
      <c r="B238" s="108"/>
      <c r="C238" s="108"/>
      <c r="D238" s="108"/>
      <c r="E238" s="108"/>
      <c r="F238" s="112"/>
      <c r="G238" s="108"/>
      <c r="H238" s="116"/>
      <c r="I238" s="108"/>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row>
    <row r="239" spans="1:37" ht="14.25" thickBot="1" x14ac:dyDescent="0.2">
      <c r="A239" s="108"/>
      <c r="B239" s="108"/>
      <c r="C239" s="109"/>
      <c r="D239" s="110"/>
      <c r="E239" s="111"/>
      <c r="F239" s="112"/>
      <c r="G239" s="108"/>
      <c r="H239" s="113"/>
      <c r="I239" s="108"/>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row>
    <row r="240" spans="1:37" x14ac:dyDescent="0.15">
      <c r="A240" s="108"/>
      <c r="B240" s="108"/>
      <c r="C240" s="108"/>
      <c r="D240" s="108"/>
      <c r="E240" s="108"/>
      <c r="F240" s="112"/>
      <c r="G240" s="108"/>
      <c r="H240" s="116"/>
      <c r="I240" s="108"/>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row>
    <row r="241" spans="1:37" ht="14.25" thickBot="1" x14ac:dyDescent="0.2">
      <c r="A241" s="108"/>
      <c r="B241" s="108"/>
      <c r="C241" s="109"/>
      <c r="D241" s="110"/>
      <c r="E241" s="111"/>
      <c r="F241" s="112"/>
      <c r="G241" s="108"/>
      <c r="H241" s="113"/>
      <c r="I241" s="108"/>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row>
    <row r="242" spans="1:37" x14ac:dyDescent="0.15">
      <c r="A242" s="108"/>
      <c r="B242" s="108"/>
      <c r="C242" s="108"/>
      <c r="D242" s="108"/>
      <c r="E242" s="108"/>
      <c r="F242" s="112"/>
      <c r="G242" s="108"/>
      <c r="H242" s="116"/>
      <c r="I242" s="108"/>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row>
    <row r="243" spans="1:37" x14ac:dyDescent="0.15">
      <c r="A243" s="119"/>
      <c r="F243" s="120"/>
      <c r="H243" s="121"/>
    </row>
    <row r="244" spans="1:37" x14ac:dyDescent="0.15">
      <c r="A244" s="122"/>
      <c r="F244" s="120"/>
    </row>
    <row r="245" spans="1:37" x14ac:dyDescent="0.15">
      <c r="H245" s="121"/>
    </row>
    <row r="247" spans="1:37" x14ac:dyDescent="0.15">
      <c r="H247" s="121"/>
    </row>
    <row r="248" spans="1:37" x14ac:dyDescent="0.15">
      <c r="F248" s="120"/>
    </row>
    <row r="249" spans="1:37" x14ac:dyDescent="0.15">
      <c r="H249" s="121"/>
    </row>
    <row r="250" spans="1:37" x14ac:dyDescent="0.15">
      <c r="F250" s="120"/>
    </row>
    <row r="251" spans="1:37" x14ac:dyDescent="0.15">
      <c r="H251" s="121"/>
    </row>
    <row r="252" spans="1:37" x14ac:dyDescent="0.15">
      <c r="F252" s="120"/>
    </row>
    <row r="253" spans="1:37" x14ac:dyDescent="0.15">
      <c r="H253" s="121"/>
    </row>
    <row r="254" spans="1:37" x14ac:dyDescent="0.15">
      <c r="F254" s="120"/>
    </row>
    <row r="255" spans="1:37" x14ac:dyDescent="0.15">
      <c r="H255" s="121"/>
    </row>
    <row r="256" spans="1:37" x14ac:dyDescent="0.15">
      <c r="F256" s="120"/>
    </row>
    <row r="257" spans="6:8" x14ac:dyDescent="0.15">
      <c r="H257" s="121"/>
    </row>
    <row r="258" spans="6:8" x14ac:dyDescent="0.15">
      <c r="F258" s="120"/>
    </row>
    <row r="259" spans="6:8" x14ac:dyDescent="0.15">
      <c r="H259" s="121"/>
    </row>
    <row r="260" spans="6:8" x14ac:dyDescent="0.15">
      <c r="F260" s="120"/>
    </row>
    <row r="261" spans="6:8" x14ac:dyDescent="0.15">
      <c r="H261" s="121"/>
    </row>
    <row r="262" spans="6:8" x14ac:dyDescent="0.15">
      <c r="F262" s="120"/>
    </row>
    <row r="263" spans="6:8" x14ac:dyDescent="0.15">
      <c r="H263" s="121"/>
    </row>
    <row r="264" spans="6:8" x14ac:dyDescent="0.15">
      <c r="F264" s="120"/>
    </row>
    <row r="265" spans="6:8" x14ac:dyDescent="0.15">
      <c r="F265" s="120"/>
      <c r="H265" s="121"/>
    </row>
    <row r="266" spans="6:8" x14ac:dyDescent="0.15">
      <c r="F266" s="120"/>
    </row>
    <row r="267" spans="6:8" x14ac:dyDescent="0.15">
      <c r="F267" s="120"/>
      <c r="H267" s="121"/>
    </row>
    <row r="268" spans="6:8" x14ac:dyDescent="0.15">
      <c r="F268" s="120"/>
    </row>
    <row r="269" spans="6:8" x14ac:dyDescent="0.15">
      <c r="H269" s="121"/>
    </row>
    <row r="271" spans="6:8" x14ac:dyDescent="0.15">
      <c r="F271" s="120"/>
      <c r="H271" s="121"/>
    </row>
    <row r="272" spans="6:8" x14ac:dyDescent="0.15">
      <c r="F272" s="120"/>
    </row>
    <row r="273" spans="6:8" x14ac:dyDescent="0.15">
      <c r="H273" s="121"/>
    </row>
    <row r="275" spans="6:8" x14ac:dyDescent="0.15">
      <c r="F275" s="120"/>
      <c r="H275" s="121"/>
    </row>
    <row r="276" spans="6:8" x14ac:dyDescent="0.15">
      <c r="F276" s="120"/>
    </row>
    <row r="277" spans="6:8" x14ac:dyDescent="0.15">
      <c r="F277" s="120"/>
      <c r="H277" s="121"/>
    </row>
    <row r="278" spans="6:8" x14ac:dyDescent="0.15">
      <c r="F278" s="120"/>
    </row>
    <row r="279" spans="6:8" x14ac:dyDescent="0.15">
      <c r="H279" s="121"/>
    </row>
    <row r="280" spans="6:8" x14ac:dyDescent="0.15">
      <c r="F280" s="120"/>
    </row>
    <row r="281" spans="6:8" x14ac:dyDescent="0.15">
      <c r="F281" s="120"/>
      <c r="H281" s="121"/>
    </row>
    <row r="282" spans="6:8" x14ac:dyDescent="0.15">
      <c r="F282" s="120"/>
    </row>
    <row r="283" spans="6:8" x14ac:dyDescent="0.15">
      <c r="H283" s="121"/>
    </row>
    <row r="285" spans="6:8" x14ac:dyDescent="0.15">
      <c r="H285" s="121"/>
    </row>
    <row r="287" spans="6:8" x14ac:dyDescent="0.15">
      <c r="H287" s="121"/>
    </row>
    <row r="288" spans="6:8" x14ac:dyDescent="0.15">
      <c r="F288" s="120"/>
    </row>
    <row r="289" spans="6:8" x14ac:dyDescent="0.15">
      <c r="H289" s="121"/>
    </row>
    <row r="291" spans="6:8" x14ac:dyDescent="0.15">
      <c r="F291" s="120"/>
      <c r="H291" s="121"/>
    </row>
    <row r="292" spans="6:8" x14ac:dyDescent="0.15">
      <c r="F292" s="120"/>
    </row>
    <row r="293" spans="6:8" x14ac:dyDescent="0.15">
      <c r="F293" s="120"/>
      <c r="H293" s="121"/>
    </row>
    <row r="294" spans="6:8" x14ac:dyDescent="0.15">
      <c r="F294" s="120"/>
    </row>
    <row r="295" spans="6:8" x14ac:dyDescent="0.15">
      <c r="F295" s="120"/>
      <c r="H295" s="121"/>
    </row>
    <row r="296" spans="6:8" x14ac:dyDescent="0.15">
      <c r="F296" s="120"/>
    </row>
    <row r="297" spans="6:8" x14ac:dyDescent="0.15">
      <c r="H297" s="121"/>
    </row>
    <row r="298" spans="6:8" x14ac:dyDescent="0.15">
      <c r="F298" s="120"/>
    </row>
    <row r="299" spans="6:8" x14ac:dyDescent="0.15">
      <c r="F299" s="120"/>
      <c r="H299" s="121"/>
    </row>
    <row r="300" spans="6:8" x14ac:dyDescent="0.15">
      <c r="F300" s="120"/>
    </row>
    <row r="301" spans="6:8" x14ac:dyDescent="0.15">
      <c r="F301" s="120"/>
      <c r="H301" s="121"/>
    </row>
    <row r="302" spans="6:8" x14ac:dyDescent="0.15">
      <c r="F302" s="120"/>
    </row>
    <row r="303" spans="6:8" x14ac:dyDescent="0.15">
      <c r="F303" s="120"/>
      <c r="H303" s="121"/>
    </row>
    <row r="304" spans="6:8" x14ac:dyDescent="0.15">
      <c r="F304" s="120"/>
    </row>
    <row r="305" spans="6:8" x14ac:dyDescent="0.15">
      <c r="F305" s="120"/>
      <c r="H305" s="121"/>
    </row>
    <row r="306" spans="6:8" x14ac:dyDescent="0.15">
      <c r="F306" s="120"/>
    </row>
    <row r="307" spans="6:8" x14ac:dyDescent="0.15">
      <c r="F307" s="120"/>
      <c r="H307" s="121"/>
    </row>
    <row r="308" spans="6:8" x14ac:dyDescent="0.15">
      <c r="F308" s="120"/>
    </row>
    <row r="309" spans="6:8" x14ac:dyDescent="0.15">
      <c r="F309" s="120"/>
      <c r="H309" s="121"/>
    </row>
    <row r="310" spans="6:8" x14ac:dyDescent="0.15">
      <c r="F310" s="120"/>
    </row>
    <row r="311" spans="6:8" x14ac:dyDescent="0.15">
      <c r="F311" s="120"/>
      <c r="H311" s="121"/>
    </row>
    <row r="312" spans="6:8" x14ac:dyDescent="0.15">
      <c r="F312" s="120"/>
    </row>
    <row r="313" spans="6:8" x14ac:dyDescent="0.15">
      <c r="H313" s="121"/>
    </row>
    <row r="314" spans="6:8" x14ac:dyDescent="0.15">
      <c r="F314" s="120"/>
    </row>
    <row r="315" spans="6:8" x14ac:dyDescent="0.15">
      <c r="F315" s="120"/>
      <c r="H315" s="121"/>
    </row>
    <row r="316" spans="6:8" x14ac:dyDescent="0.15">
      <c r="F316" s="120"/>
    </row>
    <row r="317" spans="6:8" x14ac:dyDescent="0.15">
      <c r="H317" s="121"/>
    </row>
    <row r="318" spans="6:8" x14ac:dyDescent="0.15">
      <c r="F318" s="120"/>
    </row>
    <row r="319" spans="6:8" x14ac:dyDescent="0.15">
      <c r="H319" s="121"/>
    </row>
    <row r="320" spans="6:8" x14ac:dyDescent="0.15">
      <c r="F320" s="120"/>
    </row>
    <row r="321" spans="6:8" x14ac:dyDescent="0.15">
      <c r="H321" s="121"/>
    </row>
    <row r="322" spans="6:8" x14ac:dyDescent="0.15">
      <c r="F322" s="120"/>
    </row>
    <row r="323" spans="6:8" x14ac:dyDescent="0.15">
      <c r="H323" s="121"/>
    </row>
    <row r="324" spans="6:8" x14ac:dyDescent="0.15">
      <c r="F324" s="120"/>
    </row>
    <row r="325" spans="6:8" x14ac:dyDescent="0.15">
      <c r="H325" s="121"/>
    </row>
    <row r="326" spans="6:8" x14ac:dyDescent="0.15">
      <c r="F326" s="120"/>
    </row>
    <row r="327" spans="6:8" x14ac:dyDescent="0.15">
      <c r="H327" s="121"/>
    </row>
    <row r="328" spans="6:8" x14ac:dyDescent="0.15">
      <c r="F328" s="120"/>
    </row>
    <row r="329" spans="6:8" x14ac:dyDescent="0.15">
      <c r="H329" s="121"/>
    </row>
    <row r="330" spans="6:8" x14ac:dyDescent="0.15">
      <c r="F330" s="120"/>
    </row>
    <row r="331" spans="6:8" x14ac:dyDescent="0.15">
      <c r="H331" s="121"/>
    </row>
    <row r="332" spans="6:8" x14ac:dyDescent="0.15">
      <c r="F332" s="120"/>
    </row>
    <row r="333" spans="6:8" x14ac:dyDescent="0.15">
      <c r="H333" s="121"/>
    </row>
    <row r="335" spans="6:8" x14ac:dyDescent="0.15">
      <c r="F335" s="120"/>
      <c r="H335" s="121"/>
    </row>
    <row r="336" spans="6:8" x14ac:dyDescent="0.15">
      <c r="F336" s="120"/>
    </row>
    <row r="337" spans="6:8" x14ac:dyDescent="0.15">
      <c r="F337" s="120"/>
      <c r="H337" s="121"/>
    </row>
    <row r="338" spans="6:8" x14ac:dyDescent="0.15">
      <c r="F338" s="120"/>
    </row>
    <row r="339" spans="6:8" x14ac:dyDescent="0.15">
      <c r="F339" s="120"/>
      <c r="H339" s="121"/>
    </row>
    <row r="340" spans="6:8" x14ac:dyDescent="0.15">
      <c r="F340" s="120"/>
    </row>
    <row r="341" spans="6:8" x14ac:dyDescent="0.15">
      <c r="F341" s="120"/>
      <c r="H341" s="121"/>
    </row>
    <row r="342" spans="6:8" x14ac:dyDescent="0.15">
      <c r="F342" s="120"/>
    </row>
    <row r="343" spans="6:8" x14ac:dyDescent="0.15">
      <c r="H343" s="121"/>
    </row>
    <row r="345" spans="6:8" x14ac:dyDescent="0.15">
      <c r="F345" s="120"/>
      <c r="H345" s="121"/>
    </row>
    <row r="346" spans="6:8" x14ac:dyDescent="0.15">
      <c r="F346" s="120"/>
    </row>
    <row r="347" spans="6:8" x14ac:dyDescent="0.15">
      <c r="F347" s="120"/>
      <c r="H347" s="121"/>
    </row>
    <row r="348" spans="6:8" x14ac:dyDescent="0.15">
      <c r="F348" s="120"/>
    </row>
    <row r="349" spans="6:8" x14ac:dyDescent="0.15">
      <c r="H349" s="121"/>
    </row>
    <row r="351" spans="6:8" x14ac:dyDescent="0.15">
      <c r="H351" s="121"/>
    </row>
    <row r="353" spans="6:8" x14ac:dyDescent="0.15">
      <c r="H353" s="121"/>
    </row>
    <row r="355" spans="6:8" x14ac:dyDescent="0.15">
      <c r="F355" s="120"/>
      <c r="H355" s="121"/>
    </row>
    <row r="356" spans="6:8" x14ac:dyDescent="0.15">
      <c r="F356" s="120"/>
    </row>
    <row r="357" spans="6:8" x14ac:dyDescent="0.15">
      <c r="H357" s="121"/>
    </row>
    <row r="358" spans="6:8" x14ac:dyDescent="0.15">
      <c r="F358" s="120"/>
    </row>
    <row r="359" spans="6:8" x14ac:dyDescent="0.15">
      <c r="F359" s="120"/>
      <c r="H359" s="121"/>
    </row>
    <row r="360" spans="6:8" x14ac:dyDescent="0.15">
      <c r="F360" s="120"/>
    </row>
    <row r="361" spans="6:8" x14ac:dyDescent="0.15">
      <c r="H361" s="121"/>
    </row>
    <row r="362" spans="6:8" x14ac:dyDescent="0.15">
      <c r="F362" s="120"/>
    </row>
    <row r="363" spans="6:8" x14ac:dyDescent="0.15">
      <c r="H363" s="121"/>
    </row>
    <row r="365" spans="6:8" x14ac:dyDescent="0.15">
      <c r="H365" s="121"/>
    </row>
    <row r="367" spans="6:8" x14ac:dyDescent="0.15">
      <c r="F367" s="120"/>
      <c r="H367" s="121"/>
    </row>
    <row r="368" spans="6:8" x14ac:dyDescent="0.15">
      <c r="F368" s="120"/>
    </row>
    <row r="369" spans="6:8" x14ac:dyDescent="0.15">
      <c r="H369" s="121"/>
    </row>
    <row r="370" spans="6:8" x14ac:dyDescent="0.15">
      <c r="F370" s="120"/>
    </row>
    <row r="371" spans="6:8" x14ac:dyDescent="0.15">
      <c r="H371" s="121"/>
    </row>
    <row r="372" spans="6:8" x14ac:dyDescent="0.15">
      <c r="F372" s="120"/>
    </row>
    <row r="373" spans="6:8" x14ac:dyDescent="0.15">
      <c r="F373" s="120"/>
      <c r="H373" s="121"/>
    </row>
    <row r="374" spans="6:8" x14ac:dyDescent="0.15">
      <c r="F374" s="120"/>
    </row>
    <row r="375" spans="6:8" x14ac:dyDescent="0.15">
      <c r="F375" s="120"/>
      <c r="H375" s="121"/>
    </row>
    <row r="376" spans="6:8" x14ac:dyDescent="0.15">
      <c r="F376" s="120"/>
    </row>
    <row r="377" spans="6:8" x14ac:dyDescent="0.15">
      <c r="F377" s="120"/>
      <c r="H377" s="121"/>
    </row>
    <row r="378" spans="6:8" x14ac:dyDescent="0.15">
      <c r="F378" s="120"/>
    </row>
    <row r="379" spans="6:8" x14ac:dyDescent="0.15">
      <c r="F379" s="120"/>
      <c r="H379" s="121"/>
    </row>
    <row r="380" spans="6:8" x14ac:dyDescent="0.15">
      <c r="F380" s="120"/>
    </row>
    <row r="381" spans="6:8" x14ac:dyDescent="0.15">
      <c r="H381" s="121"/>
    </row>
    <row r="382" spans="6:8" x14ac:dyDescent="0.15">
      <c r="F382" s="120"/>
    </row>
    <row r="383" spans="6:8" x14ac:dyDescent="0.15">
      <c r="H383" s="121"/>
    </row>
    <row r="384" spans="6:8" x14ac:dyDescent="0.15">
      <c r="F384" s="120"/>
    </row>
    <row r="385" spans="6:8" x14ac:dyDescent="0.15">
      <c r="H385" s="121"/>
    </row>
    <row r="386" spans="6:8" x14ac:dyDescent="0.15">
      <c r="F386" s="120"/>
    </row>
    <row r="387" spans="6:8" x14ac:dyDescent="0.15">
      <c r="F387" s="120"/>
      <c r="H387" s="121"/>
    </row>
    <row r="388" spans="6:8" x14ac:dyDescent="0.15">
      <c r="F388" s="120"/>
    </row>
    <row r="389" spans="6:8" x14ac:dyDescent="0.15">
      <c r="F389" s="120"/>
      <c r="H389" s="121"/>
    </row>
    <row r="390" spans="6:8" x14ac:dyDescent="0.15">
      <c r="F390" s="120"/>
    </row>
    <row r="391" spans="6:8" x14ac:dyDescent="0.15">
      <c r="F391" s="120"/>
      <c r="H391" s="121"/>
    </row>
    <row r="392" spans="6:8" x14ac:dyDescent="0.15">
      <c r="F392" s="120"/>
    </row>
    <row r="393" spans="6:8" x14ac:dyDescent="0.15">
      <c r="F393" s="120"/>
      <c r="H393" s="121"/>
    </row>
    <row r="394" spans="6:8" x14ac:dyDescent="0.15">
      <c r="F394" s="120"/>
    </row>
    <row r="395" spans="6:8" x14ac:dyDescent="0.15">
      <c r="F395" s="120"/>
      <c r="H395" s="121"/>
    </row>
    <row r="396" spans="6:8" x14ac:dyDescent="0.15">
      <c r="F396" s="120"/>
    </row>
    <row r="397" spans="6:8" x14ac:dyDescent="0.15">
      <c r="F397" s="120"/>
      <c r="H397" s="121"/>
    </row>
    <row r="398" spans="6:8" x14ac:dyDescent="0.15">
      <c r="F398" s="120"/>
    </row>
    <row r="399" spans="6:8" x14ac:dyDescent="0.15">
      <c r="F399" s="120"/>
      <c r="H399" s="121"/>
    </row>
    <row r="400" spans="6:8" x14ac:dyDescent="0.15">
      <c r="F400" s="120"/>
    </row>
    <row r="401" spans="1:39" ht="14.25" thickBot="1" x14ac:dyDescent="0.2">
      <c r="A401" s="208"/>
      <c r="B401" s="108"/>
      <c r="C401" s="209"/>
      <c r="D401" s="210"/>
      <c r="E401" s="111"/>
      <c r="F401" s="112"/>
      <c r="G401" s="108"/>
      <c r="H401" s="113"/>
      <c r="I401" s="208"/>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5"/>
    </row>
    <row r="402" spans="1:39" x14ac:dyDescent="0.15">
      <c r="A402" s="208"/>
      <c r="B402" s="108"/>
      <c r="C402" s="108"/>
      <c r="D402" s="108"/>
      <c r="E402" s="108"/>
      <c r="F402" s="112"/>
      <c r="G402" s="108"/>
      <c r="H402" s="116"/>
      <c r="I402" s="208"/>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7"/>
      <c r="AL402" s="117"/>
      <c r="AM402" s="118"/>
    </row>
    <row r="403" spans="1:39" ht="14.25" thickBot="1" x14ac:dyDescent="0.2">
      <c r="A403" s="208"/>
      <c r="B403" s="108"/>
      <c r="C403" s="209"/>
      <c r="D403" s="210"/>
      <c r="E403" s="111"/>
      <c r="F403" s="112"/>
      <c r="G403" s="108"/>
      <c r="H403" s="113"/>
      <c r="I403" s="208"/>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5"/>
    </row>
    <row r="404" spans="1:39" x14ac:dyDescent="0.15">
      <c r="A404" s="208"/>
      <c r="B404" s="108"/>
      <c r="C404" s="108"/>
      <c r="D404" s="108"/>
      <c r="E404" s="108"/>
      <c r="F404" s="112"/>
      <c r="G404" s="117"/>
      <c r="H404" s="117"/>
      <c r="I404" s="208"/>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7"/>
      <c r="AL404" s="117"/>
      <c r="AM404" s="118"/>
    </row>
  </sheetData>
  <mergeCells count="66">
    <mergeCell ref="A61:A62"/>
    <mergeCell ref="C61:D61"/>
    <mergeCell ref="I61:I62"/>
    <mergeCell ref="C57:D57"/>
    <mergeCell ref="I57:I58"/>
    <mergeCell ref="A59:A60"/>
    <mergeCell ref="C59:D59"/>
    <mergeCell ref="I59:I60"/>
    <mergeCell ref="A51:A52"/>
    <mergeCell ref="C51:D51"/>
    <mergeCell ref="I51:I52"/>
    <mergeCell ref="A403:A404"/>
    <mergeCell ref="C403:D403"/>
    <mergeCell ref="I403:I404"/>
    <mergeCell ref="A53:A54"/>
    <mergeCell ref="C53:D53"/>
    <mergeCell ref="I53:I54"/>
    <mergeCell ref="A401:A402"/>
    <mergeCell ref="C401:D401"/>
    <mergeCell ref="I401:I402"/>
    <mergeCell ref="A55:A56"/>
    <mergeCell ref="C55:D55"/>
    <mergeCell ref="I55:I56"/>
    <mergeCell ref="A57:A58"/>
    <mergeCell ref="A47:A48"/>
    <mergeCell ref="C47:D47"/>
    <mergeCell ref="I47:I48"/>
    <mergeCell ref="A49:A50"/>
    <mergeCell ref="C49:D49"/>
    <mergeCell ref="I49:I50"/>
    <mergeCell ref="A43:A44"/>
    <mergeCell ref="C43:D43"/>
    <mergeCell ref="I43:I44"/>
    <mergeCell ref="A45:A46"/>
    <mergeCell ref="C45:D45"/>
    <mergeCell ref="I45:I46"/>
    <mergeCell ref="A39:A40"/>
    <mergeCell ref="C39:D39"/>
    <mergeCell ref="I39:I40"/>
    <mergeCell ref="A41:A42"/>
    <mergeCell ref="C41:D41"/>
    <mergeCell ref="I41:I42"/>
    <mergeCell ref="A35:A36"/>
    <mergeCell ref="C35:D35"/>
    <mergeCell ref="I35:I36"/>
    <mergeCell ref="A37:A38"/>
    <mergeCell ref="C37:D37"/>
    <mergeCell ref="I37:I38"/>
    <mergeCell ref="A31:A32"/>
    <mergeCell ref="C31:D31"/>
    <mergeCell ref="I31:I32"/>
    <mergeCell ref="A33:A34"/>
    <mergeCell ref="C33:D33"/>
    <mergeCell ref="I33:I34"/>
    <mergeCell ref="A27:A28"/>
    <mergeCell ref="C27:D27"/>
    <mergeCell ref="I27:I28"/>
    <mergeCell ref="A29:A30"/>
    <mergeCell ref="C29:D29"/>
    <mergeCell ref="I29:I30"/>
    <mergeCell ref="A23:A24"/>
    <mergeCell ref="C23:D23"/>
    <mergeCell ref="I23:I24"/>
    <mergeCell ref="A25:A26"/>
    <mergeCell ref="C25:D25"/>
    <mergeCell ref="I25:I26"/>
  </mergeCells>
  <phoneticPr fontId="2"/>
  <pageMargins left="0.7" right="0.7" top="0.75" bottom="0.75" header="0.3" footer="0.3"/>
  <drawing r:id="rId1"/>
  <legacyDrawing r:id="rId2"/>
  <controls>
    <mc:AlternateContent xmlns:mc="http://schemas.openxmlformats.org/markup-compatibility/2006">
      <mc:Choice Requires="x14">
        <control shapeId="2053" r:id="rId3" name="Control 5">
          <controlPr defaultSize="0" autoPict="0" r:id="rId4">
            <anchor moveWithCells="1">
              <from>
                <xdr:col>0</xdr:col>
                <xdr:colOff>0</xdr:colOff>
                <xdr:row>246</xdr:row>
                <xdr:rowOff>76200</xdr:rowOff>
              </from>
              <to>
                <xdr:col>0</xdr:col>
                <xdr:colOff>219075</xdr:colOff>
                <xdr:row>247</xdr:row>
                <xdr:rowOff>133350</xdr:rowOff>
              </to>
            </anchor>
          </controlPr>
        </control>
      </mc:Choice>
      <mc:Fallback>
        <control shapeId="2053" r:id="rId3" name="Control 5"/>
      </mc:Fallback>
    </mc:AlternateContent>
    <mc:AlternateContent xmlns:mc="http://schemas.openxmlformats.org/markup-compatibility/2006">
      <mc:Choice Requires="x14">
        <control shapeId="2052" r:id="rId5" name="Control 4">
          <controlPr defaultSize="0" autoPict="0" r:id="rId6">
            <anchor moveWithCells="1">
              <from>
                <xdr:col>0</xdr:col>
                <xdr:colOff>0</xdr:colOff>
                <xdr:row>246</xdr:row>
                <xdr:rowOff>76200</xdr:rowOff>
              </from>
              <to>
                <xdr:col>0</xdr:col>
                <xdr:colOff>219075</xdr:colOff>
                <xdr:row>247</xdr:row>
                <xdr:rowOff>133350</xdr:rowOff>
              </to>
            </anchor>
          </controlPr>
        </control>
      </mc:Choice>
      <mc:Fallback>
        <control shapeId="2052" r:id="rId5" name="Control 4"/>
      </mc:Fallback>
    </mc:AlternateContent>
    <mc:AlternateContent xmlns:mc="http://schemas.openxmlformats.org/markup-compatibility/2006">
      <mc:Choice Requires="x14">
        <control shapeId="2051" r:id="rId7" name="Control 3">
          <controlPr defaultSize="0" autoPict="0" r:id="rId8">
            <anchor moveWithCells="1">
              <from>
                <xdr:col>0</xdr:col>
                <xdr:colOff>0</xdr:colOff>
                <xdr:row>246</xdr:row>
                <xdr:rowOff>76200</xdr:rowOff>
              </from>
              <to>
                <xdr:col>0</xdr:col>
                <xdr:colOff>219075</xdr:colOff>
                <xdr:row>247</xdr:row>
                <xdr:rowOff>133350</xdr:rowOff>
              </to>
            </anchor>
          </controlPr>
        </control>
      </mc:Choice>
      <mc:Fallback>
        <control shapeId="2051" r:id="rId7" name="Control 3"/>
      </mc:Fallback>
    </mc:AlternateContent>
    <mc:AlternateContent xmlns:mc="http://schemas.openxmlformats.org/markup-compatibility/2006">
      <mc:Choice Requires="x14">
        <control shapeId="2050" r:id="rId9" name="Control 2">
          <controlPr defaultSize="0" r:id="rId10">
            <anchor moveWithCells="1">
              <from>
                <xdr:col>0</xdr:col>
                <xdr:colOff>0</xdr:colOff>
                <xdr:row>230</xdr:row>
                <xdr:rowOff>0</xdr:rowOff>
              </from>
              <to>
                <xdr:col>0</xdr:col>
                <xdr:colOff>142875</xdr:colOff>
                <xdr:row>230</xdr:row>
                <xdr:rowOff>133350</xdr:rowOff>
              </to>
            </anchor>
          </controlPr>
        </control>
      </mc:Choice>
      <mc:Fallback>
        <control shapeId="2050" r:id="rId9" name="Control 2"/>
      </mc:Fallback>
    </mc:AlternateContent>
    <mc:AlternateContent xmlns:mc="http://schemas.openxmlformats.org/markup-compatibility/2006">
      <mc:Choice Requires="x14">
        <control shapeId="2049" r:id="rId11" name="Control 1">
          <controlPr defaultSize="0" r:id="rId12">
            <anchor moveWithCells="1">
              <from>
                <xdr:col>8</xdr:col>
                <xdr:colOff>400050</xdr:colOff>
                <xdr:row>1</xdr:row>
                <xdr:rowOff>0</xdr:rowOff>
              </from>
              <to>
                <xdr:col>8</xdr:col>
                <xdr:colOff>552450</xdr:colOff>
                <xdr:row>1</xdr:row>
                <xdr:rowOff>142875</xdr:rowOff>
              </to>
            </anchor>
          </controlPr>
        </control>
      </mc:Choice>
      <mc:Fallback>
        <control shapeId="2049" r:id="rId11" name="Control 1"/>
      </mc:Fallback>
    </mc:AlternateContent>
    <mc:AlternateContent xmlns:mc="http://schemas.openxmlformats.org/markup-compatibility/2006">
      <mc:Choice Requires="x14">
        <control shapeId="2054" r:id="rId13" name="Control 6">
          <controlPr defaultSize="0" autoPict="0" r:id="rId14">
            <anchor moveWithCells="1">
              <from>
                <xdr:col>1</xdr:col>
                <xdr:colOff>0</xdr:colOff>
                <xdr:row>0</xdr:row>
                <xdr:rowOff>0</xdr:rowOff>
              </from>
              <to>
                <xdr:col>1</xdr:col>
                <xdr:colOff>228600</xdr:colOff>
                <xdr:row>0</xdr:row>
                <xdr:rowOff>228600</xdr:rowOff>
              </to>
            </anchor>
          </controlPr>
        </control>
      </mc:Choice>
      <mc:Fallback>
        <control shapeId="2054" r:id="rId13" name="Control 6"/>
      </mc:Fallback>
    </mc:AlternateContent>
    <mc:AlternateContent xmlns:mc="http://schemas.openxmlformats.org/markup-compatibility/2006">
      <mc:Choice Requires="x14">
        <control shapeId="2055" r:id="rId15" name="Control 7">
          <controlPr defaultSize="0" autoPict="0" r:id="rId14">
            <anchor moveWithCells="1">
              <from>
                <xdr:col>1</xdr:col>
                <xdr:colOff>0</xdr:colOff>
                <xdr:row>1</xdr:row>
                <xdr:rowOff>0</xdr:rowOff>
              </from>
              <to>
                <xdr:col>1</xdr:col>
                <xdr:colOff>228600</xdr:colOff>
                <xdr:row>1</xdr:row>
                <xdr:rowOff>228600</xdr:rowOff>
              </to>
            </anchor>
          </controlPr>
        </control>
      </mc:Choice>
      <mc:Fallback>
        <control shapeId="2055" r:id="rId15" name="Control 7"/>
      </mc:Fallback>
    </mc:AlternateContent>
    <mc:AlternateContent xmlns:mc="http://schemas.openxmlformats.org/markup-compatibility/2006">
      <mc:Choice Requires="x14">
        <control shapeId="2056" r:id="rId16" name="Control 8">
          <controlPr defaultSize="0" r:id="rId12">
            <anchor moveWithCells="1">
              <from>
                <xdr:col>7</xdr:col>
                <xdr:colOff>257175</xdr:colOff>
                <xdr:row>1</xdr:row>
                <xdr:rowOff>0</xdr:rowOff>
              </from>
              <to>
                <xdr:col>7</xdr:col>
                <xdr:colOff>409575</xdr:colOff>
                <xdr:row>1</xdr:row>
                <xdr:rowOff>142875</xdr:rowOff>
              </to>
            </anchor>
          </controlPr>
        </control>
      </mc:Choice>
      <mc:Fallback>
        <control shapeId="2056" r:id="rId16" name="Control 8"/>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topLeftCell="A8" workbookViewId="0">
      <selection activeCell="A2" sqref="A2:E11"/>
    </sheetView>
  </sheetViews>
  <sheetFormatPr defaultRowHeight="13.5" x14ac:dyDescent="0.15"/>
  <cols>
    <col min="1" max="1" width="16.125" style="93" customWidth="1"/>
    <col min="2" max="2" width="37.625" style="93" customWidth="1"/>
    <col min="3" max="3" width="37.625" style="94" customWidth="1"/>
    <col min="4" max="4" width="16.125" style="92" customWidth="1"/>
    <col min="5" max="5" width="16.125" style="96" customWidth="1"/>
    <col min="6" max="17" width="16.125" style="86" customWidth="1"/>
    <col min="18" max="16384" width="9" style="86"/>
  </cols>
  <sheetData>
    <row r="1" spans="1:5" ht="27" customHeight="1" x14ac:dyDescent="0.15">
      <c r="A1" s="90" t="s">
        <v>130</v>
      </c>
      <c r="B1" s="90" t="s">
        <v>131</v>
      </c>
      <c r="C1" s="91" t="s">
        <v>132</v>
      </c>
      <c r="D1" s="90" t="s">
        <v>48</v>
      </c>
      <c r="E1" s="90" t="s">
        <v>49</v>
      </c>
    </row>
    <row r="2" spans="1:5" ht="27" customHeight="1" x14ac:dyDescent="0.15">
      <c r="A2" s="92">
        <v>1</v>
      </c>
      <c r="B2" s="93" t="str">
        <f>データ貼り付け!$B$1</f>
        <v>コンテナ</v>
      </c>
      <c r="C2" s="94" t="str">
        <f>データ貼り付け!$B$2</f>
        <v>９－０１７９－０５０１　品番：ＡＳＶ－１５　同等品可</v>
      </c>
      <c r="D2" s="95" t="str">
        <f>データ貼り付け!$E$2</f>
        <v>EA</v>
      </c>
      <c r="E2" s="96">
        <f>データ貼り付け!$E$1</f>
        <v>5</v>
      </c>
    </row>
    <row r="3" spans="1:5" ht="27" customHeight="1" x14ac:dyDescent="0.15">
      <c r="A3" s="92">
        <v>2</v>
      </c>
      <c r="B3" s="93" t="str">
        <f>データ貼り付け!$B$3</f>
        <v>コンテナふた</v>
      </c>
      <c r="C3" s="94" t="str">
        <f>データ貼り付け!$B$4</f>
        <v>９－０１７９－０７０１　品番：ＡＳＶ－１６　＃３６用　同等品可</v>
      </c>
      <c r="D3" s="95" t="str">
        <f>データ貼り付け!$E$4</f>
        <v>EA</v>
      </c>
      <c r="E3" s="96">
        <f>データ貼り付け!$E$3</f>
        <v>5</v>
      </c>
    </row>
    <row r="4" spans="1:5" ht="27" customHeight="1" x14ac:dyDescent="0.15">
      <c r="A4" s="92">
        <v>3</v>
      </c>
      <c r="B4" s="93" t="str">
        <f>データ貼り付け!$B$5</f>
        <v>コンテナ</v>
      </c>
      <c r="C4" s="94" t="str">
        <f>データ貼り付け!$B$6</f>
        <v>９－０１８０－０１０１　品番：ＡＫＶ－５８　同等品可</v>
      </c>
      <c r="D4" s="95" t="str">
        <f>データ貼り付け!$E$6</f>
        <v>EA</v>
      </c>
      <c r="E4" s="96">
        <f>データ貼り付け!$E$5</f>
        <v>5</v>
      </c>
    </row>
    <row r="5" spans="1:5" ht="27" customHeight="1" x14ac:dyDescent="0.15">
      <c r="A5" s="92">
        <v>4</v>
      </c>
      <c r="B5" s="93" t="str">
        <f>データ貼り付け!$B$7</f>
        <v>のぼり棒</v>
      </c>
      <c r="C5" s="94" t="str">
        <f>データ貼り付け!$B$8</f>
        <v>９－２５５１－１３０１　品番：ＹＳＯ－０２　同等品可</v>
      </c>
      <c r="D5" s="95" t="str">
        <f>データ貼り付け!$E$8</f>
        <v>EA</v>
      </c>
      <c r="E5" s="96">
        <f>データ貼り付け!$E$7</f>
        <v>3</v>
      </c>
    </row>
    <row r="6" spans="1:5" ht="27" customHeight="1" x14ac:dyDescent="0.15">
      <c r="A6" s="92">
        <v>5</v>
      </c>
      <c r="B6" s="93" t="str">
        <f>データ貼り付け!$B$9</f>
        <v>ざる</v>
      </c>
      <c r="C6" s="94" t="str">
        <f>データ貼り付け!$B$10</f>
        <v>９－０２７５－０６０８　品番：ＢＢ－３６Ｂ　同等品可</v>
      </c>
      <c r="D6" s="95" t="str">
        <f>データ貼り付け!$E$10</f>
        <v>EA</v>
      </c>
      <c r="E6" s="96">
        <f>データ貼り付け!$E$9</f>
        <v>5</v>
      </c>
    </row>
    <row r="7" spans="1:5" ht="27" customHeight="1" x14ac:dyDescent="0.15">
      <c r="A7" s="92">
        <v>6</v>
      </c>
      <c r="B7" s="93" t="str">
        <f>データ貼り付け!$B$11</f>
        <v>マット</v>
      </c>
      <c r="C7" s="94" t="str">
        <f>データ貼り付け!$B$12</f>
        <v>９－１４５０－０２０２　品番：ＫＭＴ－Ａ７　グレー　６００×９００ｍｍ　同等品可</v>
      </c>
      <c r="D7" s="95" t="str">
        <f>データ貼り付け!$E$12</f>
        <v>EA</v>
      </c>
      <c r="E7" s="96">
        <f>データ貼り付け!$E$11</f>
        <v>2</v>
      </c>
    </row>
    <row r="8" spans="1:5" ht="27" customHeight="1" x14ac:dyDescent="0.15">
      <c r="A8" s="92">
        <v>7</v>
      </c>
      <c r="B8" s="93" t="str">
        <f>データ貼り付け!$B$13</f>
        <v>マット</v>
      </c>
      <c r="C8" s="94" t="str">
        <f>データ貼り付け!$B$14</f>
        <v>９－１４５０－０２０４　品番：ＫＭＴ－Ａ７　グレー　９００×１５００ｍｍ　同等品可</v>
      </c>
      <c r="D8" s="95" t="str">
        <f>データ貼り付け!$E$14</f>
        <v>EA</v>
      </c>
      <c r="E8" s="96">
        <f>データ貼り付け!$E$13</f>
        <v>2</v>
      </c>
    </row>
    <row r="9" spans="1:5" ht="27" customHeight="1" x14ac:dyDescent="0.15">
      <c r="A9" s="92">
        <v>8</v>
      </c>
      <c r="B9" s="93" t="str">
        <f>データ貼り付け!$B$15</f>
        <v>コンテナふた</v>
      </c>
      <c r="C9" s="94" t="str">
        <f>データ貼り付け!$B$16</f>
        <v>９－０１８０－０４０１　品番：ＡＫＶ－５９　同等品可</v>
      </c>
      <c r="D9" s="95" t="str">
        <f>データ貼り付け!$E$16</f>
        <v>EA</v>
      </c>
      <c r="E9" s="96">
        <f>データ貼り付け!$E$15</f>
        <v>5</v>
      </c>
    </row>
    <row r="10" spans="1:5" ht="27" customHeight="1" x14ac:dyDescent="0.15">
      <c r="A10" s="92">
        <v>9</v>
      </c>
      <c r="B10" s="93" t="str">
        <f>データ貼り付け!$B$17</f>
        <v>食器篭</v>
      </c>
      <c r="C10" s="94" t="str">
        <f>データ貼り付け!$B$18</f>
        <v>９－０１９９－０２０２　品番：ＡＳＹ－４７　Ｂ－２　同等品可</v>
      </c>
      <c r="D10" s="95" t="str">
        <f>データ貼り付け!$E$18</f>
        <v>EA</v>
      </c>
      <c r="E10" s="96">
        <f>データ貼り付け!$E$17</f>
        <v>5</v>
      </c>
    </row>
    <row r="11" spans="1:5" ht="27" customHeight="1" x14ac:dyDescent="0.15">
      <c r="A11" s="92">
        <v>10</v>
      </c>
      <c r="B11" s="93" t="str">
        <f>データ貼り付け!$B$19</f>
        <v>白衣</v>
      </c>
      <c r="C11" s="94" t="str">
        <f>データ貼り付け!$B$20</f>
        <v>９－１４９７－０７０３　品番：ＳＫＮ－０２　Ｌ　同等品可</v>
      </c>
      <c r="D11" s="95" t="str">
        <f>データ貼り付け!$E$20</f>
        <v>EA</v>
      </c>
      <c r="E11" s="96">
        <f>データ貼り付け!$E$19</f>
        <v>1</v>
      </c>
    </row>
    <row r="12" spans="1:5" ht="27" customHeight="1" x14ac:dyDescent="0.15">
      <c r="A12" s="92">
        <v>11</v>
      </c>
      <c r="B12" s="93">
        <f>データ貼り付け!$B$21</f>
        <v>0</v>
      </c>
      <c r="C12" s="94">
        <f>データ貼り付け!$B$22</f>
        <v>0</v>
      </c>
      <c r="D12" s="95">
        <f>データ貼り付け!$E$22</f>
        <v>0</v>
      </c>
      <c r="E12" s="96">
        <f>データ貼り付け!$E$21</f>
        <v>0</v>
      </c>
    </row>
    <row r="13" spans="1:5" ht="27" customHeight="1" x14ac:dyDescent="0.15">
      <c r="A13" s="92">
        <v>12</v>
      </c>
      <c r="B13" s="93">
        <f>データ貼り付け!$B$23</f>
        <v>0</v>
      </c>
      <c r="C13" s="94">
        <f>データ貼り付け!$B$24</f>
        <v>0</v>
      </c>
      <c r="D13" s="95">
        <f>データ貼り付け!$E$24</f>
        <v>0</v>
      </c>
      <c r="E13" s="96">
        <f>データ貼り付け!$E$23</f>
        <v>0</v>
      </c>
    </row>
    <row r="14" spans="1:5" ht="27" customHeight="1" x14ac:dyDescent="0.15">
      <c r="A14" s="92">
        <v>13</v>
      </c>
      <c r="B14" s="93">
        <f>データ貼り付け!$B$25</f>
        <v>0</v>
      </c>
      <c r="C14" s="94">
        <f>データ貼り付け!$B$26</f>
        <v>0</v>
      </c>
      <c r="D14" s="95">
        <f>データ貼り付け!$E$26</f>
        <v>0</v>
      </c>
      <c r="E14" s="96">
        <f>データ貼り付け!$E$25</f>
        <v>0</v>
      </c>
    </row>
    <row r="15" spans="1:5" ht="27" customHeight="1" x14ac:dyDescent="0.15">
      <c r="A15" s="92">
        <v>14</v>
      </c>
      <c r="B15" s="93">
        <f>データ貼り付け!$B$27</f>
        <v>0</v>
      </c>
      <c r="C15" s="94">
        <f>データ貼り付け!$B$28</f>
        <v>0</v>
      </c>
      <c r="D15" s="95">
        <f>データ貼り付け!$E$28</f>
        <v>0</v>
      </c>
      <c r="E15" s="96">
        <f>データ貼り付け!$E$27</f>
        <v>0</v>
      </c>
    </row>
    <row r="16" spans="1:5" ht="27" customHeight="1" x14ac:dyDescent="0.15">
      <c r="A16" s="92">
        <v>15</v>
      </c>
      <c r="B16" s="93">
        <f>データ貼り付け!$B$29</f>
        <v>0</v>
      </c>
      <c r="C16" s="94">
        <f>データ貼り付け!$B$30</f>
        <v>0</v>
      </c>
      <c r="D16" s="95">
        <f>データ貼り付け!$E$30</f>
        <v>0</v>
      </c>
      <c r="E16" s="96">
        <f>データ貼り付け!$E$29</f>
        <v>0</v>
      </c>
    </row>
    <row r="17" spans="1:5" ht="27" customHeight="1" x14ac:dyDescent="0.15">
      <c r="A17" s="92">
        <v>16</v>
      </c>
      <c r="B17" s="93">
        <f>データ貼り付け!$B$31</f>
        <v>0</v>
      </c>
      <c r="C17" s="94">
        <f>データ貼り付け!$B$32</f>
        <v>0</v>
      </c>
      <c r="D17" s="95">
        <f>データ貼り付け!$E$32</f>
        <v>0</v>
      </c>
      <c r="E17" s="96">
        <f>データ貼り付け!$E$31</f>
        <v>0</v>
      </c>
    </row>
    <row r="18" spans="1:5" ht="27" customHeight="1" x14ac:dyDescent="0.15">
      <c r="A18" s="92">
        <v>17</v>
      </c>
      <c r="B18" s="93">
        <f>データ貼り付け!$B$33</f>
        <v>0</v>
      </c>
      <c r="C18" s="94">
        <f>データ貼り付け!$B$34</f>
        <v>0</v>
      </c>
      <c r="D18" s="95">
        <f>データ貼り付け!$E$34</f>
        <v>0</v>
      </c>
      <c r="E18" s="96">
        <f>データ貼り付け!$E$33</f>
        <v>0</v>
      </c>
    </row>
    <row r="19" spans="1:5" ht="27" customHeight="1" x14ac:dyDescent="0.15">
      <c r="A19" s="92">
        <v>18</v>
      </c>
      <c r="B19" s="93">
        <f>データ貼り付け!$B$35</f>
        <v>0</v>
      </c>
      <c r="C19" s="94">
        <f>データ貼り付け!$B$36</f>
        <v>0</v>
      </c>
      <c r="D19" s="95">
        <f>データ貼り付け!$E$36</f>
        <v>0</v>
      </c>
      <c r="E19" s="96">
        <f>データ貼り付け!$E$35</f>
        <v>0</v>
      </c>
    </row>
    <row r="20" spans="1:5" ht="27" customHeight="1" x14ac:dyDescent="0.15">
      <c r="A20" s="92">
        <v>19</v>
      </c>
      <c r="B20" s="93">
        <f>データ貼り付け!$B$37</f>
        <v>0</v>
      </c>
      <c r="C20" s="94">
        <f>データ貼り付け!$B$38</f>
        <v>0</v>
      </c>
      <c r="D20" s="95">
        <f>データ貼り付け!$E$38</f>
        <v>0</v>
      </c>
      <c r="E20" s="96">
        <f>データ貼り付け!$E$37</f>
        <v>0</v>
      </c>
    </row>
    <row r="21" spans="1:5" ht="27" customHeight="1" x14ac:dyDescent="0.15">
      <c r="A21" s="92">
        <v>20</v>
      </c>
      <c r="B21" s="97">
        <f>データ貼り付け!$B$39</f>
        <v>0</v>
      </c>
      <c r="C21" s="94">
        <f>データ貼り付け!$B$40</f>
        <v>0</v>
      </c>
      <c r="D21" s="95">
        <f>データ貼り付け!$E$40</f>
        <v>0</v>
      </c>
      <c r="E21" s="96">
        <f>データ貼り付け!$E$39</f>
        <v>0</v>
      </c>
    </row>
    <row r="22" spans="1:5" ht="27" customHeight="1" x14ac:dyDescent="0.15">
      <c r="A22" s="92">
        <v>21</v>
      </c>
      <c r="B22" s="93">
        <f>データ貼り付け!$B$41</f>
        <v>0</v>
      </c>
      <c r="C22" s="94">
        <f>データ貼り付け!$B$42</f>
        <v>0</v>
      </c>
      <c r="D22" s="95">
        <f>データ貼り付け!$E$42</f>
        <v>0</v>
      </c>
      <c r="E22" s="96">
        <f>データ貼り付け!$E$41</f>
        <v>0</v>
      </c>
    </row>
    <row r="23" spans="1:5" ht="27" customHeight="1" x14ac:dyDescent="0.15">
      <c r="A23" s="92">
        <v>22</v>
      </c>
      <c r="B23" s="93">
        <f>データ貼り付け!$B$43</f>
        <v>0</v>
      </c>
      <c r="C23" s="94">
        <f>データ貼り付け!$B$44</f>
        <v>0</v>
      </c>
      <c r="D23" s="95">
        <f>データ貼り付け!$E$44</f>
        <v>0</v>
      </c>
      <c r="E23" s="96">
        <f>データ貼り付け!$E$43</f>
        <v>0</v>
      </c>
    </row>
    <row r="24" spans="1:5" ht="27" customHeight="1" x14ac:dyDescent="0.15">
      <c r="A24" s="92">
        <v>23</v>
      </c>
      <c r="B24" s="93">
        <f>データ貼り付け!$B$45</f>
        <v>0</v>
      </c>
      <c r="C24" s="94">
        <f>データ貼り付け!$B$46</f>
        <v>0</v>
      </c>
      <c r="D24" s="95">
        <f>データ貼り付け!$E$46</f>
        <v>0</v>
      </c>
      <c r="E24" s="96">
        <f>データ貼り付け!$E$45</f>
        <v>0</v>
      </c>
    </row>
    <row r="25" spans="1:5" ht="27" customHeight="1" x14ac:dyDescent="0.15">
      <c r="A25" s="92">
        <v>24</v>
      </c>
      <c r="B25" s="93">
        <f>データ貼り付け!$B$47</f>
        <v>0</v>
      </c>
      <c r="C25" s="94">
        <f>データ貼り付け!$B$48</f>
        <v>0</v>
      </c>
      <c r="D25" s="95">
        <f>データ貼り付け!$E$48</f>
        <v>0</v>
      </c>
      <c r="E25" s="96">
        <f>データ貼り付け!$E$47</f>
        <v>0</v>
      </c>
    </row>
    <row r="26" spans="1:5" ht="27" customHeight="1" x14ac:dyDescent="0.15">
      <c r="A26" s="92">
        <v>25</v>
      </c>
      <c r="B26" s="93">
        <f>データ貼り付け!$B$49</f>
        <v>0</v>
      </c>
      <c r="C26" s="94">
        <f>データ貼り付け!$B$50</f>
        <v>0</v>
      </c>
      <c r="D26" s="95">
        <f>データ貼り付け!$E$50</f>
        <v>0</v>
      </c>
      <c r="E26" s="96">
        <f>データ貼り付け!$E$49</f>
        <v>0</v>
      </c>
    </row>
    <row r="27" spans="1:5" ht="27" customHeight="1" x14ac:dyDescent="0.15">
      <c r="A27" s="92">
        <v>26</v>
      </c>
      <c r="B27" s="93">
        <f>データ貼り付け!$B$51</f>
        <v>0</v>
      </c>
      <c r="C27" s="94">
        <f>データ貼り付け!$B$52</f>
        <v>0</v>
      </c>
      <c r="D27" s="95">
        <f>データ貼り付け!$E$52</f>
        <v>0</v>
      </c>
      <c r="E27" s="96">
        <f>データ貼り付け!$E$51</f>
        <v>0</v>
      </c>
    </row>
    <row r="28" spans="1:5" ht="27" customHeight="1" x14ac:dyDescent="0.15">
      <c r="A28" s="92">
        <v>27</v>
      </c>
      <c r="B28" s="93">
        <f>データ貼り付け!$B$53</f>
        <v>0</v>
      </c>
      <c r="C28" s="94">
        <f>データ貼り付け!$B$54</f>
        <v>0</v>
      </c>
      <c r="D28" s="95">
        <f>データ貼り付け!$E$54</f>
        <v>0</v>
      </c>
      <c r="E28" s="96">
        <f>データ貼り付け!$E$53</f>
        <v>0</v>
      </c>
    </row>
    <row r="29" spans="1:5" ht="27" customHeight="1" x14ac:dyDescent="0.15">
      <c r="A29" s="92">
        <v>28</v>
      </c>
      <c r="B29" s="93">
        <f>データ貼り付け!$B$55</f>
        <v>0</v>
      </c>
      <c r="C29" s="94">
        <f>データ貼り付け!$B$56</f>
        <v>0</v>
      </c>
      <c r="D29" s="95">
        <f>データ貼り付け!$E$56</f>
        <v>0</v>
      </c>
      <c r="E29" s="96">
        <f>データ貼り付け!$E$55</f>
        <v>0</v>
      </c>
    </row>
    <row r="30" spans="1:5" ht="27" customHeight="1" x14ac:dyDescent="0.15">
      <c r="A30" s="92">
        <v>29</v>
      </c>
      <c r="B30" s="93">
        <f>データ貼り付け!$B$57</f>
        <v>0</v>
      </c>
      <c r="C30" s="94">
        <f>データ貼り付け!$B$58</f>
        <v>0</v>
      </c>
      <c r="D30" s="95">
        <f>データ貼り付け!$E$58</f>
        <v>0</v>
      </c>
      <c r="E30" s="96">
        <f>データ貼り付け!$E$57</f>
        <v>0</v>
      </c>
    </row>
    <row r="31" spans="1:5" ht="27" customHeight="1" x14ac:dyDescent="0.15">
      <c r="A31" s="92">
        <v>30</v>
      </c>
      <c r="B31" s="93">
        <f>データ貼り付け!$B$59</f>
        <v>0</v>
      </c>
      <c r="C31" s="94">
        <f>データ貼り付け!$B$60</f>
        <v>0</v>
      </c>
      <c r="D31" s="95">
        <f>データ貼り付け!$E$60</f>
        <v>0</v>
      </c>
      <c r="E31" s="96">
        <f>データ貼り付け!$E$59</f>
        <v>0</v>
      </c>
    </row>
    <row r="32" spans="1:5" ht="27" customHeight="1" x14ac:dyDescent="0.15">
      <c r="A32" s="92">
        <v>31</v>
      </c>
      <c r="B32" s="93">
        <f>データ貼り付け!$B$61</f>
        <v>0</v>
      </c>
      <c r="C32" s="94">
        <f>データ貼り付け!$B$62</f>
        <v>0</v>
      </c>
      <c r="D32" s="95">
        <f>データ貼り付け!$E$62</f>
        <v>0</v>
      </c>
      <c r="E32" s="96">
        <f>データ貼り付け!$E$61</f>
        <v>0</v>
      </c>
    </row>
    <row r="33" spans="1:5" ht="27" customHeight="1" x14ac:dyDescent="0.15">
      <c r="A33" s="92">
        <v>32</v>
      </c>
      <c r="B33" s="93">
        <f>データ貼り付け!$B$63</f>
        <v>0</v>
      </c>
      <c r="C33" s="94">
        <f>データ貼り付け!$B$64</f>
        <v>0</v>
      </c>
      <c r="D33" s="95">
        <f>データ貼り付け!$E$64</f>
        <v>0</v>
      </c>
      <c r="E33" s="96">
        <f>データ貼り付け!$E$63</f>
        <v>0</v>
      </c>
    </row>
    <row r="34" spans="1:5" ht="27" customHeight="1" x14ac:dyDescent="0.15">
      <c r="A34" s="92">
        <v>33</v>
      </c>
      <c r="B34" s="93">
        <f>データ貼り付け!$B$65</f>
        <v>0</v>
      </c>
      <c r="C34" s="94">
        <f>データ貼り付け!$B$66</f>
        <v>0</v>
      </c>
      <c r="D34" s="95">
        <f>データ貼り付け!$E$66</f>
        <v>0</v>
      </c>
      <c r="E34" s="96">
        <f>データ貼り付け!$E$65</f>
        <v>0</v>
      </c>
    </row>
    <row r="35" spans="1:5" ht="27" customHeight="1" x14ac:dyDescent="0.15">
      <c r="A35" s="92">
        <v>34</v>
      </c>
      <c r="B35" s="93">
        <f>データ貼り付け!$B$67</f>
        <v>0</v>
      </c>
      <c r="C35" s="94">
        <f>データ貼り付け!$B$68</f>
        <v>0</v>
      </c>
      <c r="D35" s="95">
        <f>データ貼り付け!$E$68</f>
        <v>0</v>
      </c>
      <c r="E35" s="96">
        <f>データ貼り付け!$E$67</f>
        <v>0</v>
      </c>
    </row>
    <row r="36" spans="1:5" ht="27" customHeight="1" x14ac:dyDescent="0.15">
      <c r="A36" s="92">
        <v>35</v>
      </c>
      <c r="B36" s="93">
        <f>データ貼り付け!$B$69</f>
        <v>0</v>
      </c>
      <c r="C36" s="94">
        <f>データ貼り付け!$B$70</f>
        <v>0</v>
      </c>
      <c r="D36" s="95">
        <f>データ貼り付け!$E$70</f>
        <v>0</v>
      </c>
      <c r="E36" s="96">
        <f>データ貼り付け!$E$69</f>
        <v>0</v>
      </c>
    </row>
    <row r="37" spans="1:5" ht="27" customHeight="1" x14ac:dyDescent="0.15">
      <c r="A37" s="92">
        <v>36</v>
      </c>
      <c r="B37" s="93">
        <f>データ貼り付け!$B$71</f>
        <v>0</v>
      </c>
      <c r="C37" s="94">
        <f>データ貼り付け!$B$72</f>
        <v>0</v>
      </c>
      <c r="D37" s="95">
        <f>データ貼り付け!$E$72</f>
        <v>0</v>
      </c>
      <c r="E37" s="96">
        <f>データ貼り付け!$E$71</f>
        <v>0</v>
      </c>
    </row>
    <row r="38" spans="1:5" ht="27" customHeight="1" x14ac:dyDescent="0.15">
      <c r="A38" s="92">
        <v>37</v>
      </c>
      <c r="B38" s="93">
        <f>データ貼り付け!$B$73</f>
        <v>0</v>
      </c>
      <c r="C38" s="94">
        <f>データ貼り付け!$B$74</f>
        <v>0</v>
      </c>
      <c r="D38" s="95">
        <f>データ貼り付け!$E$74</f>
        <v>0</v>
      </c>
      <c r="E38" s="96">
        <f>データ貼り付け!$E$73</f>
        <v>0</v>
      </c>
    </row>
    <row r="39" spans="1:5" ht="27" customHeight="1" x14ac:dyDescent="0.15">
      <c r="A39" s="92">
        <v>38</v>
      </c>
      <c r="B39" s="93">
        <f>データ貼り付け!$B$75</f>
        <v>0</v>
      </c>
      <c r="C39" s="94">
        <f>データ貼り付け!$B$76</f>
        <v>0</v>
      </c>
      <c r="D39" s="95">
        <f>データ貼り付け!$E$76</f>
        <v>0</v>
      </c>
      <c r="E39" s="96">
        <f>データ貼り付け!$E$75</f>
        <v>0</v>
      </c>
    </row>
    <row r="40" spans="1:5" ht="27" customHeight="1" x14ac:dyDescent="0.15">
      <c r="A40" s="92">
        <v>39</v>
      </c>
      <c r="B40" s="93">
        <f>データ貼り付け!$B$77</f>
        <v>0</v>
      </c>
      <c r="C40" s="94">
        <f>データ貼り付け!$B$78</f>
        <v>0</v>
      </c>
      <c r="D40" s="95">
        <f>データ貼り付け!$E$78</f>
        <v>0</v>
      </c>
      <c r="E40" s="96">
        <f>データ貼り付け!$E$77</f>
        <v>0</v>
      </c>
    </row>
    <row r="41" spans="1:5" ht="27" customHeight="1" x14ac:dyDescent="0.15">
      <c r="A41" s="92">
        <v>40</v>
      </c>
      <c r="B41" s="93">
        <f>データ貼り付け!$B$79</f>
        <v>0</v>
      </c>
      <c r="C41" s="94">
        <f>データ貼り付け!$B$80</f>
        <v>0</v>
      </c>
      <c r="D41" s="95">
        <f>データ貼り付け!$E$80</f>
        <v>0</v>
      </c>
      <c r="E41" s="96">
        <f>データ貼り付け!$E$79</f>
        <v>0</v>
      </c>
    </row>
    <row r="42" spans="1:5" ht="27" customHeight="1" x14ac:dyDescent="0.15">
      <c r="A42" s="92">
        <v>41</v>
      </c>
      <c r="B42" s="93">
        <f>データ貼り付け!$B$81</f>
        <v>0</v>
      </c>
      <c r="C42" s="94">
        <f>データ貼り付け!$B$82</f>
        <v>0</v>
      </c>
      <c r="D42" s="95">
        <f>データ貼り付け!$E$82</f>
        <v>0</v>
      </c>
      <c r="E42" s="96">
        <f>データ貼り付け!$E$81</f>
        <v>0</v>
      </c>
    </row>
    <row r="43" spans="1:5" ht="27" customHeight="1" x14ac:dyDescent="0.15">
      <c r="A43" s="92">
        <v>42</v>
      </c>
      <c r="B43" s="93">
        <f>データ貼り付け!$B$83</f>
        <v>0</v>
      </c>
      <c r="C43" s="94">
        <f>データ貼り付け!$B$84</f>
        <v>0</v>
      </c>
      <c r="D43" s="95">
        <f>データ貼り付け!$E$84</f>
        <v>0</v>
      </c>
      <c r="E43" s="96">
        <f>データ貼り付け!$E$83</f>
        <v>0</v>
      </c>
    </row>
    <row r="44" spans="1:5" ht="27" customHeight="1" x14ac:dyDescent="0.15">
      <c r="A44" s="92">
        <v>43</v>
      </c>
      <c r="B44" s="93">
        <f>データ貼り付け!$B$85</f>
        <v>0</v>
      </c>
      <c r="C44" s="94">
        <f>データ貼り付け!$B$86</f>
        <v>0</v>
      </c>
      <c r="D44" s="95">
        <f>データ貼り付け!$E$86</f>
        <v>0</v>
      </c>
      <c r="E44" s="96">
        <f>データ貼り付け!$E$85</f>
        <v>0</v>
      </c>
    </row>
    <row r="45" spans="1:5" ht="27" customHeight="1" x14ac:dyDescent="0.15">
      <c r="A45" s="92">
        <v>44</v>
      </c>
      <c r="B45" s="93">
        <f>データ貼り付け!$B$87</f>
        <v>0</v>
      </c>
      <c r="C45" s="94">
        <f>データ貼り付け!$B$88</f>
        <v>0</v>
      </c>
      <c r="D45" s="95">
        <f>データ貼り付け!$E$88</f>
        <v>0</v>
      </c>
      <c r="E45" s="96">
        <f>データ貼り付け!$E$87</f>
        <v>0</v>
      </c>
    </row>
    <row r="46" spans="1:5" ht="27" customHeight="1" x14ac:dyDescent="0.15">
      <c r="A46" s="92">
        <v>45</v>
      </c>
      <c r="B46" s="93">
        <f>データ貼り付け!$B$89</f>
        <v>0</v>
      </c>
      <c r="C46" s="94">
        <f>データ貼り付け!$B$90</f>
        <v>0</v>
      </c>
      <c r="D46" s="95">
        <f>データ貼り付け!$E$90</f>
        <v>0</v>
      </c>
      <c r="E46" s="96">
        <f>データ貼り付け!$E$89</f>
        <v>0</v>
      </c>
    </row>
    <row r="47" spans="1:5" ht="27" customHeight="1" x14ac:dyDescent="0.15">
      <c r="A47" s="92">
        <v>46</v>
      </c>
      <c r="B47" s="93">
        <f>データ貼り付け!$B$91</f>
        <v>0</v>
      </c>
      <c r="C47" s="94">
        <f>データ貼り付け!$B$92</f>
        <v>0</v>
      </c>
      <c r="D47" s="95">
        <f>データ貼り付け!$E$92</f>
        <v>0</v>
      </c>
      <c r="E47" s="96">
        <f>データ貼り付け!$E$91</f>
        <v>0</v>
      </c>
    </row>
    <row r="48" spans="1:5" ht="27" customHeight="1" x14ac:dyDescent="0.15">
      <c r="A48" s="92">
        <v>47</v>
      </c>
      <c r="B48" s="93">
        <f>データ貼り付け!$B$93</f>
        <v>0</v>
      </c>
      <c r="C48" s="94">
        <f>データ貼り付け!$B$94</f>
        <v>0</v>
      </c>
      <c r="D48" s="95">
        <f>データ貼り付け!$E$94</f>
        <v>0</v>
      </c>
      <c r="E48" s="96">
        <f>データ貼り付け!$E$93</f>
        <v>0</v>
      </c>
    </row>
    <row r="49" spans="1:5" ht="27" customHeight="1" x14ac:dyDescent="0.15">
      <c r="A49" s="92">
        <v>48</v>
      </c>
      <c r="B49" s="93">
        <f>データ貼り付け!$B$95</f>
        <v>0</v>
      </c>
      <c r="C49" s="94">
        <f>データ貼り付け!$B$96</f>
        <v>0</v>
      </c>
      <c r="D49" s="95">
        <f>データ貼り付け!$E$96</f>
        <v>0</v>
      </c>
      <c r="E49" s="96">
        <f>データ貼り付け!$E$95</f>
        <v>0</v>
      </c>
    </row>
    <row r="50" spans="1:5" ht="27" customHeight="1" x14ac:dyDescent="0.15">
      <c r="A50" s="92">
        <v>49</v>
      </c>
      <c r="B50" s="93">
        <f>データ貼り付け!$B$97</f>
        <v>0</v>
      </c>
      <c r="C50" s="94">
        <f>データ貼り付け!$B$98</f>
        <v>0</v>
      </c>
      <c r="D50" s="95">
        <f>データ貼り付け!$E$98</f>
        <v>0</v>
      </c>
      <c r="E50" s="96">
        <f>データ貼り付け!$E$97</f>
        <v>0</v>
      </c>
    </row>
    <row r="51" spans="1:5" ht="27" customHeight="1" x14ac:dyDescent="0.15">
      <c r="A51" s="92">
        <v>50</v>
      </c>
      <c r="B51" s="93">
        <f>データ貼り付け!$B$99</f>
        <v>0</v>
      </c>
      <c r="C51" s="94">
        <f>データ貼り付け!$B$100</f>
        <v>0</v>
      </c>
      <c r="D51" s="95">
        <f>データ貼り付け!$E$100</f>
        <v>0</v>
      </c>
      <c r="E51" s="96">
        <f>データ貼り付け!$E$99</f>
        <v>0</v>
      </c>
    </row>
    <row r="52" spans="1:5" ht="27" customHeight="1" x14ac:dyDescent="0.15">
      <c r="A52" s="92">
        <v>51</v>
      </c>
      <c r="B52" s="93">
        <f>データ貼り付け!$B$101</f>
        <v>0</v>
      </c>
      <c r="C52" s="94">
        <f>データ貼り付け!$B$102</f>
        <v>0</v>
      </c>
      <c r="D52" s="95">
        <f>データ貼り付け!$E$102</f>
        <v>0</v>
      </c>
      <c r="E52" s="96">
        <f>データ貼り付け!$E$101</f>
        <v>0</v>
      </c>
    </row>
    <row r="53" spans="1:5" ht="27" customHeight="1" x14ac:dyDescent="0.15">
      <c r="A53" s="92">
        <v>52</v>
      </c>
      <c r="B53" s="93">
        <f>データ貼り付け!$B$103</f>
        <v>0</v>
      </c>
      <c r="C53" s="94">
        <f>データ貼り付け!$B$104</f>
        <v>0</v>
      </c>
      <c r="D53" s="95">
        <f>データ貼り付け!$E$104</f>
        <v>0</v>
      </c>
      <c r="E53" s="96">
        <f>データ貼り付け!$E$103</f>
        <v>0</v>
      </c>
    </row>
    <row r="54" spans="1:5" ht="27" customHeight="1" x14ac:dyDescent="0.15">
      <c r="A54" s="92">
        <v>53</v>
      </c>
      <c r="B54" s="93">
        <f>データ貼り付け!$B$105</f>
        <v>0</v>
      </c>
      <c r="C54" s="94">
        <f>データ貼り付け!$B$106</f>
        <v>0</v>
      </c>
      <c r="D54" s="95">
        <f>データ貼り付け!$E$106</f>
        <v>0</v>
      </c>
      <c r="E54" s="96">
        <f>データ貼り付け!$E$105</f>
        <v>0</v>
      </c>
    </row>
    <row r="55" spans="1:5" ht="27" customHeight="1" x14ac:dyDescent="0.15">
      <c r="A55" s="92">
        <v>54</v>
      </c>
      <c r="B55" s="93">
        <f>データ貼り付け!$B$107</f>
        <v>0</v>
      </c>
      <c r="C55" s="94">
        <f>データ貼り付け!$B$108</f>
        <v>0</v>
      </c>
      <c r="D55" s="95">
        <f>データ貼り付け!$E$108</f>
        <v>0</v>
      </c>
      <c r="E55" s="96">
        <f>データ貼り付け!$E$107</f>
        <v>0</v>
      </c>
    </row>
    <row r="56" spans="1:5" ht="27" customHeight="1" x14ac:dyDescent="0.15">
      <c r="A56" s="92">
        <v>55</v>
      </c>
      <c r="B56" s="93">
        <f>データ貼り付け!$B$109</f>
        <v>0</v>
      </c>
      <c r="C56" s="94">
        <f>データ貼り付け!$B$110</f>
        <v>0</v>
      </c>
      <c r="D56" s="95">
        <f>データ貼り付け!$E$110</f>
        <v>0</v>
      </c>
      <c r="E56" s="96">
        <f>データ貼り付け!$E$109</f>
        <v>0</v>
      </c>
    </row>
    <row r="57" spans="1:5" ht="27" customHeight="1" x14ac:dyDescent="0.15">
      <c r="A57" s="92">
        <v>56</v>
      </c>
      <c r="B57" s="93">
        <f>データ貼り付け!$B$111</f>
        <v>0</v>
      </c>
      <c r="C57" s="94">
        <f>データ貼り付け!$B$112</f>
        <v>0</v>
      </c>
      <c r="D57" s="95">
        <f>データ貼り付け!$E$112</f>
        <v>0</v>
      </c>
      <c r="E57" s="96">
        <f>データ貼り付け!$E$111</f>
        <v>0</v>
      </c>
    </row>
    <row r="58" spans="1:5" ht="27" customHeight="1" x14ac:dyDescent="0.15">
      <c r="A58" s="92">
        <v>57</v>
      </c>
      <c r="B58" s="93">
        <f>データ貼り付け!$B$113</f>
        <v>0</v>
      </c>
      <c r="C58" s="94">
        <f>データ貼り付け!$B$114</f>
        <v>0</v>
      </c>
      <c r="D58" s="95">
        <f>データ貼り付け!$E$114</f>
        <v>0</v>
      </c>
      <c r="E58" s="96">
        <f>データ貼り付け!$E$113</f>
        <v>0</v>
      </c>
    </row>
    <row r="59" spans="1:5" ht="27" customHeight="1" x14ac:dyDescent="0.15">
      <c r="A59" s="92">
        <v>58</v>
      </c>
      <c r="B59" s="93">
        <f>データ貼り付け!$B$115</f>
        <v>0</v>
      </c>
      <c r="C59" s="94">
        <f>データ貼り付け!$B$116</f>
        <v>0</v>
      </c>
      <c r="D59" s="95">
        <f>データ貼り付け!$E$116</f>
        <v>0</v>
      </c>
      <c r="E59" s="96">
        <f>データ貼り付け!$E$115</f>
        <v>0</v>
      </c>
    </row>
    <row r="60" spans="1:5" ht="27" customHeight="1" x14ac:dyDescent="0.15">
      <c r="A60" s="92">
        <v>59</v>
      </c>
      <c r="B60" s="93">
        <f>データ貼り付け!$B$117</f>
        <v>0</v>
      </c>
      <c r="C60" s="94">
        <f>データ貼り付け!$B$118</f>
        <v>0</v>
      </c>
      <c r="D60" s="95">
        <f>データ貼り付け!$E$118</f>
        <v>0</v>
      </c>
      <c r="E60" s="96">
        <f>データ貼り付け!$E$117</f>
        <v>0</v>
      </c>
    </row>
    <row r="61" spans="1:5" ht="27" customHeight="1" x14ac:dyDescent="0.15">
      <c r="A61" s="92">
        <v>60</v>
      </c>
      <c r="B61" s="93">
        <f>データ貼り付け!$B$119</f>
        <v>0</v>
      </c>
      <c r="C61" s="94">
        <f>データ貼り付け!$B$120</f>
        <v>0</v>
      </c>
      <c r="D61" s="95">
        <f>データ貼り付け!$E$120</f>
        <v>0</v>
      </c>
      <c r="E61" s="96">
        <f>データ貼り付け!$E$119</f>
        <v>0</v>
      </c>
    </row>
    <row r="62" spans="1:5" ht="27" customHeight="1" x14ac:dyDescent="0.15">
      <c r="A62" s="92">
        <v>61</v>
      </c>
      <c r="B62" s="93">
        <f>データ貼り付け!$B$121</f>
        <v>0</v>
      </c>
      <c r="C62" s="94">
        <f>データ貼り付け!$B$122</f>
        <v>0</v>
      </c>
      <c r="D62" s="95">
        <f>データ貼り付け!$E$122</f>
        <v>0</v>
      </c>
      <c r="E62" s="96">
        <f>データ貼り付け!$E$121</f>
        <v>0</v>
      </c>
    </row>
    <row r="63" spans="1:5" ht="27" customHeight="1" x14ac:dyDescent="0.15">
      <c r="A63" s="92">
        <v>62</v>
      </c>
      <c r="B63" s="93">
        <f>データ貼り付け!$B$123</f>
        <v>0</v>
      </c>
      <c r="C63" s="94">
        <f>データ貼り付け!$B$124</f>
        <v>0</v>
      </c>
      <c r="D63" s="95">
        <f>データ貼り付け!$E$124</f>
        <v>0</v>
      </c>
      <c r="E63" s="96">
        <f>データ貼り付け!$E$123</f>
        <v>0</v>
      </c>
    </row>
    <row r="64" spans="1:5" ht="27" customHeight="1" x14ac:dyDescent="0.15">
      <c r="A64" s="92">
        <v>63</v>
      </c>
      <c r="B64" s="93">
        <f>データ貼り付け!$B$125</f>
        <v>0</v>
      </c>
      <c r="C64" s="94">
        <f>データ貼り付け!$B$126</f>
        <v>0</v>
      </c>
      <c r="D64" s="95">
        <f>データ貼り付け!$E$126</f>
        <v>0</v>
      </c>
      <c r="E64" s="96">
        <f>データ貼り付け!$E$125</f>
        <v>0</v>
      </c>
    </row>
    <row r="65" spans="1:5" ht="27" customHeight="1" x14ac:dyDescent="0.15">
      <c r="A65" s="92">
        <v>64</v>
      </c>
      <c r="B65" s="93">
        <f>データ貼り付け!$B$127</f>
        <v>0</v>
      </c>
      <c r="C65" s="94">
        <f>データ貼り付け!$B$128</f>
        <v>0</v>
      </c>
      <c r="D65" s="95">
        <f>データ貼り付け!$E$128</f>
        <v>0</v>
      </c>
      <c r="E65" s="96">
        <f>データ貼り付け!$E$127</f>
        <v>0</v>
      </c>
    </row>
    <row r="66" spans="1:5" ht="27" customHeight="1" x14ac:dyDescent="0.15">
      <c r="A66" s="92">
        <v>65</v>
      </c>
      <c r="B66" s="93">
        <f>データ貼り付け!$B$129</f>
        <v>0</v>
      </c>
      <c r="C66" s="94">
        <f>データ貼り付け!$B$130</f>
        <v>0</v>
      </c>
      <c r="D66" s="95">
        <f>データ貼り付け!$E$130</f>
        <v>0</v>
      </c>
      <c r="E66" s="96">
        <f>データ貼り付け!$E$129</f>
        <v>0</v>
      </c>
    </row>
    <row r="67" spans="1:5" ht="27" customHeight="1" x14ac:dyDescent="0.15">
      <c r="A67" s="92">
        <v>66</v>
      </c>
      <c r="B67" s="93">
        <f>データ貼り付け!$B$131</f>
        <v>0</v>
      </c>
      <c r="C67" s="94">
        <f>データ貼り付け!$B$132</f>
        <v>0</v>
      </c>
      <c r="D67" s="95">
        <f>データ貼り付け!$E$132</f>
        <v>0</v>
      </c>
      <c r="E67" s="96">
        <f>データ貼り付け!$E$131</f>
        <v>0</v>
      </c>
    </row>
    <row r="68" spans="1:5" ht="27" customHeight="1" x14ac:dyDescent="0.15">
      <c r="A68" s="92">
        <v>67</v>
      </c>
      <c r="B68" s="93">
        <f>データ貼り付け!$B$133</f>
        <v>0</v>
      </c>
      <c r="C68" s="94">
        <f>データ貼り付け!$B$134</f>
        <v>0</v>
      </c>
      <c r="D68" s="95">
        <f>データ貼り付け!$E$134</f>
        <v>0</v>
      </c>
      <c r="E68" s="96">
        <f>データ貼り付け!$E$133</f>
        <v>0</v>
      </c>
    </row>
    <row r="69" spans="1:5" ht="27" customHeight="1" x14ac:dyDescent="0.15">
      <c r="A69" s="92">
        <v>68</v>
      </c>
      <c r="B69" s="93">
        <f>データ貼り付け!$B$135</f>
        <v>0</v>
      </c>
      <c r="C69" s="94">
        <f>データ貼り付け!$B$136</f>
        <v>0</v>
      </c>
      <c r="D69" s="95">
        <f>データ貼り付け!$E$136</f>
        <v>0</v>
      </c>
      <c r="E69" s="96">
        <f>データ貼り付け!$E$135</f>
        <v>0</v>
      </c>
    </row>
    <row r="70" spans="1:5" ht="27" customHeight="1" x14ac:dyDescent="0.15">
      <c r="A70" s="92">
        <v>69</v>
      </c>
      <c r="B70" s="93">
        <f>データ貼り付け!$B$137</f>
        <v>0</v>
      </c>
      <c r="C70" s="94">
        <f>データ貼り付け!$B$138</f>
        <v>0</v>
      </c>
      <c r="D70" s="95">
        <f>データ貼り付け!$E$138</f>
        <v>0</v>
      </c>
      <c r="E70" s="96">
        <f>データ貼り付け!$E$137</f>
        <v>0</v>
      </c>
    </row>
    <row r="71" spans="1:5" ht="27" customHeight="1" x14ac:dyDescent="0.15">
      <c r="A71" s="92">
        <v>70</v>
      </c>
      <c r="B71" s="93">
        <f>データ貼り付け!$B$139</f>
        <v>0</v>
      </c>
      <c r="C71" s="94">
        <f>データ貼り付け!$B$140</f>
        <v>0</v>
      </c>
      <c r="D71" s="95">
        <f>データ貼り付け!$E$140</f>
        <v>0</v>
      </c>
      <c r="E71" s="96">
        <f>データ貼り付け!$E$139</f>
        <v>0</v>
      </c>
    </row>
    <row r="72" spans="1:5" ht="27" customHeight="1" x14ac:dyDescent="0.15">
      <c r="A72" s="92">
        <v>71</v>
      </c>
      <c r="B72" s="93">
        <f>データ貼り付け!$B$141</f>
        <v>0</v>
      </c>
      <c r="C72" s="94">
        <f>データ貼り付け!$B$142</f>
        <v>0</v>
      </c>
      <c r="D72" s="95">
        <f>データ貼り付け!$E$142</f>
        <v>0</v>
      </c>
      <c r="E72" s="96">
        <f>データ貼り付け!$E$141</f>
        <v>0</v>
      </c>
    </row>
    <row r="73" spans="1:5" ht="27" customHeight="1" x14ac:dyDescent="0.15">
      <c r="A73" s="92">
        <v>72</v>
      </c>
      <c r="B73" s="93">
        <f>データ貼り付け!$B$143</f>
        <v>0</v>
      </c>
      <c r="C73" s="94">
        <f>データ貼り付け!$B$144</f>
        <v>0</v>
      </c>
      <c r="D73" s="95">
        <f>データ貼り付け!$E$144</f>
        <v>0</v>
      </c>
      <c r="E73" s="96">
        <f>データ貼り付け!$E$143</f>
        <v>0</v>
      </c>
    </row>
    <row r="74" spans="1:5" ht="27" customHeight="1" x14ac:dyDescent="0.15">
      <c r="A74" s="92">
        <v>73</v>
      </c>
      <c r="B74" s="93">
        <f>データ貼り付け!$B$145</f>
        <v>0</v>
      </c>
      <c r="C74" s="94">
        <f>データ貼り付け!$B$146</f>
        <v>0</v>
      </c>
      <c r="D74" s="95">
        <f>データ貼り付け!$E$146</f>
        <v>0</v>
      </c>
      <c r="E74" s="96">
        <f>データ貼り付け!$E$145</f>
        <v>0</v>
      </c>
    </row>
    <row r="75" spans="1:5" ht="27" customHeight="1" x14ac:dyDescent="0.15">
      <c r="A75" s="92">
        <v>74</v>
      </c>
      <c r="B75" s="93">
        <f>データ貼り付け!$B$147</f>
        <v>0</v>
      </c>
      <c r="C75" s="94">
        <f>データ貼り付け!$B$148</f>
        <v>0</v>
      </c>
      <c r="D75" s="95">
        <f>データ貼り付け!$E$148</f>
        <v>0</v>
      </c>
      <c r="E75" s="96">
        <f>データ貼り付け!$E$147</f>
        <v>0</v>
      </c>
    </row>
    <row r="76" spans="1:5" ht="27" customHeight="1" x14ac:dyDescent="0.15">
      <c r="A76" s="92">
        <v>75</v>
      </c>
      <c r="B76" s="93">
        <f>データ貼り付け!$B$149</f>
        <v>0</v>
      </c>
      <c r="C76" s="94">
        <f>データ貼り付け!$B$150</f>
        <v>0</v>
      </c>
      <c r="D76" s="95">
        <f>データ貼り付け!$E$150</f>
        <v>0</v>
      </c>
      <c r="E76" s="96">
        <f>データ貼り付け!$E$149</f>
        <v>0</v>
      </c>
    </row>
    <row r="77" spans="1:5" ht="27" customHeight="1" x14ac:dyDescent="0.15">
      <c r="A77" s="92">
        <v>76</v>
      </c>
      <c r="B77" s="93">
        <f>データ貼り付け!$B$151</f>
        <v>0</v>
      </c>
      <c r="C77" s="94">
        <f>データ貼り付け!$B$152</f>
        <v>0</v>
      </c>
      <c r="D77" s="95">
        <f>データ貼り付け!$E$152</f>
        <v>0</v>
      </c>
      <c r="E77" s="96">
        <f>データ貼り付け!$E$151</f>
        <v>0</v>
      </c>
    </row>
    <row r="78" spans="1:5" ht="27" customHeight="1" x14ac:dyDescent="0.15">
      <c r="A78" s="92">
        <v>77</v>
      </c>
      <c r="B78" s="93">
        <f>データ貼り付け!$B$153</f>
        <v>0</v>
      </c>
      <c r="C78" s="94">
        <f>データ貼り付け!$B$154</f>
        <v>0</v>
      </c>
      <c r="D78" s="95">
        <f>データ貼り付け!$E$154</f>
        <v>0</v>
      </c>
      <c r="E78" s="96">
        <f>データ貼り付け!$E$153</f>
        <v>0</v>
      </c>
    </row>
    <row r="79" spans="1:5" ht="27" customHeight="1" x14ac:dyDescent="0.15">
      <c r="A79" s="92">
        <v>78</v>
      </c>
      <c r="B79" s="93">
        <f>データ貼り付け!$B$155</f>
        <v>0</v>
      </c>
      <c r="C79" s="94">
        <f>データ貼り付け!$B$156</f>
        <v>0</v>
      </c>
      <c r="D79" s="95">
        <f>データ貼り付け!$E$156</f>
        <v>0</v>
      </c>
      <c r="E79" s="96">
        <f>データ貼り付け!$E$155</f>
        <v>0</v>
      </c>
    </row>
    <row r="80" spans="1:5" ht="27" customHeight="1" x14ac:dyDescent="0.15">
      <c r="A80" s="92">
        <v>79</v>
      </c>
      <c r="B80" s="93">
        <f>データ貼り付け!$B$157</f>
        <v>0</v>
      </c>
      <c r="C80" s="94">
        <f>データ貼り付け!$B$158</f>
        <v>0</v>
      </c>
      <c r="D80" s="95">
        <f>データ貼り付け!$E$158</f>
        <v>0</v>
      </c>
      <c r="E80" s="96">
        <f>データ貼り付け!$E$157</f>
        <v>0</v>
      </c>
    </row>
    <row r="81" spans="1:5" ht="27" customHeight="1" x14ac:dyDescent="0.15">
      <c r="A81" s="92">
        <v>80</v>
      </c>
      <c r="B81" s="93">
        <f>データ貼り付け!$B$159</f>
        <v>0</v>
      </c>
      <c r="C81" s="94">
        <f>データ貼り付け!$B$160</f>
        <v>0</v>
      </c>
      <c r="D81" s="95">
        <f>データ貼り付け!$E$160</f>
        <v>0</v>
      </c>
      <c r="E81" s="96">
        <f>データ貼り付け!$E$159</f>
        <v>0</v>
      </c>
    </row>
    <row r="82" spans="1:5" ht="27" customHeight="1" x14ac:dyDescent="0.15">
      <c r="A82" s="92">
        <v>81</v>
      </c>
      <c r="B82" s="93">
        <f>データ貼り付け!$B$161</f>
        <v>0</v>
      </c>
      <c r="C82" s="94">
        <f>データ貼り付け!$B$162</f>
        <v>0</v>
      </c>
      <c r="D82" s="95">
        <f>データ貼り付け!$E$162</f>
        <v>0</v>
      </c>
      <c r="E82" s="96">
        <f>データ貼り付け!$E$161</f>
        <v>0</v>
      </c>
    </row>
    <row r="83" spans="1:5" ht="27" customHeight="1" x14ac:dyDescent="0.15">
      <c r="A83" s="92">
        <v>82</v>
      </c>
      <c r="B83" s="93">
        <f>データ貼り付け!$B$163</f>
        <v>0</v>
      </c>
      <c r="C83" s="94">
        <f>データ貼り付け!$B$164</f>
        <v>0</v>
      </c>
      <c r="D83" s="95">
        <f>データ貼り付け!$E$164</f>
        <v>0</v>
      </c>
      <c r="E83" s="96">
        <f>データ貼り付け!$E$163</f>
        <v>0</v>
      </c>
    </row>
    <row r="84" spans="1:5" ht="27" customHeight="1" x14ac:dyDescent="0.15">
      <c r="A84" s="92">
        <v>83</v>
      </c>
      <c r="B84" s="93">
        <f>データ貼り付け!$B$165</f>
        <v>0</v>
      </c>
      <c r="C84" s="94">
        <f>データ貼り付け!$B$166</f>
        <v>0</v>
      </c>
      <c r="D84" s="95">
        <f>データ貼り付け!$E$166</f>
        <v>0</v>
      </c>
      <c r="E84" s="96">
        <f>データ貼り付け!$E$165</f>
        <v>0</v>
      </c>
    </row>
    <row r="85" spans="1:5" ht="27" customHeight="1" x14ac:dyDescent="0.15">
      <c r="A85" s="92">
        <v>84</v>
      </c>
      <c r="B85" s="93">
        <f>データ貼り付け!$B$167</f>
        <v>0</v>
      </c>
      <c r="C85" s="94">
        <f>データ貼り付け!$B$168</f>
        <v>0</v>
      </c>
      <c r="D85" s="95">
        <f>データ貼り付け!$E$168</f>
        <v>0</v>
      </c>
      <c r="E85" s="96">
        <f>データ貼り付け!$E$167</f>
        <v>0</v>
      </c>
    </row>
    <row r="86" spans="1:5" ht="27" customHeight="1" x14ac:dyDescent="0.15">
      <c r="A86" s="92">
        <v>85</v>
      </c>
      <c r="B86" s="93">
        <f>データ貼り付け!$B$169</f>
        <v>0</v>
      </c>
      <c r="C86" s="94">
        <f>データ貼り付け!$B$170</f>
        <v>0</v>
      </c>
      <c r="D86" s="95">
        <f>データ貼り付け!$E$170</f>
        <v>0</v>
      </c>
      <c r="E86" s="96">
        <f>データ貼り付け!$E$169</f>
        <v>0</v>
      </c>
    </row>
    <row r="87" spans="1:5" ht="27" customHeight="1" x14ac:dyDescent="0.15">
      <c r="A87" s="92">
        <v>86</v>
      </c>
      <c r="B87" s="93">
        <f>データ貼り付け!$B$171</f>
        <v>0</v>
      </c>
      <c r="C87" s="94">
        <f>データ貼り付け!$B$172</f>
        <v>0</v>
      </c>
      <c r="D87" s="95">
        <f>データ貼り付け!$E$172</f>
        <v>0</v>
      </c>
      <c r="E87" s="96">
        <f>データ貼り付け!$E$171</f>
        <v>0</v>
      </c>
    </row>
    <row r="88" spans="1:5" ht="27" customHeight="1" x14ac:dyDescent="0.15">
      <c r="A88" s="92">
        <v>87</v>
      </c>
      <c r="B88" s="93">
        <f>データ貼り付け!$B$173</f>
        <v>0</v>
      </c>
      <c r="C88" s="94">
        <f>データ貼り付け!$B$174</f>
        <v>0</v>
      </c>
      <c r="D88" s="95">
        <f>データ貼り付け!$E$174</f>
        <v>0</v>
      </c>
      <c r="E88" s="96">
        <f>データ貼り付け!$E$173</f>
        <v>0</v>
      </c>
    </row>
    <row r="89" spans="1:5" ht="27" customHeight="1" x14ac:dyDescent="0.15">
      <c r="A89" s="92">
        <v>88</v>
      </c>
      <c r="B89" s="93">
        <f>データ貼り付け!$B$175</f>
        <v>0</v>
      </c>
      <c r="C89" s="94">
        <f>データ貼り付け!$B$176</f>
        <v>0</v>
      </c>
      <c r="D89" s="95">
        <f>データ貼り付け!$E$176</f>
        <v>0</v>
      </c>
      <c r="E89" s="96">
        <f>データ貼り付け!$E$175</f>
        <v>0</v>
      </c>
    </row>
    <row r="90" spans="1:5" ht="27" customHeight="1" x14ac:dyDescent="0.15">
      <c r="A90" s="92">
        <v>89</v>
      </c>
      <c r="B90" s="93">
        <f>データ貼り付け!$B$177</f>
        <v>0</v>
      </c>
      <c r="C90" s="94">
        <f>データ貼り付け!$B$178</f>
        <v>0</v>
      </c>
      <c r="D90" s="95">
        <f>データ貼り付け!$E$178</f>
        <v>0</v>
      </c>
      <c r="E90" s="96">
        <f>データ貼り付け!$E$177</f>
        <v>0</v>
      </c>
    </row>
    <row r="91" spans="1:5" ht="27" customHeight="1" x14ac:dyDescent="0.15">
      <c r="A91" s="92">
        <v>90</v>
      </c>
      <c r="B91" s="93">
        <f>データ貼り付け!$B$179</f>
        <v>0</v>
      </c>
      <c r="C91" s="94">
        <f>データ貼り付け!$B$180</f>
        <v>0</v>
      </c>
      <c r="D91" s="95">
        <f>データ貼り付け!$E$180</f>
        <v>0</v>
      </c>
      <c r="E91" s="96">
        <f>データ貼り付け!$E$179</f>
        <v>0</v>
      </c>
    </row>
    <row r="92" spans="1:5" ht="27" customHeight="1" x14ac:dyDescent="0.15">
      <c r="A92" s="92">
        <v>91</v>
      </c>
      <c r="B92" s="93">
        <f>データ貼り付け!$B$181</f>
        <v>0</v>
      </c>
      <c r="C92" s="94">
        <f>データ貼り付け!$B$182</f>
        <v>0</v>
      </c>
      <c r="D92" s="95">
        <f>データ貼り付け!$E$182</f>
        <v>0</v>
      </c>
      <c r="E92" s="96">
        <f>データ貼り付け!$E$181</f>
        <v>0</v>
      </c>
    </row>
    <row r="93" spans="1:5" ht="27" customHeight="1" x14ac:dyDescent="0.15">
      <c r="A93" s="92">
        <v>92</v>
      </c>
      <c r="B93" s="93">
        <f>データ貼り付け!$B$183</f>
        <v>0</v>
      </c>
      <c r="C93" s="94">
        <f>データ貼り付け!$B$184</f>
        <v>0</v>
      </c>
      <c r="D93" s="95">
        <f>データ貼り付け!$E$184</f>
        <v>0</v>
      </c>
      <c r="E93" s="96">
        <f>データ貼り付け!$E$183</f>
        <v>0</v>
      </c>
    </row>
    <row r="94" spans="1:5" ht="27" customHeight="1" x14ac:dyDescent="0.15">
      <c r="A94" s="92">
        <v>93</v>
      </c>
      <c r="B94" s="93">
        <f>データ貼り付け!$B$185</f>
        <v>0</v>
      </c>
      <c r="C94" s="94">
        <f>データ貼り付け!$B$186</f>
        <v>0</v>
      </c>
      <c r="D94" s="95">
        <f>データ貼り付け!$E$186</f>
        <v>0</v>
      </c>
      <c r="E94" s="96">
        <f>データ貼り付け!$E$185</f>
        <v>0</v>
      </c>
    </row>
    <row r="95" spans="1:5" ht="27" customHeight="1" x14ac:dyDescent="0.15">
      <c r="A95" s="92">
        <v>94</v>
      </c>
      <c r="B95" s="93">
        <f>データ貼り付け!$B$187</f>
        <v>0</v>
      </c>
      <c r="C95" s="94">
        <f>データ貼り付け!$B$188</f>
        <v>0</v>
      </c>
      <c r="D95" s="95">
        <f>データ貼り付け!$E$188</f>
        <v>0</v>
      </c>
      <c r="E95" s="96">
        <f>データ貼り付け!$E$187</f>
        <v>0</v>
      </c>
    </row>
    <row r="96" spans="1:5" ht="27" customHeight="1" x14ac:dyDescent="0.15">
      <c r="A96" s="92">
        <v>95</v>
      </c>
      <c r="B96" s="93">
        <f>データ貼り付け!$B$189</f>
        <v>0</v>
      </c>
      <c r="C96" s="94">
        <f>データ貼り付け!$B$190</f>
        <v>0</v>
      </c>
      <c r="D96" s="95">
        <f>データ貼り付け!$E$190</f>
        <v>0</v>
      </c>
      <c r="E96" s="96">
        <f>データ貼り付け!$E$189</f>
        <v>0</v>
      </c>
    </row>
    <row r="97" spans="1:5" ht="27" customHeight="1" x14ac:dyDescent="0.15">
      <c r="A97" s="92">
        <v>96</v>
      </c>
      <c r="B97" s="93">
        <f>データ貼り付け!$B$191</f>
        <v>0</v>
      </c>
      <c r="C97" s="94">
        <f>データ貼り付け!$B$192</f>
        <v>0</v>
      </c>
      <c r="D97" s="95">
        <f>データ貼り付け!$E$192</f>
        <v>0</v>
      </c>
      <c r="E97" s="96">
        <f>データ貼り付け!$E$191</f>
        <v>0</v>
      </c>
    </row>
    <row r="98" spans="1:5" ht="27" customHeight="1" x14ac:dyDescent="0.15">
      <c r="A98" s="92">
        <v>97</v>
      </c>
      <c r="B98" s="93">
        <f>データ貼り付け!$B$193</f>
        <v>0</v>
      </c>
      <c r="C98" s="94">
        <f>データ貼り付け!$B$194</f>
        <v>0</v>
      </c>
      <c r="D98" s="95">
        <f>データ貼り付け!$E$194</f>
        <v>0</v>
      </c>
      <c r="E98" s="96">
        <f>データ貼り付け!$E$193</f>
        <v>0</v>
      </c>
    </row>
    <row r="99" spans="1:5" ht="27" customHeight="1" x14ac:dyDescent="0.15">
      <c r="A99" s="92">
        <v>98</v>
      </c>
      <c r="B99" s="93">
        <f>データ貼り付け!$B$195</f>
        <v>0</v>
      </c>
      <c r="C99" s="94">
        <f>データ貼り付け!$B$196</f>
        <v>0</v>
      </c>
      <c r="D99" s="95">
        <f>データ貼り付け!$E$196</f>
        <v>0</v>
      </c>
      <c r="E99" s="96">
        <f>データ貼り付け!$E$195</f>
        <v>0</v>
      </c>
    </row>
    <row r="100" spans="1:5" ht="27" customHeight="1" x14ac:dyDescent="0.15">
      <c r="A100" s="92">
        <v>99</v>
      </c>
      <c r="B100" s="93">
        <f>データ貼り付け!$B$197</f>
        <v>0</v>
      </c>
      <c r="C100" s="94">
        <f>データ貼り付け!$B$198</f>
        <v>0</v>
      </c>
      <c r="D100" s="95">
        <f>データ貼り付け!$E$198</f>
        <v>0</v>
      </c>
      <c r="E100" s="96">
        <f>データ貼り付け!$E$197</f>
        <v>0</v>
      </c>
    </row>
    <row r="101" spans="1:5" ht="27" customHeight="1" x14ac:dyDescent="0.15">
      <c r="A101" s="92">
        <v>100</v>
      </c>
      <c r="B101" s="93">
        <f>データ貼り付け!$B$199</f>
        <v>0</v>
      </c>
      <c r="C101" s="94">
        <f>データ貼り付け!$B$200</f>
        <v>0</v>
      </c>
      <c r="D101" s="95">
        <f>データ貼り付け!$E$200</f>
        <v>0</v>
      </c>
      <c r="E101" s="96">
        <f>データ貼り付け!$E$199</f>
        <v>0</v>
      </c>
    </row>
    <row r="102" spans="1:5" ht="27" customHeight="1" x14ac:dyDescent="0.15">
      <c r="A102" s="92">
        <v>101</v>
      </c>
      <c r="B102" s="93">
        <f>データ貼り付け!$B$201</f>
        <v>0</v>
      </c>
      <c r="C102" s="94">
        <f>データ貼り付け!$B$202</f>
        <v>0</v>
      </c>
      <c r="D102" s="95">
        <f>データ貼り付け!$E$202</f>
        <v>0</v>
      </c>
      <c r="E102" s="96">
        <f>データ貼り付け!$E$201</f>
        <v>0</v>
      </c>
    </row>
    <row r="103" spans="1:5" ht="27" customHeight="1" x14ac:dyDescent="0.15">
      <c r="A103" s="92">
        <v>102</v>
      </c>
      <c r="B103" s="93">
        <f>データ貼り付け!$B$203</f>
        <v>0</v>
      </c>
      <c r="C103" s="94">
        <f>データ貼り付け!$B$204</f>
        <v>0</v>
      </c>
      <c r="D103" s="95">
        <f>データ貼り付け!$E$204</f>
        <v>0</v>
      </c>
      <c r="E103" s="96">
        <f>データ貼り付け!$E$203</f>
        <v>0</v>
      </c>
    </row>
    <row r="104" spans="1:5" ht="27" customHeight="1" x14ac:dyDescent="0.15">
      <c r="A104" s="92">
        <v>103</v>
      </c>
      <c r="B104" s="93">
        <f>データ貼り付け!$B$205</f>
        <v>0</v>
      </c>
      <c r="C104" s="94">
        <f>データ貼り付け!$B$206</f>
        <v>0</v>
      </c>
      <c r="D104" s="95">
        <f>データ貼り付け!$E$206</f>
        <v>0</v>
      </c>
      <c r="E104" s="96">
        <f>データ貼り付け!$E$205</f>
        <v>0</v>
      </c>
    </row>
    <row r="105" spans="1:5" ht="27" customHeight="1" x14ac:dyDescent="0.15">
      <c r="A105" s="92">
        <v>104</v>
      </c>
      <c r="B105" s="93">
        <f>データ貼り付け!$B$207</f>
        <v>0</v>
      </c>
      <c r="C105" s="94">
        <f>データ貼り付け!$B$208</f>
        <v>0</v>
      </c>
      <c r="D105" s="95">
        <f>データ貼り付け!$E$208</f>
        <v>0</v>
      </c>
      <c r="E105" s="96">
        <f>データ貼り付け!$E$207</f>
        <v>0</v>
      </c>
    </row>
    <row r="106" spans="1:5" ht="27" customHeight="1" x14ac:dyDescent="0.15">
      <c r="A106" s="92">
        <v>105</v>
      </c>
      <c r="B106" s="93">
        <f>データ貼り付け!$B$209</f>
        <v>0</v>
      </c>
      <c r="C106" s="94">
        <f>データ貼り付け!$B$210</f>
        <v>0</v>
      </c>
      <c r="D106" s="95">
        <f>データ貼り付け!$E$210</f>
        <v>0</v>
      </c>
      <c r="E106" s="96">
        <f>データ貼り付け!$E$209</f>
        <v>0</v>
      </c>
    </row>
    <row r="107" spans="1:5" ht="27" customHeight="1" x14ac:dyDescent="0.15">
      <c r="A107" s="92">
        <v>106</v>
      </c>
      <c r="B107" s="93">
        <f>データ貼り付け!$B$211</f>
        <v>0</v>
      </c>
      <c r="C107" s="94">
        <f>データ貼り付け!$B$212</f>
        <v>0</v>
      </c>
      <c r="D107" s="95">
        <f>データ貼り付け!$E$212</f>
        <v>0</v>
      </c>
      <c r="E107" s="96">
        <f>データ貼り付け!$E$211</f>
        <v>0</v>
      </c>
    </row>
    <row r="108" spans="1:5" ht="27" customHeight="1" x14ac:dyDescent="0.15">
      <c r="A108" s="92">
        <v>107</v>
      </c>
      <c r="B108" s="93">
        <f>データ貼り付け!$B$213</f>
        <v>0</v>
      </c>
      <c r="C108" s="94">
        <f>データ貼り付け!$B$214</f>
        <v>0</v>
      </c>
      <c r="D108" s="95">
        <f>データ貼り付け!$E$214</f>
        <v>0</v>
      </c>
      <c r="E108" s="96">
        <f>データ貼り付け!$E$213</f>
        <v>0</v>
      </c>
    </row>
    <row r="109" spans="1:5" ht="27" customHeight="1" x14ac:dyDescent="0.15">
      <c r="A109" s="92">
        <v>108</v>
      </c>
      <c r="B109" s="93">
        <f>データ貼り付け!$B$215</f>
        <v>0</v>
      </c>
      <c r="C109" s="94">
        <f>データ貼り付け!$B$216</f>
        <v>0</v>
      </c>
      <c r="D109" s="95">
        <f>データ貼り付け!$E$216</f>
        <v>0</v>
      </c>
      <c r="E109" s="96">
        <f>データ貼り付け!$E$215</f>
        <v>0</v>
      </c>
    </row>
    <row r="110" spans="1:5" ht="27" customHeight="1" x14ac:dyDescent="0.15">
      <c r="A110" s="92">
        <v>109</v>
      </c>
      <c r="B110" s="93">
        <f>データ貼り付け!$B$217</f>
        <v>0</v>
      </c>
      <c r="C110" s="94">
        <f>データ貼り付け!$B$218</f>
        <v>0</v>
      </c>
      <c r="D110" s="95">
        <f>データ貼り付け!$E$218</f>
        <v>0</v>
      </c>
      <c r="E110" s="96">
        <f>データ貼り付け!$E$217</f>
        <v>0</v>
      </c>
    </row>
    <row r="111" spans="1:5" ht="27" customHeight="1" x14ac:dyDescent="0.15">
      <c r="A111" s="92">
        <v>110</v>
      </c>
      <c r="B111" s="93">
        <f>データ貼り付け!$B$219</f>
        <v>0</v>
      </c>
      <c r="C111" s="94">
        <f>データ貼り付け!$B$220</f>
        <v>0</v>
      </c>
      <c r="D111" s="95">
        <f>データ貼り付け!$E$220</f>
        <v>0</v>
      </c>
      <c r="E111" s="96">
        <f>データ貼り付け!$E$219</f>
        <v>0</v>
      </c>
    </row>
    <row r="112" spans="1:5" ht="27" customHeight="1" x14ac:dyDescent="0.15">
      <c r="A112" s="92">
        <v>111</v>
      </c>
      <c r="B112" s="93">
        <f>データ貼り付け!$B$221</f>
        <v>0</v>
      </c>
      <c r="C112" s="94">
        <f>データ貼り付け!$B$222</f>
        <v>0</v>
      </c>
      <c r="D112" s="95">
        <f>データ貼り付け!$E$222</f>
        <v>0</v>
      </c>
      <c r="E112" s="96">
        <f>データ貼り付け!$E$221</f>
        <v>0</v>
      </c>
    </row>
    <row r="113" spans="1:5" ht="27" customHeight="1" x14ac:dyDescent="0.15">
      <c r="A113" s="92">
        <v>112</v>
      </c>
      <c r="B113" s="93">
        <f>データ貼り付け!$B$223</f>
        <v>0</v>
      </c>
      <c r="C113" s="94">
        <f>データ貼り付け!$B$224</f>
        <v>0</v>
      </c>
      <c r="D113" s="95">
        <f>データ貼り付け!$E$224</f>
        <v>0</v>
      </c>
      <c r="E113" s="96">
        <f>データ貼り付け!$E$223</f>
        <v>0</v>
      </c>
    </row>
    <row r="114" spans="1:5" ht="27" customHeight="1" x14ac:dyDescent="0.15">
      <c r="A114" s="92">
        <v>113</v>
      </c>
      <c r="B114" s="93">
        <f>データ貼り付け!$B$225</f>
        <v>0</v>
      </c>
      <c r="C114" s="94">
        <f>データ貼り付け!$B$226</f>
        <v>0</v>
      </c>
      <c r="D114" s="95">
        <f>データ貼り付け!$E$226</f>
        <v>0</v>
      </c>
      <c r="E114" s="96">
        <f>データ貼り付け!$E$225</f>
        <v>0</v>
      </c>
    </row>
    <row r="115" spans="1:5" ht="27" customHeight="1" x14ac:dyDescent="0.15">
      <c r="A115" s="92">
        <v>114</v>
      </c>
      <c r="B115" s="93">
        <f>データ貼り付け!$B$227</f>
        <v>0</v>
      </c>
      <c r="C115" s="94">
        <f>データ貼り付け!$B$228</f>
        <v>0</v>
      </c>
      <c r="D115" s="95">
        <f>データ貼り付け!$E$228</f>
        <v>0</v>
      </c>
      <c r="E115" s="96">
        <f>データ貼り付け!$E$227</f>
        <v>0</v>
      </c>
    </row>
    <row r="116" spans="1:5" ht="27" customHeight="1" x14ac:dyDescent="0.15">
      <c r="A116" s="92">
        <v>115</v>
      </c>
      <c r="B116" s="93">
        <f>データ貼り付け!$B$229</f>
        <v>0</v>
      </c>
      <c r="C116" s="94">
        <f>データ貼り付け!$B$230</f>
        <v>0</v>
      </c>
      <c r="D116" s="95">
        <f>データ貼り付け!$E$230</f>
        <v>0</v>
      </c>
      <c r="E116" s="96">
        <f>データ貼り付け!$E$229</f>
        <v>0</v>
      </c>
    </row>
    <row r="117" spans="1:5" ht="27" customHeight="1" x14ac:dyDescent="0.15">
      <c r="A117" s="92">
        <v>116</v>
      </c>
      <c r="B117" s="93">
        <f>データ貼り付け!$B$231</f>
        <v>0</v>
      </c>
      <c r="C117" s="94">
        <f>データ貼り付け!$B$232</f>
        <v>0</v>
      </c>
      <c r="D117" s="95">
        <f>データ貼り付け!$E$232</f>
        <v>0</v>
      </c>
      <c r="E117" s="96">
        <f>データ貼り付け!$E$231</f>
        <v>0</v>
      </c>
    </row>
    <row r="118" spans="1:5" ht="27" customHeight="1" x14ac:dyDescent="0.15">
      <c r="A118" s="92">
        <v>117</v>
      </c>
      <c r="B118" s="93">
        <f>データ貼り付け!$B$233</f>
        <v>0</v>
      </c>
      <c r="C118" s="94">
        <f>データ貼り付け!$B$234</f>
        <v>0</v>
      </c>
      <c r="D118" s="95">
        <f>データ貼り付け!$E$234</f>
        <v>0</v>
      </c>
      <c r="E118" s="96">
        <f>データ貼り付け!$E$233</f>
        <v>0</v>
      </c>
    </row>
    <row r="119" spans="1:5" ht="27" customHeight="1" x14ac:dyDescent="0.15">
      <c r="A119" s="92">
        <v>118</v>
      </c>
      <c r="B119" s="93">
        <f>データ貼り付け!$B$235</f>
        <v>0</v>
      </c>
      <c r="C119" s="94">
        <f>データ貼り付け!$B$236</f>
        <v>0</v>
      </c>
      <c r="D119" s="95">
        <f>データ貼り付け!$E$236</f>
        <v>0</v>
      </c>
      <c r="E119" s="96">
        <f>データ貼り付け!$E$235</f>
        <v>0</v>
      </c>
    </row>
    <row r="120" spans="1:5" ht="27" customHeight="1" x14ac:dyDescent="0.15">
      <c r="A120" s="92">
        <v>119</v>
      </c>
      <c r="B120" s="93">
        <f>データ貼り付け!$B$237</f>
        <v>0</v>
      </c>
      <c r="C120" s="94">
        <f>データ貼り付け!$B$238</f>
        <v>0</v>
      </c>
      <c r="D120" s="95">
        <f>データ貼り付け!$E$238</f>
        <v>0</v>
      </c>
      <c r="E120" s="96">
        <f>データ貼り付け!$E$237</f>
        <v>0</v>
      </c>
    </row>
    <row r="121" spans="1:5" ht="27" customHeight="1" x14ac:dyDescent="0.15">
      <c r="A121" s="92">
        <v>120</v>
      </c>
      <c r="B121" s="93">
        <f>データ貼り付け!$B$239</f>
        <v>0</v>
      </c>
      <c r="C121" s="94">
        <f>データ貼り付け!$B$240</f>
        <v>0</v>
      </c>
      <c r="D121" s="95">
        <f>データ貼り付け!$E$240</f>
        <v>0</v>
      </c>
      <c r="E121" s="96">
        <f>データ貼り付け!$E$239</f>
        <v>0</v>
      </c>
    </row>
    <row r="122" spans="1:5" s="102" customFormat="1" ht="27" customHeight="1" x14ac:dyDescent="0.15">
      <c r="A122" s="98">
        <v>121</v>
      </c>
      <c r="B122" s="99">
        <f>データ貼り付け!$B$241</f>
        <v>0</v>
      </c>
      <c r="C122" s="100">
        <f>データ貼り付け!$B$242</f>
        <v>0</v>
      </c>
      <c r="D122" s="101">
        <f>データ貼り付け!$E$242</f>
        <v>0</v>
      </c>
      <c r="E122" s="96">
        <f>データ貼り付け!$E$241</f>
        <v>0</v>
      </c>
    </row>
    <row r="123" spans="1:5" ht="27" customHeight="1" x14ac:dyDescent="0.15">
      <c r="A123" s="92">
        <v>122</v>
      </c>
      <c r="B123" s="93">
        <f>データ貼り付け!$B$243</f>
        <v>0</v>
      </c>
      <c r="C123" s="94">
        <f>データ貼り付け!$B$244</f>
        <v>0</v>
      </c>
      <c r="D123" s="95">
        <f>データ貼り付け!$E$244</f>
        <v>0</v>
      </c>
      <c r="E123" s="96">
        <f>データ貼り付け!$E$243</f>
        <v>0</v>
      </c>
    </row>
    <row r="124" spans="1:5" ht="27" customHeight="1" x14ac:dyDescent="0.15">
      <c r="A124" s="92">
        <v>123</v>
      </c>
      <c r="B124" s="93">
        <f>データ貼り付け!$B$245</f>
        <v>0</v>
      </c>
      <c r="C124" s="94">
        <f>データ貼り付け!$B$246</f>
        <v>0</v>
      </c>
      <c r="D124" s="95">
        <f>データ貼り付け!$E$246</f>
        <v>0</v>
      </c>
      <c r="E124" s="96">
        <f>データ貼り付け!$E$245</f>
        <v>0</v>
      </c>
    </row>
    <row r="125" spans="1:5" ht="27" customHeight="1" x14ac:dyDescent="0.15">
      <c r="A125" s="92">
        <v>124</v>
      </c>
      <c r="B125" s="93">
        <f>データ貼り付け!$B$247</f>
        <v>0</v>
      </c>
      <c r="C125" s="94">
        <f>データ貼り付け!$B$248</f>
        <v>0</v>
      </c>
      <c r="D125" s="95">
        <f>データ貼り付け!$E$248</f>
        <v>0</v>
      </c>
      <c r="E125" s="96">
        <f>データ貼り付け!$E$247</f>
        <v>0</v>
      </c>
    </row>
    <row r="126" spans="1:5" ht="27" customHeight="1" x14ac:dyDescent="0.15">
      <c r="A126" s="92">
        <v>125</v>
      </c>
      <c r="B126" s="93">
        <f>データ貼り付け!$B$249</f>
        <v>0</v>
      </c>
      <c r="C126" s="94">
        <f>データ貼り付け!$B$250</f>
        <v>0</v>
      </c>
      <c r="D126" s="95">
        <f>データ貼り付け!$E$250</f>
        <v>0</v>
      </c>
      <c r="E126" s="96">
        <f>データ貼り付け!$E$249</f>
        <v>0</v>
      </c>
    </row>
    <row r="127" spans="1:5" ht="27" customHeight="1" x14ac:dyDescent="0.15">
      <c r="A127" s="92">
        <v>126</v>
      </c>
      <c r="B127" s="93">
        <f>データ貼り付け!$B$251</f>
        <v>0</v>
      </c>
      <c r="C127" s="94">
        <f>データ貼り付け!$B$252</f>
        <v>0</v>
      </c>
      <c r="D127" s="95">
        <f>データ貼り付け!$E$252</f>
        <v>0</v>
      </c>
      <c r="E127" s="96">
        <f>データ貼り付け!$E$251</f>
        <v>0</v>
      </c>
    </row>
    <row r="128" spans="1:5" ht="27" customHeight="1" x14ac:dyDescent="0.15">
      <c r="A128" s="92">
        <v>127</v>
      </c>
      <c r="B128" s="93">
        <f>データ貼り付け!$B$253</f>
        <v>0</v>
      </c>
      <c r="C128" s="94">
        <f>データ貼り付け!$B$254</f>
        <v>0</v>
      </c>
      <c r="D128" s="95">
        <f>データ貼り付け!$E$254</f>
        <v>0</v>
      </c>
      <c r="E128" s="96">
        <f>データ貼り付け!$E$253</f>
        <v>0</v>
      </c>
    </row>
    <row r="129" spans="1:5" ht="27" customHeight="1" x14ac:dyDescent="0.15">
      <c r="A129" s="92">
        <v>128</v>
      </c>
      <c r="B129" s="93">
        <f>データ貼り付け!$B$255</f>
        <v>0</v>
      </c>
      <c r="C129" s="94">
        <f>データ貼り付け!$B$256</f>
        <v>0</v>
      </c>
      <c r="D129" s="95">
        <f>データ貼り付け!$E$256</f>
        <v>0</v>
      </c>
      <c r="E129" s="96">
        <f>データ貼り付け!$E$255</f>
        <v>0</v>
      </c>
    </row>
    <row r="130" spans="1:5" ht="27" customHeight="1" x14ac:dyDescent="0.15">
      <c r="A130" s="92">
        <v>129</v>
      </c>
      <c r="B130" s="93">
        <f>データ貼り付け!$B$257</f>
        <v>0</v>
      </c>
      <c r="C130" s="94">
        <f>データ貼り付け!$B$258</f>
        <v>0</v>
      </c>
      <c r="D130" s="95">
        <f>データ貼り付け!$E$258</f>
        <v>0</v>
      </c>
      <c r="E130" s="96">
        <f>データ貼り付け!$E$257</f>
        <v>0</v>
      </c>
    </row>
    <row r="131" spans="1:5" ht="27" customHeight="1" x14ac:dyDescent="0.15">
      <c r="A131" s="92">
        <v>130</v>
      </c>
      <c r="B131" s="93">
        <f>データ貼り付け!$B$259</f>
        <v>0</v>
      </c>
      <c r="C131" s="94">
        <f>データ貼り付け!$B$260</f>
        <v>0</v>
      </c>
      <c r="D131" s="95">
        <f>データ貼り付け!$E$260</f>
        <v>0</v>
      </c>
      <c r="E131" s="96">
        <f>データ貼り付け!$E$259</f>
        <v>0</v>
      </c>
    </row>
    <row r="132" spans="1:5" ht="27" customHeight="1" x14ac:dyDescent="0.15">
      <c r="A132" s="92">
        <v>131</v>
      </c>
      <c r="B132" s="93">
        <f>データ貼り付け!$B$261</f>
        <v>0</v>
      </c>
      <c r="C132" s="94">
        <f>データ貼り付け!$B$262</f>
        <v>0</v>
      </c>
      <c r="D132" s="95">
        <f>データ貼り付け!$E$262</f>
        <v>0</v>
      </c>
      <c r="E132" s="96">
        <f>データ貼り付け!$E$261</f>
        <v>0</v>
      </c>
    </row>
    <row r="133" spans="1:5" ht="27" customHeight="1" x14ac:dyDescent="0.15">
      <c r="A133" s="92">
        <v>132</v>
      </c>
      <c r="B133" s="93">
        <f>データ貼り付け!$B$263</f>
        <v>0</v>
      </c>
      <c r="C133" s="94">
        <f>データ貼り付け!$B$264</f>
        <v>0</v>
      </c>
      <c r="D133" s="95">
        <f>データ貼り付け!$E$264</f>
        <v>0</v>
      </c>
      <c r="E133" s="96">
        <f>データ貼り付け!$E$263</f>
        <v>0</v>
      </c>
    </row>
    <row r="134" spans="1:5" ht="27" customHeight="1" x14ac:dyDescent="0.15">
      <c r="A134" s="92">
        <v>133</v>
      </c>
      <c r="B134" s="93">
        <f>データ貼り付け!$B$265</f>
        <v>0</v>
      </c>
      <c r="C134" s="94">
        <f>データ貼り付け!$B$266</f>
        <v>0</v>
      </c>
      <c r="D134" s="95">
        <f>データ貼り付け!$E$266</f>
        <v>0</v>
      </c>
      <c r="E134" s="96">
        <f>データ貼り付け!$E$265</f>
        <v>0</v>
      </c>
    </row>
    <row r="135" spans="1:5" ht="27" customHeight="1" x14ac:dyDescent="0.15">
      <c r="A135" s="92">
        <v>134</v>
      </c>
      <c r="B135" s="93">
        <f>データ貼り付け!$B$267</f>
        <v>0</v>
      </c>
      <c r="C135" s="94">
        <f>データ貼り付け!$B$268</f>
        <v>0</v>
      </c>
      <c r="D135" s="95">
        <f>データ貼り付け!$E$268</f>
        <v>0</v>
      </c>
      <c r="E135" s="96">
        <f>データ貼り付け!$E$267</f>
        <v>0</v>
      </c>
    </row>
    <row r="136" spans="1:5" ht="27" customHeight="1" x14ac:dyDescent="0.15">
      <c r="A136" s="92">
        <v>135</v>
      </c>
      <c r="B136" s="93">
        <f>データ貼り付け!$B$269</f>
        <v>0</v>
      </c>
      <c r="C136" s="94">
        <f>データ貼り付け!$B$270</f>
        <v>0</v>
      </c>
      <c r="D136" s="95">
        <f>データ貼り付け!$E$270</f>
        <v>0</v>
      </c>
      <c r="E136" s="96">
        <f>データ貼り付け!$E$269</f>
        <v>0</v>
      </c>
    </row>
    <row r="137" spans="1:5" ht="27" customHeight="1" x14ac:dyDescent="0.15">
      <c r="A137" s="92">
        <v>136</v>
      </c>
      <c r="B137" s="93">
        <f>データ貼り付け!$B$271</f>
        <v>0</v>
      </c>
      <c r="C137" s="94">
        <f>データ貼り付け!$B$272</f>
        <v>0</v>
      </c>
      <c r="D137" s="95">
        <f>データ貼り付け!$E$272</f>
        <v>0</v>
      </c>
      <c r="E137" s="96">
        <f>データ貼り付け!$E$271</f>
        <v>0</v>
      </c>
    </row>
    <row r="138" spans="1:5" ht="27" customHeight="1" x14ac:dyDescent="0.15">
      <c r="A138" s="92">
        <v>137</v>
      </c>
      <c r="B138" s="93">
        <f>データ貼り付け!$B$273</f>
        <v>0</v>
      </c>
      <c r="C138" s="94">
        <f>データ貼り付け!$B$274</f>
        <v>0</v>
      </c>
      <c r="D138" s="95">
        <f>データ貼り付け!$E$274</f>
        <v>0</v>
      </c>
      <c r="E138" s="96">
        <f>データ貼り付け!$E$273</f>
        <v>0</v>
      </c>
    </row>
    <row r="139" spans="1:5" ht="27" customHeight="1" x14ac:dyDescent="0.15">
      <c r="A139" s="92">
        <v>138</v>
      </c>
      <c r="B139" s="93">
        <f>データ貼り付け!$B$275</f>
        <v>0</v>
      </c>
      <c r="C139" s="94">
        <f>データ貼り付け!$B$276</f>
        <v>0</v>
      </c>
      <c r="D139" s="95">
        <f>データ貼り付け!$E$276</f>
        <v>0</v>
      </c>
      <c r="E139" s="96">
        <f>データ貼り付け!$E$275</f>
        <v>0</v>
      </c>
    </row>
    <row r="140" spans="1:5" ht="27" customHeight="1" x14ac:dyDescent="0.15">
      <c r="A140" s="92">
        <v>139</v>
      </c>
      <c r="B140" s="93">
        <f>データ貼り付け!$B$277</f>
        <v>0</v>
      </c>
      <c r="C140" s="94">
        <f>データ貼り付け!$B$278</f>
        <v>0</v>
      </c>
      <c r="D140" s="95">
        <f>データ貼り付け!$E$278</f>
        <v>0</v>
      </c>
      <c r="E140" s="96">
        <f>データ貼り付け!$E$277</f>
        <v>0</v>
      </c>
    </row>
    <row r="141" spans="1:5" ht="27" customHeight="1" x14ac:dyDescent="0.15">
      <c r="A141" s="92">
        <v>140</v>
      </c>
      <c r="B141" s="93">
        <f>データ貼り付け!$B$279</f>
        <v>0</v>
      </c>
      <c r="C141" s="94">
        <f>データ貼り付け!$B$280</f>
        <v>0</v>
      </c>
      <c r="D141" s="95">
        <f>データ貼り付け!$E$280</f>
        <v>0</v>
      </c>
      <c r="E141" s="96">
        <f>データ貼り付け!$E$279</f>
        <v>0</v>
      </c>
    </row>
    <row r="142" spans="1:5" ht="27" customHeight="1" x14ac:dyDescent="0.15">
      <c r="A142" s="92">
        <v>141</v>
      </c>
      <c r="B142" s="93">
        <f>データ貼り付け!$B$281</f>
        <v>0</v>
      </c>
      <c r="C142" s="94">
        <f>データ貼り付け!$B$282</f>
        <v>0</v>
      </c>
      <c r="D142" s="95">
        <f>データ貼り付け!$E$282</f>
        <v>0</v>
      </c>
      <c r="E142" s="96">
        <f>データ貼り付け!$E$281</f>
        <v>0</v>
      </c>
    </row>
    <row r="143" spans="1:5" ht="27" customHeight="1" x14ac:dyDescent="0.15">
      <c r="A143" s="92">
        <v>142</v>
      </c>
      <c r="B143" s="93">
        <f>データ貼り付け!$B$283</f>
        <v>0</v>
      </c>
      <c r="C143" s="94">
        <f>データ貼り付け!$B$284</f>
        <v>0</v>
      </c>
      <c r="D143" s="95">
        <f>データ貼り付け!$E$284</f>
        <v>0</v>
      </c>
      <c r="E143" s="96">
        <f>データ貼り付け!$E$283</f>
        <v>0</v>
      </c>
    </row>
    <row r="144" spans="1:5" ht="27" customHeight="1" x14ac:dyDescent="0.15">
      <c r="A144" s="92">
        <v>143</v>
      </c>
      <c r="B144" s="93">
        <f>データ貼り付け!$B$285</f>
        <v>0</v>
      </c>
      <c r="C144" s="94">
        <f>データ貼り付け!$B$286</f>
        <v>0</v>
      </c>
      <c r="D144" s="95">
        <f>データ貼り付け!$E$286</f>
        <v>0</v>
      </c>
      <c r="E144" s="96">
        <f>データ貼り付け!$E$285</f>
        <v>0</v>
      </c>
    </row>
    <row r="145" spans="1:5" ht="27" customHeight="1" x14ac:dyDescent="0.15">
      <c r="A145" s="92">
        <v>144</v>
      </c>
      <c r="B145" s="93">
        <f>データ貼り付け!$B$287</f>
        <v>0</v>
      </c>
      <c r="C145" s="94">
        <f>データ貼り付け!$B$288</f>
        <v>0</v>
      </c>
      <c r="D145" s="95">
        <f>データ貼り付け!$E$288</f>
        <v>0</v>
      </c>
      <c r="E145" s="96">
        <f>データ貼り付け!$E$287</f>
        <v>0</v>
      </c>
    </row>
    <row r="146" spans="1:5" ht="27" customHeight="1" x14ac:dyDescent="0.15">
      <c r="A146" s="92">
        <v>145</v>
      </c>
      <c r="B146" s="93">
        <f>データ貼り付け!$B$289</f>
        <v>0</v>
      </c>
      <c r="C146" s="94">
        <f>データ貼り付け!$B$290</f>
        <v>0</v>
      </c>
      <c r="D146" s="95">
        <f>データ貼り付け!$E$290</f>
        <v>0</v>
      </c>
      <c r="E146" s="96">
        <f>データ貼り付け!$E$289</f>
        <v>0</v>
      </c>
    </row>
    <row r="147" spans="1:5" ht="27" customHeight="1" x14ac:dyDescent="0.15">
      <c r="A147" s="92">
        <v>146</v>
      </c>
      <c r="B147" s="93">
        <f>データ貼り付け!$B$291</f>
        <v>0</v>
      </c>
      <c r="C147" s="94">
        <f>データ貼り付け!$B$292</f>
        <v>0</v>
      </c>
      <c r="D147" s="95">
        <f>データ貼り付け!$E$292</f>
        <v>0</v>
      </c>
      <c r="E147" s="96">
        <f>データ貼り付け!$E$291</f>
        <v>0</v>
      </c>
    </row>
    <row r="148" spans="1:5" ht="27" customHeight="1" x14ac:dyDescent="0.15">
      <c r="A148" s="92">
        <v>147</v>
      </c>
      <c r="B148" s="93">
        <f>データ貼り付け!$B$293</f>
        <v>0</v>
      </c>
      <c r="C148" s="94">
        <f>データ貼り付け!$B$294</f>
        <v>0</v>
      </c>
      <c r="D148" s="95">
        <f>データ貼り付け!$E$294</f>
        <v>0</v>
      </c>
      <c r="E148" s="96">
        <f>データ貼り付け!$E$293</f>
        <v>0</v>
      </c>
    </row>
    <row r="149" spans="1:5" ht="27" customHeight="1" x14ac:dyDescent="0.15">
      <c r="A149" s="92">
        <v>148</v>
      </c>
      <c r="B149" s="93">
        <f>データ貼り付け!$B$295</f>
        <v>0</v>
      </c>
      <c r="C149" s="94">
        <f>データ貼り付け!$B$296</f>
        <v>0</v>
      </c>
      <c r="D149" s="95">
        <f>データ貼り付け!$E$296</f>
        <v>0</v>
      </c>
      <c r="E149" s="96">
        <f>データ貼り付け!$E$295</f>
        <v>0</v>
      </c>
    </row>
    <row r="150" spans="1:5" ht="27" customHeight="1" x14ac:dyDescent="0.15">
      <c r="A150" s="92">
        <v>149</v>
      </c>
      <c r="B150" s="93">
        <f>データ貼り付け!$B$297</f>
        <v>0</v>
      </c>
      <c r="C150" s="94">
        <f>データ貼り付け!$B$298</f>
        <v>0</v>
      </c>
      <c r="D150" s="95">
        <f>データ貼り付け!$E$298</f>
        <v>0</v>
      </c>
      <c r="E150" s="96">
        <f>データ貼り付け!$E$297</f>
        <v>0</v>
      </c>
    </row>
    <row r="151" spans="1:5" ht="27" customHeight="1" x14ac:dyDescent="0.15">
      <c r="A151" s="92">
        <v>150</v>
      </c>
      <c r="B151" s="93">
        <f>データ貼り付け!$B$299</f>
        <v>0</v>
      </c>
      <c r="C151" s="94">
        <f>データ貼り付け!$B$300</f>
        <v>0</v>
      </c>
      <c r="D151" s="95">
        <f>データ貼り付け!$E$300</f>
        <v>0</v>
      </c>
      <c r="E151" s="96">
        <f>データ貼り付け!$E$299</f>
        <v>0</v>
      </c>
    </row>
    <row r="152" spans="1:5" ht="27" customHeight="1" x14ac:dyDescent="0.15">
      <c r="A152" s="92">
        <v>151</v>
      </c>
      <c r="B152" s="93">
        <f>データ貼り付け!$B$301</f>
        <v>0</v>
      </c>
      <c r="C152" s="94">
        <f>データ貼り付け!$B$302</f>
        <v>0</v>
      </c>
      <c r="D152" s="95">
        <f>データ貼り付け!$E$302</f>
        <v>0</v>
      </c>
      <c r="E152" s="96">
        <f>データ貼り付け!$E$301</f>
        <v>0</v>
      </c>
    </row>
    <row r="153" spans="1:5" ht="27" customHeight="1" x14ac:dyDescent="0.15">
      <c r="A153" s="92">
        <v>152</v>
      </c>
      <c r="B153" s="93">
        <f>データ貼り付け!$B$303</f>
        <v>0</v>
      </c>
      <c r="C153" s="94">
        <f>データ貼り付け!$B$304</f>
        <v>0</v>
      </c>
      <c r="D153" s="95">
        <f>データ貼り付け!$E$304</f>
        <v>0</v>
      </c>
      <c r="E153" s="96">
        <f>データ貼り付け!$E$303</f>
        <v>0</v>
      </c>
    </row>
    <row r="154" spans="1:5" ht="27" customHeight="1" x14ac:dyDescent="0.15">
      <c r="A154" s="92">
        <v>153</v>
      </c>
      <c r="B154" s="93">
        <f>データ貼り付け!$B$305</f>
        <v>0</v>
      </c>
      <c r="C154" s="94">
        <f>データ貼り付け!$B$306</f>
        <v>0</v>
      </c>
      <c r="D154" s="95">
        <f>データ貼り付け!$E$306</f>
        <v>0</v>
      </c>
      <c r="E154" s="96">
        <f>データ貼り付け!$E$305</f>
        <v>0</v>
      </c>
    </row>
    <row r="155" spans="1:5" ht="27" customHeight="1" x14ac:dyDescent="0.15">
      <c r="A155" s="92">
        <v>154</v>
      </c>
      <c r="B155" s="93">
        <f>データ貼り付け!$B$307</f>
        <v>0</v>
      </c>
      <c r="C155" s="94">
        <f>データ貼り付け!$B$308</f>
        <v>0</v>
      </c>
      <c r="D155" s="95">
        <f>データ貼り付け!$E$308</f>
        <v>0</v>
      </c>
      <c r="E155" s="96">
        <f>データ貼り付け!$E$307</f>
        <v>0</v>
      </c>
    </row>
    <row r="156" spans="1:5" ht="27" customHeight="1" x14ac:dyDescent="0.15">
      <c r="A156" s="92">
        <v>155</v>
      </c>
      <c r="B156" s="93">
        <f>データ貼り付け!$B$309</f>
        <v>0</v>
      </c>
      <c r="C156" s="94">
        <f>データ貼り付け!$B$310</f>
        <v>0</v>
      </c>
      <c r="D156" s="95">
        <f>データ貼り付け!$E$310</f>
        <v>0</v>
      </c>
      <c r="E156" s="96">
        <f>データ貼り付け!$E$309</f>
        <v>0</v>
      </c>
    </row>
    <row r="157" spans="1:5" ht="27" customHeight="1" x14ac:dyDescent="0.15">
      <c r="A157" s="92">
        <v>156</v>
      </c>
      <c r="B157" s="93">
        <f>データ貼り付け!$B$311</f>
        <v>0</v>
      </c>
      <c r="C157" s="94">
        <f>データ貼り付け!$B$312</f>
        <v>0</v>
      </c>
      <c r="D157" s="95">
        <f>データ貼り付け!$E$312</f>
        <v>0</v>
      </c>
      <c r="E157" s="96">
        <f>データ貼り付け!$E$311</f>
        <v>0</v>
      </c>
    </row>
    <row r="158" spans="1:5" ht="27" customHeight="1" x14ac:dyDescent="0.15">
      <c r="A158" s="92">
        <v>157</v>
      </c>
      <c r="B158" s="93">
        <f>データ貼り付け!$B$313</f>
        <v>0</v>
      </c>
      <c r="C158" s="94">
        <f>データ貼り付け!$B$314</f>
        <v>0</v>
      </c>
      <c r="D158" s="95">
        <f>データ貼り付け!$E$314</f>
        <v>0</v>
      </c>
      <c r="E158" s="96">
        <f>データ貼り付け!$E$313</f>
        <v>0</v>
      </c>
    </row>
    <row r="159" spans="1:5" ht="27" customHeight="1" x14ac:dyDescent="0.15">
      <c r="A159" s="92">
        <v>158</v>
      </c>
      <c r="B159" s="93">
        <f>データ貼り付け!$B$315</f>
        <v>0</v>
      </c>
      <c r="C159" s="94">
        <f>データ貼り付け!$B$316</f>
        <v>0</v>
      </c>
      <c r="D159" s="95">
        <f>データ貼り付け!$E$316</f>
        <v>0</v>
      </c>
      <c r="E159" s="96">
        <f>データ貼り付け!$E$315</f>
        <v>0</v>
      </c>
    </row>
    <row r="160" spans="1:5" ht="27" customHeight="1" x14ac:dyDescent="0.15">
      <c r="A160" s="92">
        <v>159</v>
      </c>
      <c r="B160" s="93">
        <f>データ貼り付け!$B$317</f>
        <v>0</v>
      </c>
      <c r="C160" s="94">
        <f>データ貼り付け!$B$318</f>
        <v>0</v>
      </c>
      <c r="D160" s="95">
        <f>データ貼り付け!$E$318</f>
        <v>0</v>
      </c>
      <c r="E160" s="96">
        <f>データ貼り付け!$E$317</f>
        <v>0</v>
      </c>
    </row>
    <row r="161" spans="1:5" ht="27" customHeight="1" x14ac:dyDescent="0.15">
      <c r="A161" s="92">
        <v>160</v>
      </c>
      <c r="B161" s="93">
        <f>データ貼り付け!$B$319</f>
        <v>0</v>
      </c>
      <c r="C161" s="94">
        <f>データ貼り付け!$B$320</f>
        <v>0</v>
      </c>
      <c r="D161" s="95">
        <f>データ貼り付け!$E$320</f>
        <v>0</v>
      </c>
      <c r="E161" s="96">
        <f>データ貼り付け!$E$319</f>
        <v>0</v>
      </c>
    </row>
    <row r="162" spans="1:5" ht="27" customHeight="1" x14ac:dyDescent="0.15">
      <c r="A162" s="92">
        <v>161</v>
      </c>
      <c r="B162" s="93">
        <f>データ貼り付け!$B$321</f>
        <v>0</v>
      </c>
      <c r="C162" s="94">
        <f>データ貼り付け!$B$322</f>
        <v>0</v>
      </c>
      <c r="D162" s="95">
        <f>データ貼り付け!$E$322</f>
        <v>0</v>
      </c>
      <c r="E162" s="96">
        <f>データ貼り付け!$E$321</f>
        <v>0</v>
      </c>
    </row>
    <row r="163" spans="1:5" ht="27" customHeight="1" x14ac:dyDescent="0.15">
      <c r="A163" s="92">
        <v>162</v>
      </c>
      <c r="B163" s="93">
        <f>データ貼り付け!$B$323</f>
        <v>0</v>
      </c>
      <c r="C163" s="94">
        <f>データ貼り付け!$B$324</f>
        <v>0</v>
      </c>
      <c r="D163" s="95">
        <f>データ貼り付け!$E$324</f>
        <v>0</v>
      </c>
      <c r="E163" s="96">
        <f>データ貼り付け!$E$323</f>
        <v>0</v>
      </c>
    </row>
    <row r="164" spans="1:5" ht="27" customHeight="1" x14ac:dyDescent="0.15">
      <c r="A164" s="92">
        <v>163</v>
      </c>
      <c r="B164" s="93">
        <f>データ貼り付け!$B$325</f>
        <v>0</v>
      </c>
      <c r="C164" s="94">
        <f>データ貼り付け!$B$326</f>
        <v>0</v>
      </c>
      <c r="D164" s="95">
        <f>データ貼り付け!$E$326</f>
        <v>0</v>
      </c>
      <c r="E164" s="96">
        <f>データ貼り付け!$E$325</f>
        <v>0</v>
      </c>
    </row>
    <row r="165" spans="1:5" ht="27" customHeight="1" x14ac:dyDescent="0.15">
      <c r="A165" s="92">
        <v>164</v>
      </c>
      <c r="B165" s="93">
        <f>データ貼り付け!$B$327</f>
        <v>0</v>
      </c>
      <c r="C165" s="94">
        <f>データ貼り付け!$B$328</f>
        <v>0</v>
      </c>
      <c r="D165" s="95">
        <f>データ貼り付け!$E$328</f>
        <v>0</v>
      </c>
      <c r="E165" s="96">
        <f>データ貼り付け!$E$327</f>
        <v>0</v>
      </c>
    </row>
    <row r="166" spans="1:5" ht="27" customHeight="1" x14ac:dyDescent="0.15">
      <c r="A166" s="92">
        <v>165</v>
      </c>
      <c r="B166" s="93">
        <f>データ貼り付け!$B$329</f>
        <v>0</v>
      </c>
      <c r="C166" s="94">
        <f>データ貼り付け!$B$330</f>
        <v>0</v>
      </c>
      <c r="D166" s="95">
        <f>データ貼り付け!$E$330</f>
        <v>0</v>
      </c>
      <c r="E166" s="96">
        <f>データ貼り付け!$E$329</f>
        <v>0</v>
      </c>
    </row>
    <row r="167" spans="1:5" ht="27" customHeight="1" x14ac:dyDescent="0.15">
      <c r="A167" s="92">
        <v>166</v>
      </c>
      <c r="B167" s="93">
        <f>データ貼り付け!$B$331</f>
        <v>0</v>
      </c>
      <c r="C167" s="94">
        <f>データ貼り付け!$B$332</f>
        <v>0</v>
      </c>
      <c r="D167" s="95">
        <f>データ貼り付け!$E$332</f>
        <v>0</v>
      </c>
      <c r="E167" s="96">
        <f>データ貼り付け!$E$331</f>
        <v>0</v>
      </c>
    </row>
    <row r="168" spans="1:5" ht="27" customHeight="1" x14ac:dyDescent="0.15">
      <c r="A168" s="92">
        <v>167</v>
      </c>
      <c r="B168" s="93">
        <f>データ貼り付け!$B$333</f>
        <v>0</v>
      </c>
      <c r="C168" s="94">
        <f>データ貼り付け!$B$334</f>
        <v>0</v>
      </c>
      <c r="D168" s="95">
        <f>データ貼り付け!$E$334</f>
        <v>0</v>
      </c>
      <c r="E168" s="96">
        <f>データ貼り付け!$E$333</f>
        <v>0</v>
      </c>
    </row>
    <row r="169" spans="1:5" ht="27" customHeight="1" x14ac:dyDescent="0.15">
      <c r="A169" s="92">
        <v>168</v>
      </c>
      <c r="B169" s="93">
        <f>データ貼り付け!$B$335</f>
        <v>0</v>
      </c>
      <c r="C169" s="94">
        <f>データ貼り付け!$B$336</f>
        <v>0</v>
      </c>
      <c r="D169" s="95">
        <f>データ貼り付け!$E$336</f>
        <v>0</v>
      </c>
      <c r="E169" s="96">
        <f>データ貼り付け!$E$335</f>
        <v>0</v>
      </c>
    </row>
    <row r="170" spans="1:5" ht="27" customHeight="1" x14ac:dyDescent="0.15">
      <c r="A170" s="92">
        <v>169</v>
      </c>
      <c r="B170" s="93">
        <f>データ貼り付け!$B$337</f>
        <v>0</v>
      </c>
      <c r="C170" s="94">
        <f>データ貼り付け!$B$338</f>
        <v>0</v>
      </c>
      <c r="D170" s="95">
        <f>データ貼り付け!$E$338</f>
        <v>0</v>
      </c>
      <c r="E170" s="96">
        <f>データ貼り付け!$E$337</f>
        <v>0</v>
      </c>
    </row>
    <row r="171" spans="1:5" ht="27" customHeight="1" x14ac:dyDescent="0.15">
      <c r="A171" s="92">
        <v>170</v>
      </c>
      <c r="B171" s="93">
        <f>データ貼り付け!$B$339</f>
        <v>0</v>
      </c>
      <c r="C171" s="94">
        <f>データ貼り付け!$B$340</f>
        <v>0</v>
      </c>
      <c r="D171" s="95">
        <f>データ貼り付け!$E$340</f>
        <v>0</v>
      </c>
      <c r="E171" s="96">
        <f>データ貼り付け!$E$339</f>
        <v>0</v>
      </c>
    </row>
    <row r="172" spans="1:5" ht="27" customHeight="1" x14ac:dyDescent="0.15">
      <c r="A172" s="92">
        <v>171</v>
      </c>
      <c r="B172" s="93">
        <f>データ貼り付け!$B$341</f>
        <v>0</v>
      </c>
      <c r="C172" s="94">
        <f>データ貼り付け!$B$342</f>
        <v>0</v>
      </c>
      <c r="D172" s="95">
        <f>データ貼り付け!$E$342</f>
        <v>0</v>
      </c>
      <c r="E172" s="96">
        <f>データ貼り付け!$E$341</f>
        <v>0</v>
      </c>
    </row>
    <row r="173" spans="1:5" ht="27" customHeight="1" x14ac:dyDescent="0.15">
      <c r="A173" s="92">
        <v>172</v>
      </c>
      <c r="B173" s="93">
        <f>データ貼り付け!$B$343</f>
        <v>0</v>
      </c>
      <c r="C173" s="94">
        <f>データ貼り付け!$B$344</f>
        <v>0</v>
      </c>
      <c r="D173" s="95">
        <f>データ貼り付け!$E$344</f>
        <v>0</v>
      </c>
      <c r="E173" s="96">
        <f>データ貼り付け!$E$343</f>
        <v>0</v>
      </c>
    </row>
    <row r="174" spans="1:5" ht="27" customHeight="1" x14ac:dyDescent="0.15">
      <c r="A174" s="92">
        <v>173</v>
      </c>
      <c r="B174" s="93">
        <f>データ貼り付け!$B$345</f>
        <v>0</v>
      </c>
      <c r="C174" s="94">
        <f>データ貼り付け!$B$346</f>
        <v>0</v>
      </c>
      <c r="D174" s="95">
        <f>データ貼り付け!$E$346</f>
        <v>0</v>
      </c>
      <c r="E174" s="96">
        <f>データ貼り付け!$E$345</f>
        <v>0</v>
      </c>
    </row>
    <row r="175" spans="1:5" ht="27" customHeight="1" x14ac:dyDescent="0.15">
      <c r="A175" s="92">
        <v>174</v>
      </c>
      <c r="B175" s="93">
        <f>データ貼り付け!$B$347</f>
        <v>0</v>
      </c>
      <c r="C175" s="94">
        <f>データ貼り付け!$B$348</f>
        <v>0</v>
      </c>
      <c r="D175" s="95">
        <f>データ貼り付け!$E$348</f>
        <v>0</v>
      </c>
      <c r="E175" s="96">
        <f>データ貼り付け!$E$347</f>
        <v>0</v>
      </c>
    </row>
    <row r="176" spans="1:5" ht="27" customHeight="1" x14ac:dyDescent="0.15">
      <c r="A176" s="92">
        <v>175</v>
      </c>
      <c r="B176" s="93">
        <f>データ貼り付け!$B$349</f>
        <v>0</v>
      </c>
      <c r="C176" s="94">
        <f>データ貼り付け!$B$350</f>
        <v>0</v>
      </c>
      <c r="D176" s="95">
        <f>データ貼り付け!$E$350</f>
        <v>0</v>
      </c>
      <c r="E176" s="96">
        <f>データ貼り付け!$E$349</f>
        <v>0</v>
      </c>
    </row>
    <row r="177" spans="1:5" ht="27" customHeight="1" x14ac:dyDescent="0.15">
      <c r="A177" s="92">
        <v>176</v>
      </c>
      <c r="B177" s="93">
        <f>データ貼り付け!$B$351</f>
        <v>0</v>
      </c>
      <c r="C177" s="94">
        <f>データ貼り付け!$B$352</f>
        <v>0</v>
      </c>
      <c r="D177" s="95">
        <f>データ貼り付け!$E$352</f>
        <v>0</v>
      </c>
      <c r="E177" s="96">
        <f>データ貼り付け!$E$351</f>
        <v>0</v>
      </c>
    </row>
    <row r="178" spans="1:5" ht="27" customHeight="1" x14ac:dyDescent="0.15">
      <c r="A178" s="92">
        <v>177</v>
      </c>
      <c r="B178" s="93">
        <f>データ貼り付け!$B$353</f>
        <v>0</v>
      </c>
      <c r="C178" s="94">
        <f>データ貼り付け!$B$354</f>
        <v>0</v>
      </c>
      <c r="D178" s="95">
        <f>データ貼り付け!$E$354</f>
        <v>0</v>
      </c>
      <c r="E178" s="96">
        <f>データ貼り付け!$E$353</f>
        <v>0</v>
      </c>
    </row>
    <row r="179" spans="1:5" ht="27" customHeight="1" x14ac:dyDescent="0.15">
      <c r="A179" s="92">
        <v>178</v>
      </c>
      <c r="B179" s="93">
        <f>データ貼り付け!$B$355</f>
        <v>0</v>
      </c>
      <c r="C179" s="94">
        <f>データ貼り付け!$B$356</f>
        <v>0</v>
      </c>
      <c r="D179" s="95">
        <f>データ貼り付け!$E$356</f>
        <v>0</v>
      </c>
      <c r="E179" s="96">
        <f>データ貼り付け!$E$355</f>
        <v>0</v>
      </c>
    </row>
    <row r="180" spans="1:5" ht="27" customHeight="1" x14ac:dyDescent="0.15">
      <c r="A180" s="92">
        <v>179</v>
      </c>
      <c r="B180" s="93">
        <f>データ貼り付け!$B$357</f>
        <v>0</v>
      </c>
      <c r="C180" s="94">
        <f>データ貼り付け!$B$358</f>
        <v>0</v>
      </c>
      <c r="D180" s="95">
        <f>データ貼り付け!$E$358</f>
        <v>0</v>
      </c>
      <c r="E180" s="96">
        <f>データ貼り付け!$E$357</f>
        <v>0</v>
      </c>
    </row>
    <row r="181" spans="1:5" ht="27" customHeight="1" x14ac:dyDescent="0.15">
      <c r="A181" s="92">
        <v>180</v>
      </c>
      <c r="B181" s="93">
        <f>データ貼り付け!$B$359</f>
        <v>0</v>
      </c>
      <c r="C181" s="94">
        <f>データ貼り付け!$B$360</f>
        <v>0</v>
      </c>
      <c r="D181" s="95">
        <f>データ貼り付け!$E$360</f>
        <v>0</v>
      </c>
      <c r="E181" s="96">
        <f>データ貼り付け!$E$359</f>
        <v>0</v>
      </c>
    </row>
    <row r="182" spans="1:5" ht="27" customHeight="1" x14ac:dyDescent="0.15">
      <c r="A182" s="92">
        <v>181</v>
      </c>
      <c r="B182" s="93">
        <f>データ貼り付け!$B$361</f>
        <v>0</v>
      </c>
      <c r="C182" s="94">
        <f>データ貼り付け!$B$362</f>
        <v>0</v>
      </c>
      <c r="D182" s="95">
        <f>データ貼り付け!$E$362</f>
        <v>0</v>
      </c>
      <c r="E182" s="96">
        <f>データ貼り付け!$E$361</f>
        <v>0</v>
      </c>
    </row>
    <row r="183" spans="1:5" ht="27" customHeight="1" x14ac:dyDescent="0.15">
      <c r="A183" s="92">
        <v>182</v>
      </c>
      <c r="B183" s="93">
        <f>データ貼り付け!$B$363</f>
        <v>0</v>
      </c>
      <c r="C183" s="94">
        <f>データ貼り付け!$B$364</f>
        <v>0</v>
      </c>
      <c r="D183" s="95">
        <f>データ貼り付け!$E$364</f>
        <v>0</v>
      </c>
      <c r="E183" s="96">
        <f>データ貼り付け!$E$363</f>
        <v>0</v>
      </c>
    </row>
    <row r="184" spans="1:5" ht="27" customHeight="1" x14ac:dyDescent="0.15">
      <c r="A184" s="92">
        <v>183</v>
      </c>
      <c r="B184" s="93">
        <f>データ貼り付け!$B$365</f>
        <v>0</v>
      </c>
      <c r="C184" s="94">
        <f>データ貼り付け!$B$366</f>
        <v>0</v>
      </c>
      <c r="D184" s="95">
        <f>データ貼り付け!$E$366</f>
        <v>0</v>
      </c>
      <c r="E184" s="96">
        <f>データ貼り付け!$E$365</f>
        <v>0</v>
      </c>
    </row>
    <row r="185" spans="1:5" ht="27" customHeight="1" x14ac:dyDescent="0.15">
      <c r="A185" s="92">
        <v>184</v>
      </c>
      <c r="B185" s="93">
        <f>データ貼り付け!$B$367</f>
        <v>0</v>
      </c>
      <c r="C185" s="94">
        <f>データ貼り付け!$B$368</f>
        <v>0</v>
      </c>
      <c r="D185" s="95">
        <f>データ貼り付け!$E$368</f>
        <v>0</v>
      </c>
      <c r="E185" s="96">
        <f>データ貼り付け!$E$367</f>
        <v>0</v>
      </c>
    </row>
    <row r="186" spans="1:5" ht="27" customHeight="1" x14ac:dyDescent="0.15">
      <c r="A186" s="92">
        <v>185</v>
      </c>
      <c r="B186" s="93">
        <f>データ貼り付け!$B$369</f>
        <v>0</v>
      </c>
      <c r="C186" s="94">
        <f>データ貼り付け!$B$370</f>
        <v>0</v>
      </c>
      <c r="D186" s="95">
        <f>データ貼り付け!$E$370</f>
        <v>0</v>
      </c>
      <c r="E186" s="96">
        <f>データ貼り付け!$E$369</f>
        <v>0</v>
      </c>
    </row>
    <row r="187" spans="1:5" ht="27" customHeight="1" x14ac:dyDescent="0.15">
      <c r="A187" s="92">
        <v>186</v>
      </c>
      <c r="B187" s="93">
        <f>データ貼り付け!$B$371</f>
        <v>0</v>
      </c>
      <c r="C187" s="94">
        <f>データ貼り付け!$B$372</f>
        <v>0</v>
      </c>
      <c r="D187" s="95">
        <f>データ貼り付け!$E$372</f>
        <v>0</v>
      </c>
      <c r="E187" s="96">
        <f>データ貼り付け!$E$371</f>
        <v>0</v>
      </c>
    </row>
    <row r="188" spans="1:5" ht="27" customHeight="1" x14ac:dyDescent="0.15">
      <c r="A188" s="92">
        <v>187</v>
      </c>
      <c r="B188" s="93">
        <f>データ貼り付け!$B$373</f>
        <v>0</v>
      </c>
      <c r="C188" s="94">
        <f>データ貼り付け!$B$374</f>
        <v>0</v>
      </c>
      <c r="D188" s="95">
        <f>データ貼り付け!$E$374</f>
        <v>0</v>
      </c>
      <c r="E188" s="96">
        <f>データ貼り付け!$E$373</f>
        <v>0</v>
      </c>
    </row>
    <row r="189" spans="1:5" ht="27" customHeight="1" x14ac:dyDescent="0.15">
      <c r="A189" s="92">
        <v>188</v>
      </c>
      <c r="B189" s="93">
        <f>データ貼り付け!$B$375</f>
        <v>0</v>
      </c>
      <c r="C189" s="94">
        <f>データ貼り付け!$B$376</f>
        <v>0</v>
      </c>
      <c r="D189" s="95">
        <f>データ貼り付け!$E$376</f>
        <v>0</v>
      </c>
      <c r="E189" s="96">
        <f>データ貼り付け!$E$375</f>
        <v>0</v>
      </c>
    </row>
    <row r="190" spans="1:5" ht="27" customHeight="1" x14ac:dyDescent="0.15">
      <c r="A190" s="92">
        <v>189</v>
      </c>
      <c r="B190" s="93">
        <f>データ貼り付け!$B$377</f>
        <v>0</v>
      </c>
      <c r="C190" s="94">
        <f>データ貼り付け!$B$378</f>
        <v>0</v>
      </c>
      <c r="D190" s="95">
        <f>データ貼り付け!$E$378</f>
        <v>0</v>
      </c>
      <c r="E190" s="96">
        <f>データ貼り付け!$E$377</f>
        <v>0</v>
      </c>
    </row>
    <row r="191" spans="1:5" ht="27" customHeight="1" x14ac:dyDescent="0.15">
      <c r="A191" s="92">
        <v>190</v>
      </c>
      <c r="B191" s="93">
        <f>データ貼り付け!$B$379</f>
        <v>0</v>
      </c>
      <c r="C191" s="94">
        <f>データ貼り付け!$B$380</f>
        <v>0</v>
      </c>
      <c r="D191" s="95">
        <f>データ貼り付け!$E$380</f>
        <v>0</v>
      </c>
      <c r="E191" s="96">
        <f>データ貼り付け!$E$379</f>
        <v>0</v>
      </c>
    </row>
    <row r="192" spans="1:5" ht="27" customHeight="1" x14ac:dyDescent="0.15">
      <c r="A192" s="92">
        <v>191</v>
      </c>
      <c r="B192" s="93">
        <f>データ貼り付け!$B$381</f>
        <v>0</v>
      </c>
      <c r="C192" s="94">
        <f>データ貼り付け!$B$382</f>
        <v>0</v>
      </c>
      <c r="D192" s="95">
        <f>データ貼り付け!$E$382</f>
        <v>0</v>
      </c>
      <c r="E192" s="96">
        <f>データ貼り付け!$E$381</f>
        <v>0</v>
      </c>
    </row>
    <row r="193" spans="1:5" ht="27" customHeight="1" x14ac:dyDescent="0.15">
      <c r="A193" s="92">
        <v>192</v>
      </c>
      <c r="B193" s="93">
        <f>データ貼り付け!$B$383</f>
        <v>0</v>
      </c>
      <c r="C193" s="94">
        <f>データ貼り付け!$B$384</f>
        <v>0</v>
      </c>
      <c r="D193" s="95">
        <f>データ貼り付け!$E$384</f>
        <v>0</v>
      </c>
      <c r="E193" s="96">
        <f>データ貼り付け!$E$383</f>
        <v>0</v>
      </c>
    </row>
    <row r="194" spans="1:5" ht="27" customHeight="1" x14ac:dyDescent="0.15">
      <c r="A194" s="92">
        <v>193</v>
      </c>
      <c r="B194" s="93">
        <f>データ貼り付け!$B$385</f>
        <v>0</v>
      </c>
      <c r="C194" s="94">
        <f>データ貼り付け!$B$386</f>
        <v>0</v>
      </c>
      <c r="D194" s="95">
        <f>データ貼り付け!$E$386</f>
        <v>0</v>
      </c>
      <c r="E194" s="96">
        <f>データ貼り付け!$E$385</f>
        <v>0</v>
      </c>
    </row>
    <row r="195" spans="1:5" ht="27" customHeight="1" x14ac:dyDescent="0.15">
      <c r="A195" s="92">
        <v>194</v>
      </c>
      <c r="B195" s="93">
        <f>データ貼り付け!$B$387</f>
        <v>0</v>
      </c>
      <c r="C195" s="94">
        <f>データ貼り付け!$B$388</f>
        <v>0</v>
      </c>
      <c r="D195" s="95">
        <f>データ貼り付け!$E$388</f>
        <v>0</v>
      </c>
      <c r="E195" s="96">
        <f>データ貼り付け!$E$387</f>
        <v>0</v>
      </c>
    </row>
    <row r="196" spans="1:5" ht="27" customHeight="1" x14ac:dyDescent="0.15">
      <c r="A196" s="92">
        <v>195</v>
      </c>
      <c r="B196" s="93">
        <f>データ貼り付け!$B$389</f>
        <v>0</v>
      </c>
      <c r="C196" s="94">
        <f>データ貼り付け!$B$390</f>
        <v>0</v>
      </c>
      <c r="D196" s="95">
        <f>データ貼り付け!$E$390</f>
        <v>0</v>
      </c>
      <c r="E196" s="96">
        <f>データ貼り付け!$E$389</f>
        <v>0</v>
      </c>
    </row>
    <row r="197" spans="1:5" ht="27" customHeight="1" x14ac:dyDescent="0.15">
      <c r="A197" s="92">
        <v>196</v>
      </c>
      <c r="B197" s="93">
        <f>データ貼り付け!$B$391</f>
        <v>0</v>
      </c>
      <c r="C197" s="94">
        <f>データ貼り付け!$B$392</f>
        <v>0</v>
      </c>
      <c r="D197" s="95">
        <f>データ貼り付け!$E$392</f>
        <v>0</v>
      </c>
      <c r="E197" s="96">
        <f>データ貼り付け!$E$391</f>
        <v>0</v>
      </c>
    </row>
    <row r="198" spans="1:5" ht="27" customHeight="1" x14ac:dyDescent="0.15">
      <c r="A198" s="92">
        <v>197</v>
      </c>
      <c r="B198" s="93">
        <f>データ貼り付け!$B$393</f>
        <v>0</v>
      </c>
      <c r="C198" s="94">
        <f>データ貼り付け!$B$394</f>
        <v>0</v>
      </c>
      <c r="D198" s="95">
        <f>データ貼り付け!$E$394</f>
        <v>0</v>
      </c>
      <c r="E198" s="96">
        <f>データ貼り付け!$E$393</f>
        <v>0</v>
      </c>
    </row>
    <row r="199" spans="1:5" ht="27" customHeight="1" x14ac:dyDescent="0.15">
      <c r="A199" s="92">
        <v>198</v>
      </c>
      <c r="B199" s="93">
        <f>データ貼り付け!$B$395</f>
        <v>0</v>
      </c>
      <c r="C199" s="94">
        <f>データ貼り付け!$B$396</f>
        <v>0</v>
      </c>
      <c r="D199" s="95">
        <f>データ貼り付け!$E$396</f>
        <v>0</v>
      </c>
      <c r="E199" s="96">
        <f>データ貼り付け!$E$395</f>
        <v>0</v>
      </c>
    </row>
    <row r="200" spans="1:5" ht="27" customHeight="1" x14ac:dyDescent="0.15">
      <c r="A200" s="92">
        <v>199</v>
      </c>
      <c r="B200" s="93">
        <f>データ貼り付け!$B$397</f>
        <v>0</v>
      </c>
      <c r="C200" s="94">
        <f>データ貼り付け!$B$398</f>
        <v>0</v>
      </c>
      <c r="D200" s="95">
        <f>データ貼り付け!$E$398</f>
        <v>0</v>
      </c>
      <c r="E200" s="96">
        <f>データ貼り付け!$E$397</f>
        <v>0</v>
      </c>
    </row>
    <row r="201" spans="1:5" ht="27" customHeight="1" x14ac:dyDescent="0.15">
      <c r="A201" s="92">
        <v>200</v>
      </c>
      <c r="B201" s="93">
        <f>データ貼り付け!$B$399</f>
        <v>0</v>
      </c>
      <c r="C201" s="94">
        <f>データ貼り付け!$B$400</f>
        <v>0</v>
      </c>
      <c r="D201" s="95">
        <f>データ貼り付け!$E$400</f>
        <v>0</v>
      </c>
      <c r="E201" s="96">
        <f>データ貼り付け!$E$399</f>
        <v>0</v>
      </c>
    </row>
    <row r="202" spans="1:5" ht="27" customHeight="1" x14ac:dyDescent="0.15">
      <c r="A202" s="92">
        <v>201</v>
      </c>
      <c r="B202" s="93">
        <f>データ貼り付け!$B$401</f>
        <v>0</v>
      </c>
      <c r="C202" s="94">
        <f>データ貼り付け!$B$402</f>
        <v>0</v>
      </c>
      <c r="D202" s="95">
        <f>データ貼り付け!$E$402</f>
        <v>0</v>
      </c>
      <c r="E202" s="96">
        <f>データ貼り付け!$E$401</f>
        <v>0</v>
      </c>
    </row>
    <row r="203" spans="1:5" ht="27" customHeight="1" x14ac:dyDescent="0.15">
      <c r="A203" s="92">
        <v>202</v>
      </c>
      <c r="B203" s="93">
        <f>データ貼り付け!$B$403</f>
        <v>0</v>
      </c>
      <c r="C203" s="94">
        <f>データ貼り付け!$B$404</f>
        <v>0</v>
      </c>
      <c r="D203" s="95">
        <f>データ貼り付け!$E$404</f>
        <v>0</v>
      </c>
      <c r="E203" s="96">
        <f>データ貼り付け!$E$403</f>
        <v>0</v>
      </c>
    </row>
    <row r="204" spans="1:5" ht="27" customHeight="1" x14ac:dyDescent="0.15">
      <c r="A204" s="92">
        <v>203</v>
      </c>
      <c r="D204" s="95"/>
    </row>
    <row r="205" spans="1:5" ht="27" customHeight="1" x14ac:dyDescent="0.15">
      <c r="A205" s="92">
        <v>204</v>
      </c>
      <c r="D205" s="95"/>
    </row>
    <row r="206" spans="1:5" ht="27" customHeight="1" x14ac:dyDescent="0.15">
      <c r="A206" s="92">
        <v>205</v>
      </c>
      <c r="D206" s="95"/>
    </row>
    <row r="207" spans="1:5" ht="27" customHeight="1" x14ac:dyDescent="0.15">
      <c r="A207" s="92">
        <v>206</v>
      </c>
      <c r="D207" s="95"/>
    </row>
    <row r="208" spans="1:5" ht="27" customHeight="1" x14ac:dyDescent="0.15">
      <c r="A208" s="92">
        <v>207</v>
      </c>
      <c r="D208" s="95"/>
    </row>
    <row r="209" spans="1:4" ht="27" customHeight="1" x14ac:dyDescent="0.15">
      <c r="A209" s="92">
        <v>208</v>
      </c>
      <c r="D209" s="95"/>
    </row>
    <row r="210" spans="1:4" ht="27" customHeight="1" x14ac:dyDescent="0.15">
      <c r="A210" s="92">
        <v>209</v>
      </c>
      <c r="D210" s="95"/>
    </row>
    <row r="211" spans="1:4" ht="27" customHeight="1" x14ac:dyDescent="0.15">
      <c r="A211" s="92">
        <v>210</v>
      </c>
      <c r="D211" s="95"/>
    </row>
    <row r="212" spans="1:4" ht="27" customHeight="1" x14ac:dyDescent="0.15">
      <c r="A212" s="92">
        <v>211</v>
      </c>
      <c r="D212" s="95"/>
    </row>
    <row r="213" spans="1:4" ht="27" customHeight="1" x14ac:dyDescent="0.15">
      <c r="A213" s="92">
        <v>212</v>
      </c>
      <c r="D213" s="95"/>
    </row>
    <row r="214" spans="1:4" ht="27" customHeight="1" x14ac:dyDescent="0.15">
      <c r="A214" s="92">
        <v>213</v>
      </c>
      <c r="D214" s="95"/>
    </row>
    <row r="215" spans="1:4" ht="27" customHeight="1" x14ac:dyDescent="0.15">
      <c r="A215" s="92">
        <v>214</v>
      </c>
      <c r="D215" s="95"/>
    </row>
    <row r="216" spans="1:4" ht="27" customHeight="1" x14ac:dyDescent="0.15">
      <c r="A216" s="92">
        <v>215</v>
      </c>
      <c r="D216" s="95"/>
    </row>
    <row r="217" spans="1:4" ht="27" customHeight="1" x14ac:dyDescent="0.15">
      <c r="A217" s="92">
        <v>216</v>
      </c>
      <c r="D217" s="95"/>
    </row>
    <row r="218" spans="1:4" ht="27" customHeight="1" x14ac:dyDescent="0.15">
      <c r="A218" s="92">
        <v>217</v>
      </c>
      <c r="D218" s="95"/>
    </row>
    <row r="219" spans="1:4" ht="27" customHeight="1" x14ac:dyDescent="0.15">
      <c r="A219" s="92">
        <v>218</v>
      </c>
      <c r="D219" s="95"/>
    </row>
    <row r="220" spans="1:4" ht="27" customHeight="1" x14ac:dyDescent="0.15">
      <c r="A220" s="92">
        <v>219</v>
      </c>
      <c r="D220" s="95"/>
    </row>
    <row r="221" spans="1:4" ht="27" customHeight="1" x14ac:dyDescent="0.15">
      <c r="A221" s="92">
        <v>220</v>
      </c>
      <c r="D221" s="95"/>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見積書</vt:lpstr>
      <vt:lpstr>下見積依頼</vt:lpstr>
      <vt:lpstr>内訳 (3)</vt:lpstr>
      <vt:lpstr>データ貼り付け</vt:lpstr>
      <vt:lpstr>データ整理後</vt:lpstr>
      <vt:lpstr>下見積依頼!Print_Area</vt:lpstr>
      <vt:lpstr>'内訳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小浜　守二郎</cp:lastModifiedBy>
  <cp:lastPrinted>2024-02-14T02:49:39Z</cp:lastPrinted>
  <dcterms:created xsi:type="dcterms:W3CDTF">2018-06-04T06:18:59Z</dcterms:created>
  <dcterms:modified xsi:type="dcterms:W3CDTF">2024-03-01T08:53:45Z</dcterms:modified>
</cp:coreProperties>
</file>