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075" windowHeight="7380"/>
  </bookViews>
  <sheets>
    <sheet name="入力用" sheetId="2" r:id="rId1"/>
    <sheet name="役務単価請書" sheetId="1" r:id="rId2"/>
    <sheet name="内訳書" sheetId="4" r:id="rId3"/>
  </sheets>
  <definedNames>
    <definedName name="_xlnm.Print_Area" localSheetId="2">内訳書!$A$5:$E$60</definedName>
    <definedName name="_xlnm.Print_Area" localSheetId="1">役務単価請書!$B$1:$O$44</definedName>
    <definedName name="_xlnm.Print_Titles" localSheetId="2">内訳書!$3:$4</definedName>
  </definedNames>
  <calcPr calcId="145621"/>
</workbook>
</file>

<file path=xl/calcChain.xml><?xml version="1.0" encoding="utf-8"?>
<calcChain xmlns="http://schemas.openxmlformats.org/spreadsheetml/2006/main">
  <c r="C13" i="2" l="1"/>
  <c r="C11" i="2" s="1"/>
  <c r="J16" i="1"/>
  <c r="D38" i="1" l="1"/>
  <c r="F16" i="1" l="1"/>
  <c r="A1" i="4" l="1"/>
  <c r="D2" i="4" s="1"/>
  <c r="I12" i="1" s="1"/>
  <c r="I43" i="1"/>
  <c r="I42" i="1"/>
  <c r="I41" i="1"/>
  <c r="I35" i="1"/>
  <c r="D5" i="1"/>
  <c r="E2" i="4" l="1"/>
  <c r="K12" i="1" s="1"/>
  <c r="C2" i="4"/>
  <c r="H12" i="1" s="1"/>
  <c r="A2" i="4"/>
  <c r="C12" i="1" s="1"/>
  <c r="B2" i="4"/>
  <c r="F12" i="1" s="1"/>
</calcChain>
</file>

<file path=xl/sharedStrings.xml><?xml version="1.0" encoding="utf-8"?>
<sst xmlns="http://schemas.openxmlformats.org/spreadsheetml/2006/main" count="211" uniqueCount="111">
  <si>
    <t>契約番号</t>
    <rPh sb="0" eb="2">
      <t>ケイヤク</t>
    </rPh>
    <rPh sb="2" eb="4">
      <t>バンゴウ</t>
    </rPh>
    <phoneticPr fontId="3"/>
  </si>
  <si>
    <t>契　　約　　要　　件</t>
    <rPh sb="0" eb="1">
      <t>チギリ</t>
    </rPh>
    <rPh sb="3" eb="4">
      <t>ヤク</t>
    </rPh>
    <rPh sb="6" eb="7">
      <t>ヨウ</t>
    </rPh>
    <rPh sb="9" eb="10">
      <t>ケン</t>
    </rPh>
    <phoneticPr fontId="3"/>
  </si>
  <si>
    <t>規　　　格</t>
    <rPh sb="0" eb="1">
      <t>キ</t>
    </rPh>
    <rPh sb="4" eb="5">
      <t>カク</t>
    </rPh>
    <phoneticPr fontId="3"/>
  </si>
  <si>
    <t>単位</t>
    <rPh sb="0" eb="1">
      <t>タン</t>
    </rPh>
    <rPh sb="1" eb="2">
      <t>クライ</t>
    </rPh>
    <phoneticPr fontId="3"/>
  </si>
  <si>
    <t>予　定　数　量</t>
    <rPh sb="0" eb="1">
      <t>ヨ</t>
    </rPh>
    <rPh sb="2" eb="3">
      <t>サダム</t>
    </rPh>
    <rPh sb="4" eb="5">
      <t>カズ</t>
    </rPh>
    <rPh sb="6" eb="7">
      <t>リョウ</t>
    </rPh>
    <phoneticPr fontId="3"/>
  </si>
  <si>
    <t>契　約　単　価</t>
    <rPh sb="0" eb="1">
      <t>チギリ</t>
    </rPh>
    <rPh sb="2" eb="3">
      <t>ヤク</t>
    </rPh>
    <rPh sb="4" eb="5">
      <t>タン</t>
    </rPh>
    <rPh sb="6" eb="7">
      <t>アタイ</t>
    </rPh>
    <phoneticPr fontId="3"/>
  </si>
  <si>
    <t>規格書のとおり</t>
    <rPh sb="0" eb="2">
      <t>キカク</t>
    </rPh>
    <rPh sb="2" eb="3">
      <t>ショ</t>
    </rPh>
    <phoneticPr fontId="3"/>
  </si>
  <si>
    <t>袋</t>
    <rPh sb="0" eb="1">
      <t>フクロ</t>
    </rPh>
    <phoneticPr fontId="3"/>
  </si>
  <si>
    <t xml:space="preserve"> 契　約　期　間</t>
    <rPh sb="1" eb="2">
      <t>チギリ</t>
    </rPh>
    <rPh sb="3" eb="4">
      <t>ヤク</t>
    </rPh>
    <rPh sb="5" eb="6">
      <t>キ</t>
    </rPh>
    <rPh sb="7" eb="8">
      <t>アイダ</t>
    </rPh>
    <phoneticPr fontId="3"/>
  </si>
  <si>
    <t xml:space="preserve"> 契 約 保 証 金</t>
    <rPh sb="1" eb="2">
      <t>チギリ</t>
    </rPh>
    <rPh sb="3" eb="4">
      <t>ヤク</t>
    </rPh>
    <rPh sb="5" eb="6">
      <t>タモツ</t>
    </rPh>
    <rPh sb="7" eb="8">
      <t>アカシ</t>
    </rPh>
    <rPh sb="9" eb="10">
      <t>キン</t>
    </rPh>
    <phoneticPr fontId="3"/>
  </si>
  <si>
    <t>免　除</t>
    <rPh sb="0" eb="1">
      <t>メン</t>
    </rPh>
    <rPh sb="2" eb="3">
      <t>ジョ</t>
    </rPh>
    <phoneticPr fontId="3"/>
  </si>
  <si>
    <t>久里浜駐屯地</t>
    <rPh sb="0" eb="3">
      <t>クリハマ</t>
    </rPh>
    <rPh sb="3" eb="6">
      <t>チュウトンチ</t>
    </rPh>
    <phoneticPr fontId="3"/>
  </si>
  <si>
    <t xml:space="preserve"> 代金支払回数</t>
    <rPh sb="1" eb="3">
      <t>ダイキン</t>
    </rPh>
    <rPh sb="3" eb="5">
      <t>シハライ</t>
    </rPh>
    <rPh sb="5" eb="7">
      <t>カイスウ</t>
    </rPh>
    <phoneticPr fontId="4"/>
  </si>
  <si>
    <t>契約担当官</t>
    <phoneticPr fontId="3"/>
  </si>
  <si>
    <t>陸上自衛隊通信学校</t>
    <phoneticPr fontId="4"/>
  </si>
  <si>
    <t>乙</t>
    <rPh sb="0" eb="1">
      <t>オツ</t>
    </rPh>
    <phoneticPr fontId="3"/>
  </si>
  <si>
    <t>一連番号</t>
    <rPh sb="0" eb="2">
      <t>イチレン</t>
    </rPh>
    <rPh sb="2" eb="4">
      <t>バンゴウ</t>
    </rPh>
    <phoneticPr fontId="3"/>
  </si>
  <si>
    <t>平成27年度分</t>
    <rPh sb="0" eb="2">
      <t>ヘイセイ</t>
    </rPh>
    <rPh sb="4" eb="6">
      <t>ネンド</t>
    </rPh>
    <rPh sb="6" eb="7">
      <t>ブン</t>
    </rPh>
    <phoneticPr fontId="3"/>
  </si>
  <si>
    <t>記号</t>
    <rPh sb="0" eb="2">
      <t>キゴウ</t>
    </rPh>
    <phoneticPr fontId="3"/>
  </si>
  <si>
    <t>基本部分</t>
    <rPh sb="0" eb="2">
      <t>キホン</t>
    </rPh>
    <rPh sb="2" eb="4">
      <t>ブブン</t>
    </rPh>
    <phoneticPr fontId="3"/>
  </si>
  <si>
    <t>契約期間</t>
    <rPh sb="0" eb="2">
      <t>ケイヤク</t>
    </rPh>
    <rPh sb="2" eb="4">
      <t>キカン</t>
    </rPh>
    <phoneticPr fontId="3"/>
  </si>
  <si>
    <t>時</t>
    <rPh sb="0" eb="1">
      <t>ジ</t>
    </rPh>
    <phoneticPr fontId="3"/>
  </si>
  <si>
    <t>至</t>
    <rPh sb="0" eb="1">
      <t>イタ</t>
    </rPh>
    <phoneticPr fontId="3"/>
  </si>
  <si>
    <t>甲　氏名</t>
    <rPh sb="0" eb="1">
      <t>コウ</t>
    </rPh>
    <rPh sb="2" eb="4">
      <t>シメイ</t>
    </rPh>
    <phoneticPr fontId="3"/>
  </si>
  <si>
    <t>会社名</t>
    <rPh sb="0" eb="3">
      <t>カイシャメイ</t>
    </rPh>
    <phoneticPr fontId="3"/>
  </si>
  <si>
    <t>役職、氏名</t>
    <rPh sb="0" eb="2">
      <t>ヤクショク</t>
    </rPh>
    <rPh sb="3" eb="5">
      <t>シメイ</t>
    </rPh>
    <phoneticPr fontId="3"/>
  </si>
  <si>
    <t>住所</t>
    <rPh sb="0" eb="2">
      <t>ジュウショ</t>
    </rPh>
    <phoneticPr fontId="3"/>
  </si>
  <si>
    <t>変更回数</t>
    <rPh sb="0" eb="2">
      <t>ヘンコウ</t>
    </rPh>
    <rPh sb="2" eb="4">
      <t>カイスウ</t>
    </rPh>
    <phoneticPr fontId="3"/>
  </si>
  <si>
    <t>品 名</t>
    <rPh sb="0" eb="1">
      <t>シナ</t>
    </rPh>
    <rPh sb="2" eb="3">
      <t>メイ</t>
    </rPh>
    <phoneticPr fontId="4"/>
  </si>
  <si>
    <t>納入場所</t>
    <rPh sb="0" eb="2">
      <t>ノウニュウ</t>
    </rPh>
    <rPh sb="2" eb="4">
      <t>バショ</t>
    </rPh>
    <phoneticPr fontId="3"/>
  </si>
  <si>
    <t>納       期</t>
    <rPh sb="0" eb="1">
      <t>オサム</t>
    </rPh>
    <rPh sb="8" eb="9">
      <t>キ</t>
    </rPh>
    <phoneticPr fontId="3"/>
  </si>
  <si>
    <t>契約</t>
    <rPh sb="0" eb="2">
      <t>ケイヤク</t>
    </rPh>
    <phoneticPr fontId="3"/>
  </si>
  <si>
    <t>～</t>
    <phoneticPr fontId="3"/>
  </si>
  <si>
    <t>契約日</t>
    <rPh sb="0" eb="3">
      <t>ケイヤクビ</t>
    </rPh>
    <phoneticPr fontId="3"/>
  </si>
  <si>
    <t>日付の入力は、4/1</t>
    <rPh sb="0" eb="2">
      <t>ヒヅケ</t>
    </rPh>
    <rPh sb="3" eb="5">
      <t>ニュウリョク</t>
    </rPh>
    <phoneticPr fontId="3"/>
  </si>
  <si>
    <t>支払遅延利率</t>
    <rPh sb="0" eb="2">
      <t>シハライ</t>
    </rPh>
    <rPh sb="2" eb="4">
      <t>チエン</t>
    </rPh>
    <rPh sb="4" eb="6">
      <t>リリツ</t>
    </rPh>
    <phoneticPr fontId="3"/>
  </si>
  <si>
    <t>デリシャスチキン２</t>
  </si>
  <si>
    <t>デリシャスチキン３</t>
  </si>
  <si>
    <t>デリシャスチキン４</t>
  </si>
  <si>
    <t>デリシャスチキン５</t>
  </si>
  <si>
    <t>デリシャスチキン６</t>
  </si>
  <si>
    <t>デリシャスチキン７</t>
  </si>
  <si>
    <t>デリシャスチキン８</t>
  </si>
  <si>
    <t>デリシャスチキン９</t>
  </si>
  <si>
    <t>デリシャスチキン１０</t>
  </si>
  <si>
    <t>デリシャスチキン１１</t>
  </si>
  <si>
    <t>デリシャスチキン１２</t>
  </si>
  <si>
    <t>デリシャスチキン１３</t>
  </si>
  <si>
    <t>デリシャスチキン１４</t>
  </si>
  <si>
    <t>デリシャスチキン１５</t>
  </si>
  <si>
    <t>デリシャスチキン１６</t>
  </si>
  <si>
    <t>デリシャスチキン１７</t>
  </si>
  <si>
    <t>デリシャスチキン１８</t>
  </si>
  <si>
    <t>デリシャスチキン１９</t>
  </si>
  <si>
    <t>デリシャスチキン２０</t>
  </si>
  <si>
    <t>デリシャスチキン２１</t>
  </si>
  <si>
    <t>デリシャスチキン２２</t>
  </si>
  <si>
    <t>デリシャスチキン２３</t>
  </si>
  <si>
    <t>デリシャスチキン２４</t>
  </si>
  <si>
    <t>デリシャスチキン２５</t>
  </si>
  <si>
    <t>デリシャスチキン２６</t>
  </si>
  <si>
    <t>デリシャスチキン２７</t>
  </si>
  <si>
    <t>デリシャスチキン２８</t>
  </si>
  <si>
    <t>デリシャスチキン２９</t>
  </si>
  <si>
    <t>デリシャスチキン３０</t>
  </si>
  <si>
    <t>デリシャスチキン３１</t>
  </si>
  <si>
    <t>デリシャスチキン３２</t>
  </si>
  <si>
    <t>デリシャスチキン３３</t>
  </si>
  <si>
    <t>デリシャスチキン３４</t>
  </si>
  <si>
    <t>デリシャスチキン３５</t>
  </si>
  <si>
    <t>デリシャスチキン３６</t>
  </si>
  <si>
    <t>デリシャスチキン３７</t>
  </si>
  <si>
    <t>デリシャスチキン３８</t>
  </si>
  <si>
    <t>デリシャスチキン３９</t>
  </si>
  <si>
    <t>デリシャスチキン４０</t>
  </si>
  <si>
    <t>デリシャスチキン４１</t>
  </si>
  <si>
    <t>デリシャスチキン４２</t>
  </si>
  <si>
    <t>デリシャスチキン４３</t>
  </si>
  <si>
    <t>デリシャスチキン４４</t>
  </si>
  <si>
    <t>デリシャスチキン４５</t>
  </si>
  <si>
    <t>デリシャスチキン４６</t>
  </si>
  <si>
    <t>デリシャスチキン４７</t>
  </si>
  <si>
    <t>デリシャスチキン４８</t>
  </si>
  <si>
    <t>以下余白</t>
    <rPh sb="0" eb="2">
      <t>イカ</t>
    </rPh>
    <rPh sb="2" eb="4">
      <t>ヨハク</t>
    </rPh>
    <phoneticPr fontId="3"/>
  </si>
  <si>
    <t>内　訳　書</t>
    <rPh sb="0" eb="1">
      <t>ウチ</t>
    </rPh>
    <rPh sb="2" eb="3">
      <t>ヤク</t>
    </rPh>
    <rPh sb="4" eb="5">
      <t>ショ</t>
    </rPh>
    <phoneticPr fontId="3"/>
  </si>
  <si>
    <t>　　上記の契約事項等は、次の条件に従ってお請けいたします。</t>
    <rPh sb="2" eb="4">
      <t>ジョウキ</t>
    </rPh>
    <rPh sb="5" eb="7">
      <t>ケイヤク</t>
    </rPh>
    <rPh sb="7" eb="9">
      <t>ジコウ</t>
    </rPh>
    <rPh sb="9" eb="10">
      <t>トウ</t>
    </rPh>
    <rPh sb="12" eb="13">
      <t>ツギ</t>
    </rPh>
    <rPh sb="14" eb="16">
      <t>ジョウケン</t>
    </rPh>
    <rPh sb="17" eb="18">
      <t>シタガ</t>
    </rPh>
    <rPh sb="21" eb="22">
      <t>ウ</t>
    </rPh>
    <phoneticPr fontId="4"/>
  </si>
  <si>
    <t>　１</t>
    <phoneticPr fontId="3"/>
  </si>
  <si>
    <t>履行期限の遅延による賠償金</t>
    <rPh sb="0" eb="2">
      <t>リコウ</t>
    </rPh>
    <rPh sb="2" eb="4">
      <t>キゲン</t>
    </rPh>
    <rPh sb="5" eb="7">
      <t>チエン</t>
    </rPh>
    <rPh sb="10" eb="13">
      <t>バイショウキン</t>
    </rPh>
    <phoneticPr fontId="3"/>
  </si>
  <si>
    <t>履行期限の翌日より起算して遅延１日につき、遅延</t>
    <rPh sb="0" eb="2">
      <t>リコウ</t>
    </rPh>
    <rPh sb="2" eb="4">
      <t>キゲン</t>
    </rPh>
    <rPh sb="5" eb="7">
      <t>ヨクジツ</t>
    </rPh>
    <rPh sb="9" eb="11">
      <t>キサン</t>
    </rPh>
    <rPh sb="13" eb="15">
      <t>チエン</t>
    </rPh>
    <rPh sb="16" eb="17">
      <t>ニチ</t>
    </rPh>
    <rPh sb="21" eb="23">
      <t>チエン</t>
    </rPh>
    <phoneticPr fontId="3"/>
  </si>
  <si>
    <t>部分の０．１パーセントとする。</t>
    <rPh sb="0" eb="2">
      <t>ブブン</t>
    </rPh>
    <phoneticPr fontId="3"/>
  </si>
  <si>
    <t>　２</t>
    <phoneticPr fontId="3"/>
  </si>
  <si>
    <t>支払条件</t>
    <rPh sb="0" eb="2">
      <t>シハライ</t>
    </rPh>
    <rPh sb="2" eb="4">
      <t>ジョウケン</t>
    </rPh>
    <phoneticPr fontId="3"/>
  </si>
  <si>
    <t>履行後適法な支払請求書を提出した日から３０日以</t>
    <rPh sb="0" eb="2">
      <t>リコウ</t>
    </rPh>
    <rPh sb="2" eb="3">
      <t>ゴ</t>
    </rPh>
    <rPh sb="3" eb="5">
      <t>テキホウ</t>
    </rPh>
    <rPh sb="6" eb="8">
      <t>シハライ</t>
    </rPh>
    <rPh sb="8" eb="11">
      <t>セイキュウショ</t>
    </rPh>
    <rPh sb="12" eb="14">
      <t>テイシュツ</t>
    </rPh>
    <rPh sb="16" eb="17">
      <t>ヒ</t>
    </rPh>
    <rPh sb="21" eb="22">
      <t>ニチ</t>
    </rPh>
    <rPh sb="22" eb="23">
      <t>イ</t>
    </rPh>
    <phoneticPr fontId="3"/>
  </si>
  <si>
    <t>内とする。</t>
    <phoneticPr fontId="3"/>
  </si>
  <si>
    <t>　３</t>
    <phoneticPr fontId="3"/>
  </si>
  <si>
    <t>支払遅延利息</t>
    <rPh sb="0" eb="2">
      <t>シハライ</t>
    </rPh>
    <rPh sb="2" eb="4">
      <t>チエン</t>
    </rPh>
    <rPh sb="4" eb="6">
      <t>リソク</t>
    </rPh>
    <phoneticPr fontId="3"/>
  </si>
  <si>
    <t>｢政府契約の支払遅延防止等に関する法律｣に定め</t>
    <rPh sb="1" eb="3">
      <t>セイフ</t>
    </rPh>
    <rPh sb="3" eb="5">
      <t>ケイヤク</t>
    </rPh>
    <rPh sb="6" eb="8">
      <t>シハライ</t>
    </rPh>
    <rPh sb="8" eb="10">
      <t>チエン</t>
    </rPh>
    <rPh sb="10" eb="13">
      <t>ボウシナド</t>
    </rPh>
    <rPh sb="14" eb="15">
      <t>カン</t>
    </rPh>
    <rPh sb="17" eb="19">
      <t>ホウリツ</t>
    </rPh>
    <rPh sb="21" eb="22">
      <t>サダ</t>
    </rPh>
    <phoneticPr fontId="3"/>
  </si>
  <si>
    <t>るところによる。</t>
    <phoneticPr fontId="3"/>
  </si>
  <si>
    <t>　４</t>
    <phoneticPr fontId="3"/>
  </si>
  <si>
    <t>契約解除に対する違約金</t>
    <rPh sb="0" eb="2">
      <t>ケイヤク</t>
    </rPh>
    <rPh sb="2" eb="4">
      <t>カイジョ</t>
    </rPh>
    <rPh sb="5" eb="6">
      <t>タイ</t>
    </rPh>
    <rPh sb="8" eb="11">
      <t>イヤクキン</t>
    </rPh>
    <phoneticPr fontId="3"/>
  </si>
  <si>
    <t>本契約条項を履行しないときは不履行部分の１０パ</t>
    <rPh sb="0" eb="3">
      <t>ホンケイヤク</t>
    </rPh>
    <rPh sb="3" eb="5">
      <t>ジョウコウ</t>
    </rPh>
    <rPh sb="6" eb="8">
      <t>リコウ</t>
    </rPh>
    <rPh sb="14" eb="17">
      <t>フリコウ</t>
    </rPh>
    <rPh sb="17" eb="19">
      <t>ブブン</t>
    </rPh>
    <phoneticPr fontId="3"/>
  </si>
  <si>
    <t>ーセントに相当する金額を徴収して解除する。</t>
    <rPh sb="5" eb="7">
      <t>ソウトウ</t>
    </rPh>
    <rPh sb="9" eb="11">
      <t>キンガク</t>
    </rPh>
    <rPh sb="12" eb="14">
      <t>チョウシュウ</t>
    </rPh>
    <rPh sb="16" eb="18">
      <t>カイジョ</t>
    </rPh>
    <phoneticPr fontId="3"/>
  </si>
  <si>
    <t>石山　秀一　殿</t>
    <rPh sb="0" eb="2">
      <t>イシヤマ</t>
    </rPh>
    <rPh sb="3" eb="5">
      <t>シュウイチ</t>
    </rPh>
    <rPh sb="6" eb="7">
      <t>ドノ</t>
    </rPh>
    <phoneticPr fontId="3"/>
  </si>
  <si>
    <t>Ｌ５</t>
    <phoneticPr fontId="3"/>
  </si>
  <si>
    <t>000</t>
    <phoneticPr fontId="3"/>
  </si>
  <si>
    <t>物品売買単価請書</t>
    <rPh sb="0" eb="2">
      <t>ブッピン</t>
    </rPh>
    <rPh sb="2" eb="4">
      <t>バイバイ</t>
    </rPh>
    <rPh sb="4" eb="6">
      <t>タンカ</t>
    </rPh>
    <rPh sb="6" eb="8">
      <t>ウケショ</t>
    </rPh>
    <phoneticPr fontId="3"/>
  </si>
  <si>
    <t>契　約　単　価
(税抜き)</t>
    <rPh sb="0" eb="1">
      <t>チギリ</t>
    </rPh>
    <rPh sb="2" eb="3">
      <t>ヤク</t>
    </rPh>
    <rPh sb="4" eb="5">
      <t>タン</t>
    </rPh>
    <rPh sb="6" eb="7">
      <t>アタイ</t>
    </rPh>
    <rPh sb="9" eb="10">
      <t>ゼイ</t>
    </rPh>
    <rPh sb="10" eb="11">
      <t>ヌ</t>
    </rPh>
    <phoneticPr fontId="3"/>
  </si>
  <si>
    <t>○○ほか</t>
    <phoneticPr fontId="3"/>
  </si>
  <si>
    <t>株式会社　よこすか食品店</t>
    <rPh sb="0" eb="2">
      <t>カブシキ</t>
    </rPh>
    <rPh sb="2" eb="4">
      <t>ガイシャ</t>
    </rPh>
    <rPh sb="9" eb="11">
      <t>ショクヒン</t>
    </rPh>
    <rPh sb="11" eb="12">
      <t>テン</t>
    </rPh>
    <phoneticPr fontId="3"/>
  </si>
  <si>
    <t>代表取締役　横須賀　一郎</t>
    <rPh sb="0" eb="2">
      <t>ダイヒョウ</t>
    </rPh>
    <rPh sb="2" eb="5">
      <t>トリシマリヤク</t>
    </rPh>
    <rPh sb="6" eb="9">
      <t>ヨコスカ</t>
    </rPh>
    <rPh sb="10" eb="12">
      <t>イチロウ</t>
    </rPh>
    <phoneticPr fontId="3"/>
  </si>
  <si>
    <t>神奈川県横須賀市久里浜１－１－１</t>
    <rPh sb="0" eb="4">
      <t>カナガワケン</t>
    </rPh>
    <rPh sb="4" eb="8">
      <t>ヨコスカシ</t>
    </rPh>
    <rPh sb="8" eb="11">
      <t>クリハマ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</si>
</sst>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[$-411]ggge&quot;年&quot;m&quot;月&quot;d&quot;日&quot;;@"/>
    <numFmt numFmtId="177" formatCode="#,##0_ "/>
    <numFmt numFmtId="178" formatCode="&quot;自　&quot;[$-411]ggge&quot;年&quot;m&quot;月&quot;d&quot;日&quot;;@"/>
    <numFmt numFmtId="179" formatCode="&quot;至　&quot;[$-411]ggge&quot;年&quot;m&quot;月&quot;d&quot;日&quot;;@"/>
    <numFmt numFmtId="180" formatCode="[DBNum3][$-411]0&quot;回&quot;"/>
    <numFmt numFmtId="181" formatCode="0.0_ "/>
    <numFmt numFmtId="182" formatCode="[DBNum3][$-411]#,##0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0" fontId="7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justify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77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58" fontId="2" fillId="0" borderId="0" xfId="1" applyNumberFormat="1" applyFont="1" applyAlignment="1">
      <alignment horizontal="left" vertical="center"/>
    </xf>
    <xf numFmtId="58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 applyAlignment="1">
      <alignment horizontal="center" vertical="center" textRotation="255"/>
    </xf>
    <xf numFmtId="176" fontId="0" fillId="0" borderId="8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182" fontId="2" fillId="0" borderId="2" xfId="1" applyNumberFormat="1" applyFont="1" applyBorder="1" applyAlignment="1">
      <alignment shrinkToFit="1"/>
    </xf>
    <xf numFmtId="182" fontId="2" fillId="0" borderId="1" xfId="1" applyNumberFormat="1" applyFont="1" applyBorder="1" applyAlignment="1">
      <alignment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quotePrefix="1" applyFont="1" applyAlignment="1">
      <alignment horizontal="left" vertical="center" wrapText="1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58" fontId="2" fillId="0" borderId="0" xfId="1" applyNumberFormat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182" fontId="2" fillId="0" borderId="2" xfId="1" applyNumberFormat="1" applyFont="1" applyBorder="1" applyAlignment="1">
      <alignment horizontal="right" vertical="center" shrinkToFit="1"/>
    </xf>
    <xf numFmtId="182" fontId="2" fillId="0" borderId="3" xfId="1" applyNumberFormat="1" applyFont="1" applyBorder="1" applyAlignment="1">
      <alignment horizontal="right" vertical="center" shrinkToFit="1"/>
    </xf>
    <xf numFmtId="182" fontId="2" fillId="0" borderId="1" xfId="1" applyNumberFormat="1" applyFont="1" applyBorder="1" applyAlignment="1">
      <alignment horizontal="right" vertical="center" shrinkToFit="1"/>
    </xf>
    <xf numFmtId="178" fontId="2" fillId="0" borderId="2" xfId="1" applyNumberFormat="1" applyFont="1" applyBorder="1" applyAlignment="1">
      <alignment horizontal="center" vertical="center"/>
    </xf>
    <xf numFmtId="178" fontId="2" fillId="0" borderId="3" xfId="1" applyNumberFormat="1" applyFont="1" applyBorder="1" applyAlignment="1">
      <alignment horizontal="center" vertical="center"/>
    </xf>
    <xf numFmtId="179" fontId="2" fillId="0" borderId="3" xfId="1" applyNumberFormat="1" applyFont="1" applyBorder="1" applyAlignment="1">
      <alignment horizontal="center" vertical="center"/>
    </xf>
    <xf numFmtId="179" fontId="2" fillId="0" borderId="4" xfId="1" applyNumberFormat="1" applyFont="1" applyBorder="1" applyAlignment="1">
      <alignment horizontal="center" vertical="center"/>
    </xf>
    <xf numFmtId="180" fontId="2" fillId="0" borderId="2" xfId="1" applyNumberFormat="1" applyFont="1" applyBorder="1" applyAlignment="1">
      <alignment horizontal="center" vertical="center"/>
    </xf>
    <xf numFmtId="180" fontId="2" fillId="0" borderId="3" xfId="1" applyNumberFormat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0">
    <cellStyle name="桁区切り 2" xfId="2"/>
    <cellStyle name="桁区切り 2 2" xfId="3"/>
    <cellStyle name="桁区切り 3" xfId="4"/>
    <cellStyle name="桁区切り 4" xfId="5"/>
    <cellStyle name="通貨 2 2" xfId="6"/>
    <cellStyle name="標準" xfId="0" builtinId="0"/>
    <cellStyle name="標準 2" xfId="7"/>
    <cellStyle name="標準 3" xfId="8"/>
    <cellStyle name="標準 7" xfId="9"/>
    <cellStyle name="標準_本部庁舎正面玄関等改修工事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7" sqref="B7:G9"/>
    </sheetView>
  </sheetViews>
  <sheetFormatPr defaultRowHeight="13.5"/>
  <cols>
    <col min="1" max="1" width="12" customWidth="1"/>
    <col min="2" max="2" width="16.5" customWidth="1"/>
  </cols>
  <sheetData>
    <row r="1" spans="1:7">
      <c r="A1" s="36" t="s">
        <v>19</v>
      </c>
      <c r="B1" s="36"/>
    </row>
    <row r="2" spans="1:7">
      <c r="A2" s="15" t="s">
        <v>17</v>
      </c>
      <c r="B2" s="15">
        <v>5</v>
      </c>
    </row>
    <row r="3" spans="1:7">
      <c r="A3" s="16" t="s">
        <v>23</v>
      </c>
      <c r="B3" s="15" t="s">
        <v>102</v>
      </c>
    </row>
    <row r="4" spans="1:7">
      <c r="A4" s="16" t="s">
        <v>35</v>
      </c>
      <c r="B4" s="26">
        <v>2.9</v>
      </c>
    </row>
    <row r="5" spans="1:7">
      <c r="A5" s="18"/>
      <c r="B5" s="18"/>
    </row>
    <row r="6" spans="1:7">
      <c r="A6" s="36" t="s">
        <v>15</v>
      </c>
      <c r="B6" s="36"/>
      <c r="C6" s="36"/>
      <c r="D6" s="36"/>
      <c r="E6" s="36"/>
      <c r="F6" s="36"/>
      <c r="G6" s="36"/>
    </row>
    <row r="7" spans="1:7">
      <c r="A7" s="16" t="s">
        <v>24</v>
      </c>
      <c r="B7" s="42" t="s">
        <v>108</v>
      </c>
      <c r="C7" s="42"/>
      <c r="D7" s="42"/>
      <c r="E7" s="42"/>
      <c r="F7" s="42"/>
      <c r="G7" s="42"/>
    </row>
    <row r="8" spans="1:7">
      <c r="A8" s="19" t="s">
        <v>25</v>
      </c>
      <c r="B8" s="42" t="s">
        <v>109</v>
      </c>
      <c r="C8" s="42"/>
      <c r="D8" s="42"/>
      <c r="E8" s="42"/>
      <c r="F8" s="42"/>
      <c r="G8" s="42"/>
    </row>
    <row r="9" spans="1:7">
      <c r="A9" s="19" t="s">
        <v>26</v>
      </c>
      <c r="B9" s="42" t="s">
        <v>110</v>
      </c>
      <c r="C9" s="42"/>
      <c r="D9" s="42"/>
      <c r="E9" s="42"/>
      <c r="F9" s="42"/>
      <c r="G9" s="42"/>
    </row>
    <row r="11" spans="1:7">
      <c r="A11" s="36" t="s">
        <v>0</v>
      </c>
      <c r="B11" s="36"/>
      <c r="C11" t="str">
        <f>B2&amp;"KXＢ"&amp;"Ｂ"&amp;B12&amp;C13&amp;B14</f>
        <v>5KXＢＢＬ５001000</v>
      </c>
    </row>
    <row r="12" spans="1:7">
      <c r="A12" s="15" t="s">
        <v>18</v>
      </c>
      <c r="B12" s="15" t="s">
        <v>103</v>
      </c>
    </row>
    <row r="13" spans="1:7">
      <c r="A13" s="15" t="s">
        <v>16</v>
      </c>
      <c r="B13" s="15">
        <v>1</v>
      </c>
      <c r="C13" t="str">
        <f>IF(B13&lt;10,"00"&amp;B13,IF(B13&lt;100,"0"&amp;B13,IF(B13&lt;1000,""&amp;B13,B13)))</f>
        <v>001</v>
      </c>
    </row>
    <row r="14" spans="1:7">
      <c r="A14" s="15" t="s">
        <v>27</v>
      </c>
      <c r="B14" s="35" t="s">
        <v>104</v>
      </c>
    </row>
    <row r="16" spans="1:7">
      <c r="A16" s="36" t="s">
        <v>31</v>
      </c>
      <c r="B16" s="36"/>
    </row>
    <row r="17" spans="1:4">
      <c r="A17" s="24" t="s">
        <v>33</v>
      </c>
      <c r="B17" s="25">
        <v>42095</v>
      </c>
      <c r="C17" s="40" t="s">
        <v>34</v>
      </c>
      <c r="D17" s="41"/>
    </row>
    <row r="18" spans="1:4" ht="13.5" customHeight="1">
      <c r="A18" s="37" t="s">
        <v>20</v>
      </c>
      <c r="B18" s="21">
        <v>42095</v>
      </c>
      <c r="C18" s="40"/>
      <c r="D18" s="41"/>
    </row>
    <row r="19" spans="1:4" ht="9.75" customHeight="1">
      <c r="A19" s="38"/>
      <c r="B19" s="22" t="s">
        <v>32</v>
      </c>
      <c r="C19" s="40"/>
      <c r="D19" s="41"/>
    </row>
    <row r="20" spans="1:4">
      <c r="A20" s="39"/>
      <c r="B20" s="23">
        <v>42460</v>
      </c>
      <c r="C20" s="40"/>
      <c r="D20" s="41"/>
    </row>
    <row r="22" spans="1:4">
      <c r="A22" s="36" t="s">
        <v>20</v>
      </c>
      <c r="B22" s="36"/>
    </row>
    <row r="23" spans="1:4">
      <c r="A23" s="16" t="s">
        <v>21</v>
      </c>
      <c r="B23" s="17">
        <v>42095</v>
      </c>
    </row>
    <row r="24" spans="1:4">
      <c r="A24" s="16" t="s">
        <v>22</v>
      </c>
      <c r="B24" s="17">
        <v>42460</v>
      </c>
    </row>
  </sheetData>
  <mergeCells count="10">
    <mergeCell ref="A22:B22"/>
    <mergeCell ref="A18:A20"/>
    <mergeCell ref="C17:D20"/>
    <mergeCell ref="A11:B11"/>
    <mergeCell ref="A1:B1"/>
    <mergeCell ref="A16:B16"/>
    <mergeCell ref="B7:G7"/>
    <mergeCell ref="B8:G8"/>
    <mergeCell ref="B9:G9"/>
    <mergeCell ref="A6:G6"/>
  </mergeCells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43"/>
  <sheetViews>
    <sheetView view="pageBreakPreview" topLeftCell="A13" zoomScale="80" zoomScaleNormal="85" zoomScaleSheetLayoutView="80" workbookViewId="0">
      <selection activeCell="F39" sqref="F39"/>
    </sheetView>
  </sheetViews>
  <sheetFormatPr defaultRowHeight="14.25"/>
  <cols>
    <col min="1" max="1" width="3" style="1" customWidth="1"/>
    <col min="2" max="2" width="4.25" style="1" customWidth="1"/>
    <col min="3" max="3" width="4.75" style="1" customWidth="1"/>
    <col min="4" max="4" width="7.75" style="1" customWidth="1"/>
    <col min="5" max="5" width="8.875" style="1" customWidth="1"/>
    <col min="6" max="6" width="7.375" style="1" customWidth="1"/>
    <col min="7" max="7" width="8.25" style="1" customWidth="1"/>
    <col min="8" max="8" width="5.875" style="1" customWidth="1"/>
    <col min="9" max="9" width="8.625" style="1" bestFit="1" customWidth="1"/>
    <col min="10" max="10" width="8" style="1" customWidth="1"/>
    <col min="11" max="12" width="2.5" style="1" customWidth="1"/>
    <col min="13" max="13" width="2.625" style="1" customWidth="1"/>
    <col min="14" max="14" width="6.25" style="1" customWidth="1"/>
    <col min="15" max="15" width="8.625" style="1" customWidth="1"/>
    <col min="16" max="16" width="4" style="1" customWidth="1"/>
    <col min="17" max="17" width="12.125" style="1" customWidth="1"/>
    <col min="18" max="18" width="9" style="1"/>
    <col min="19" max="19" width="16.125" style="1" bestFit="1" customWidth="1"/>
    <col min="20" max="16384" width="9" style="1"/>
  </cols>
  <sheetData>
    <row r="4" spans="2:17">
      <c r="G4" s="2"/>
    </row>
    <row r="5" spans="2:17">
      <c r="B5" s="48" t="s">
        <v>0</v>
      </c>
      <c r="C5" s="48"/>
      <c r="D5" s="48" t="str">
        <f>入力用!C11</f>
        <v>5KXＢＢＬ５001000</v>
      </c>
      <c r="E5" s="48"/>
      <c r="F5" s="48"/>
      <c r="G5" s="2"/>
    </row>
    <row r="6" spans="2:17">
      <c r="B6" s="48"/>
      <c r="C6" s="48"/>
      <c r="D6" s="48"/>
      <c r="E6" s="48"/>
      <c r="F6" s="48"/>
      <c r="G6" s="2"/>
    </row>
    <row r="7" spans="2:17">
      <c r="G7" s="2"/>
    </row>
    <row r="9" spans="2:17" ht="26.25" customHeight="1">
      <c r="B9" s="43" t="s">
        <v>105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Q9" s="3"/>
    </row>
    <row r="10" spans="2:17" ht="8.25" customHeight="1">
      <c r="D10" s="4"/>
      <c r="E10" s="4"/>
      <c r="F10" s="4"/>
      <c r="G10" s="4"/>
    </row>
    <row r="11" spans="2:17" ht="32.25" customHeight="1">
      <c r="B11" s="49" t="s">
        <v>1</v>
      </c>
      <c r="C11" s="50" t="s">
        <v>28</v>
      </c>
      <c r="D11" s="51"/>
      <c r="E11" s="52"/>
      <c r="F11" s="53" t="s">
        <v>2</v>
      </c>
      <c r="G11" s="54"/>
      <c r="H11" s="5" t="s">
        <v>3</v>
      </c>
      <c r="I11" s="55" t="s">
        <v>4</v>
      </c>
      <c r="J11" s="55"/>
      <c r="K11" s="56" t="s">
        <v>106</v>
      </c>
      <c r="L11" s="56"/>
      <c r="M11" s="56"/>
      <c r="N11" s="56"/>
      <c r="O11" s="54"/>
    </row>
    <row r="12" spans="2:17" ht="45.75" customHeight="1">
      <c r="B12" s="49"/>
      <c r="C12" s="57" t="str">
        <f>内訳書!A2</f>
        <v>○○ほかほか47件　「内訳書のとおり」</v>
      </c>
      <c r="D12" s="58"/>
      <c r="E12" s="59"/>
      <c r="F12" s="60" t="str">
        <f>内訳書!B2</f>
        <v/>
      </c>
      <c r="G12" s="61"/>
      <c r="H12" s="5" t="str">
        <f>内訳書!C2</f>
        <v/>
      </c>
      <c r="I12" s="62" t="str">
        <f>内訳書!D2</f>
        <v/>
      </c>
      <c r="J12" s="63"/>
      <c r="K12" s="64" t="str">
        <f>内訳書!E2</f>
        <v/>
      </c>
      <c r="L12" s="64"/>
      <c r="M12" s="64"/>
      <c r="N12" s="64"/>
      <c r="O12" s="64"/>
    </row>
    <row r="13" spans="2:17" ht="36" customHeight="1">
      <c r="B13" s="49"/>
      <c r="C13" s="57"/>
      <c r="D13" s="58"/>
      <c r="E13" s="59"/>
      <c r="F13" s="53" t="s">
        <v>83</v>
      </c>
      <c r="G13" s="54"/>
      <c r="H13" s="5"/>
      <c r="I13" s="62"/>
      <c r="J13" s="63"/>
      <c r="K13" s="64"/>
      <c r="L13" s="64"/>
      <c r="M13" s="64"/>
      <c r="N13" s="64"/>
      <c r="O13" s="64"/>
    </row>
    <row r="14" spans="2:17" ht="36" customHeight="1">
      <c r="B14" s="49"/>
      <c r="C14" s="57"/>
      <c r="D14" s="58"/>
      <c r="E14" s="59"/>
      <c r="F14" s="60"/>
      <c r="G14" s="61"/>
      <c r="H14" s="6"/>
      <c r="I14" s="62"/>
      <c r="J14" s="63"/>
      <c r="K14" s="64"/>
      <c r="L14" s="64"/>
      <c r="M14" s="64"/>
      <c r="N14" s="64"/>
      <c r="O14" s="64"/>
    </row>
    <row r="15" spans="2:17" ht="36" customHeight="1">
      <c r="B15" s="49"/>
      <c r="C15" s="57"/>
      <c r="D15" s="58"/>
      <c r="E15" s="59"/>
      <c r="F15" s="60"/>
      <c r="G15" s="61"/>
      <c r="H15" s="6"/>
      <c r="I15" s="62"/>
      <c r="J15" s="63"/>
      <c r="K15" s="64"/>
      <c r="L15" s="64"/>
      <c r="M15" s="64"/>
      <c r="N15" s="64"/>
      <c r="O15" s="64"/>
    </row>
    <row r="16" spans="2:17" ht="20.25" customHeight="1">
      <c r="B16" s="49"/>
      <c r="C16" s="50" t="s">
        <v>8</v>
      </c>
      <c r="D16" s="51"/>
      <c r="E16" s="52"/>
      <c r="F16" s="65">
        <f>入力用!B18</f>
        <v>42095</v>
      </c>
      <c r="G16" s="66"/>
      <c r="H16" s="66"/>
      <c r="I16" s="66"/>
      <c r="J16" s="67">
        <f>入力用!B20</f>
        <v>42460</v>
      </c>
      <c r="K16" s="67"/>
      <c r="L16" s="67"/>
      <c r="M16" s="67"/>
      <c r="N16" s="67"/>
      <c r="O16" s="68"/>
    </row>
    <row r="17" spans="2:19" ht="20.25" customHeight="1">
      <c r="B17" s="49"/>
      <c r="C17" s="50" t="s">
        <v>9</v>
      </c>
      <c r="D17" s="51"/>
      <c r="E17" s="52"/>
      <c r="F17" s="50" t="s">
        <v>10</v>
      </c>
      <c r="G17" s="51"/>
      <c r="H17" s="52"/>
      <c r="I17" s="48" t="s">
        <v>29</v>
      </c>
      <c r="J17" s="48"/>
      <c r="K17" s="53" t="s">
        <v>11</v>
      </c>
      <c r="L17" s="56"/>
      <c r="M17" s="56"/>
      <c r="N17" s="56"/>
      <c r="O17" s="54"/>
    </row>
    <row r="18" spans="2:19" ht="21" customHeight="1">
      <c r="B18" s="49"/>
      <c r="C18" s="50" t="s">
        <v>12</v>
      </c>
      <c r="D18" s="51"/>
      <c r="E18" s="52"/>
      <c r="F18" s="69">
        <v>12</v>
      </c>
      <c r="G18" s="70"/>
      <c r="H18" s="71"/>
      <c r="I18" s="48" t="s">
        <v>30</v>
      </c>
      <c r="J18" s="48"/>
      <c r="K18" s="72"/>
      <c r="L18" s="72"/>
      <c r="M18" s="72"/>
      <c r="N18" s="72"/>
      <c r="O18" s="72"/>
    </row>
    <row r="19" spans="2:19" ht="12" customHeight="1">
      <c r="S19" s="7"/>
    </row>
    <row r="20" spans="2:19" s="32" customFormat="1" ht="18" customHeight="1">
      <c r="B20" s="45" t="s">
        <v>85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8"/>
      <c r="Q20" s="33"/>
      <c r="S20" s="7"/>
    </row>
    <row r="21" spans="2:19" s="32" customFormat="1" ht="18" customHeight="1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8"/>
      <c r="Q21" s="33"/>
      <c r="S21" s="7"/>
    </row>
    <row r="22" spans="2:19" s="32" customFormat="1" ht="18" customHeight="1">
      <c r="B22" s="34" t="s">
        <v>86</v>
      </c>
      <c r="C22" s="44" t="s">
        <v>87</v>
      </c>
      <c r="D22" s="44"/>
      <c r="E22" s="44"/>
      <c r="F22" s="44"/>
      <c r="G22" s="45" t="s">
        <v>88</v>
      </c>
      <c r="H22" s="45"/>
      <c r="I22" s="45"/>
      <c r="J22" s="45"/>
      <c r="K22" s="45"/>
      <c r="L22" s="45"/>
      <c r="M22" s="45"/>
      <c r="N22" s="45"/>
      <c r="O22" s="45"/>
      <c r="P22" s="8"/>
      <c r="Q22" s="33"/>
    </row>
    <row r="23" spans="2:19" s="32" customFormat="1" ht="18" customHeight="1">
      <c r="B23" s="34"/>
      <c r="C23" s="44"/>
      <c r="D23" s="44"/>
      <c r="E23" s="44"/>
      <c r="F23" s="44"/>
      <c r="G23" s="45" t="s">
        <v>89</v>
      </c>
      <c r="H23" s="45"/>
      <c r="I23" s="45"/>
      <c r="J23" s="45"/>
      <c r="K23" s="45"/>
      <c r="L23" s="45"/>
      <c r="M23" s="45"/>
      <c r="N23" s="45"/>
      <c r="O23" s="45"/>
      <c r="P23" s="8"/>
      <c r="Q23" s="33"/>
    </row>
    <row r="24" spans="2:19" s="32" customFormat="1" ht="9.75" customHeight="1">
      <c r="B24" s="34"/>
      <c r="C24" s="8"/>
      <c r="D24" s="8"/>
      <c r="E24" s="8"/>
      <c r="F24" s="8"/>
      <c r="G24" s="33"/>
      <c r="H24" s="33"/>
      <c r="I24" s="33"/>
      <c r="J24" s="33"/>
      <c r="K24" s="33"/>
      <c r="L24" s="33"/>
      <c r="M24" s="33"/>
      <c r="N24" s="33"/>
      <c r="O24" s="33"/>
      <c r="P24" s="8"/>
      <c r="Q24" s="33"/>
    </row>
    <row r="25" spans="2:19" s="32" customFormat="1" ht="18" customHeight="1">
      <c r="B25" s="34" t="s">
        <v>90</v>
      </c>
      <c r="C25" s="44" t="s">
        <v>91</v>
      </c>
      <c r="D25" s="44"/>
      <c r="E25" s="44"/>
      <c r="F25" s="44"/>
      <c r="G25" s="45" t="s">
        <v>92</v>
      </c>
      <c r="H25" s="45"/>
      <c r="I25" s="45"/>
      <c r="J25" s="45"/>
      <c r="K25" s="45"/>
      <c r="L25" s="45"/>
      <c r="M25" s="45"/>
      <c r="N25" s="45"/>
      <c r="O25" s="45"/>
      <c r="P25" s="8"/>
      <c r="Q25" s="33"/>
    </row>
    <row r="26" spans="2:19" s="32" customFormat="1" ht="18" customHeight="1">
      <c r="B26" s="34"/>
      <c r="C26" s="44"/>
      <c r="D26" s="44"/>
      <c r="E26" s="44"/>
      <c r="F26" s="44"/>
      <c r="G26" s="45" t="s">
        <v>93</v>
      </c>
      <c r="H26" s="45"/>
      <c r="I26" s="45"/>
      <c r="J26" s="45"/>
      <c r="K26" s="45"/>
      <c r="L26" s="45"/>
      <c r="M26" s="45"/>
      <c r="N26" s="45"/>
      <c r="O26" s="45"/>
      <c r="P26" s="8"/>
      <c r="Q26" s="33"/>
    </row>
    <row r="27" spans="2:19" s="32" customFormat="1" ht="9.75" customHeight="1">
      <c r="B27" s="34"/>
      <c r="C27" s="8"/>
      <c r="D27" s="8"/>
      <c r="E27" s="8"/>
      <c r="F27" s="8"/>
      <c r="G27" s="33"/>
      <c r="H27" s="33"/>
      <c r="I27" s="33"/>
      <c r="J27" s="33"/>
      <c r="K27" s="33"/>
      <c r="L27" s="33"/>
      <c r="M27" s="33"/>
      <c r="N27" s="33"/>
      <c r="O27" s="33"/>
      <c r="P27" s="8"/>
      <c r="Q27" s="33"/>
    </row>
    <row r="28" spans="2:19" s="32" customFormat="1" ht="18" customHeight="1">
      <c r="B28" s="34" t="s">
        <v>94</v>
      </c>
      <c r="C28" s="44" t="s">
        <v>95</v>
      </c>
      <c r="D28" s="44"/>
      <c r="E28" s="44"/>
      <c r="F28" s="44"/>
      <c r="G28" s="45" t="s">
        <v>96</v>
      </c>
      <c r="H28" s="45"/>
      <c r="I28" s="45"/>
      <c r="J28" s="45"/>
      <c r="K28" s="45"/>
      <c r="L28" s="45"/>
      <c r="M28" s="45"/>
      <c r="N28" s="45"/>
      <c r="O28" s="45"/>
      <c r="P28" s="8"/>
      <c r="Q28" s="33"/>
    </row>
    <row r="29" spans="2:19" s="32" customFormat="1" ht="18" customHeight="1">
      <c r="B29" s="34"/>
      <c r="C29" s="44"/>
      <c r="D29" s="44"/>
      <c r="E29" s="44"/>
      <c r="F29" s="44"/>
      <c r="G29" s="45" t="s">
        <v>97</v>
      </c>
      <c r="H29" s="45"/>
      <c r="I29" s="45"/>
      <c r="J29" s="45"/>
      <c r="K29" s="45"/>
      <c r="L29" s="45"/>
      <c r="M29" s="45"/>
      <c r="N29" s="45"/>
      <c r="O29" s="45"/>
      <c r="P29" s="8"/>
      <c r="Q29" s="33"/>
    </row>
    <row r="30" spans="2:19" s="32" customFormat="1" ht="9.75" customHeight="1">
      <c r="B30" s="34"/>
      <c r="C30" s="8"/>
      <c r="D30" s="8"/>
      <c r="E30" s="8"/>
      <c r="F30" s="8"/>
      <c r="G30" s="33"/>
      <c r="H30" s="33"/>
      <c r="I30" s="33"/>
      <c r="J30" s="33"/>
      <c r="K30" s="33"/>
      <c r="L30" s="33"/>
      <c r="M30" s="33"/>
      <c r="N30" s="33"/>
      <c r="O30" s="33"/>
      <c r="P30" s="8"/>
      <c r="Q30" s="33"/>
    </row>
    <row r="31" spans="2:19" s="32" customFormat="1" ht="18" customHeight="1">
      <c r="B31" s="34" t="s">
        <v>98</v>
      </c>
      <c r="C31" s="44" t="s">
        <v>99</v>
      </c>
      <c r="D31" s="44"/>
      <c r="E31" s="44"/>
      <c r="F31" s="44"/>
      <c r="G31" s="45" t="s">
        <v>100</v>
      </c>
      <c r="H31" s="45"/>
      <c r="I31" s="45"/>
      <c r="J31" s="45"/>
      <c r="K31" s="45"/>
      <c r="L31" s="45"/>
      <c r="M31" s="45"/>
      <c r="N31" s="45"/>
      <c r="O31" s="45"/>
      <c r="P31" s="8"/>
      <c r="Q31" s="33"/>
    </row>
    <row r="32" spans="2:19" s="32" customFormat="1" ht="18" customHeight="1">
      <c r="B32" s="34"/>
      <c r="C32" s="44"/>
      <c r="D32" s="44"/>
      <c r="E32" s="44"/>
      <c r="F32" s="44"/>
      <c r="G32" s="45" t="s">
        <v>101</v>
      </c>
      <c r="H32" s="45"/>
      <c r="I32" s="45"/>
      <c r="J32" s="45"/>
      <c r="K32" s="45"/>
      <c r="L32" s="45"/>
      <c r="M32" s="45"/>
      <c r="N32" s="45"/>
      <c r="O32" s="45"/>
      <c r="P32" s="8"/>
      <c r="Q32" s="33"/>
    </row>
    <row r="33" spans="1:17" s="32" customFormat="1" ht="18" customHeight="1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8"/>
      <c r="Q33" s="33"/>
    </row>
    <row r="34" spans="1:17" ht="18.75" customHeight="1"/>
    <row r="35" spans="1:17" ht="18.75" customHeight="1">
      <c r="B35" s="10"/>
      <c r="C35" s="10"/>
      <c r="D35" s="10"/>
      <c r="E35" s="10"/>
      <c r="F35" s="10"/>
      <c r="G35" s="10"/>
      <c r="H35" s="10"/>
      <c r="I35" s="47">
        <f>入力用!B17</f>
        <v>42095</v>
      </c>
      <c r="J35" s="47"/>
      <c r="K35" s="47"/>
      <c r="L35" s="47"/>
      <c r="M35" s="47"/>
      <c r="N35" s="47"/>
      <c r="O35" s="47"/>
    </row>
    <row r="36" spans="1:17" ht="18.75" customHeight="1">
      <c r="A36" s="11"/>
      <c r="B36" s="11"/>
      <c r="C36" s="10"/>
      <c r="D36" s="10" t="s">
        <v>13</v>
      </c>
      <c r="E36" s="11"/>
      <c r="F36" s="11"/>
      <c r="G36" s="11"/>
    </row>
    <row r="37" spans="1:17" ht="18.75" customHeight="1">
      <c r="B37" s="3"/>
      <c r="D37" s="1" t="s">
        <v>14</v>
      </c>
      <c r="E37" s="12"/>
      <c r="F37" s="12"/>
    </row>
    <row r="38" spans="1:17" ht="19.5" customHeight="1">
      <c r="B38" s="9"/>
      <c r="D38" s="1" t="str">
        <f>"会計課長   "&amp;入力用!B3</f>
        <v>会計課長   石山　秀一　殿</v>
      </c>
    </row>
    <row r="39" spans="1:17">
      <c r="B39" s="9"/>
      <c r="D39" s="9"/>
      <c r="E39" s="9"/>
      <c r="F39" s="9"/>
      <c r="G39" s="9"/>
    </row>
    <row r="40" spans="1:17" ht="24" customHeight="1">
      <c r="B40" s="9"/>
      <c r="D40" s="9"/>
      <c r="E40" s="9"/>
      <c r="F40" s="9"/>
      <c r="G40" s="9"/>
    </row>
    <row r="41" spans="1:17">
      <c r="B41" s="9"/>
      <c r="C41" s="13"/>
      <c r="E41" s="14"/>
      <c r="F41" s="14"/>
      <c r="I41" s="13" t="str">
        <f>入力用!B9</f>
        <v>神奈川県横須賀市久里浜１－１－１</v>
      </c>
    </row>
    <row r="42" spans="1:17">
      <c r="B42" s="3"/>
      <c r="I42" s="43" t="str">
        <f>入力用!B7</f>
        <v>株式会社　よこすか食品店</v>
      </c>
      <c r="J42" s="43"/>
      <c r="K42" s="43"/>
      <c r="L42" s="43"/>
      <c r="M42" s="43"/>
      <c r="N42" s="43"/>
      <c r="O42" s="9"/>
    </row>
    <row r="43" spans="1:17" ht="15.75" customHeight="1">
      <c r="I43" s="43" t="str">
        <f>入力用!B8</f>
        <v>代表取締役　横須賀　一郎</v>
      </c>
      <c r="J43" s="43"/>
      <c r="K43" s="43"/>
      <c r="L43" s="43"/>
      <c r="M43" s="43"/>
      <c r="N43" s="43"/>
    </row>
  </sheetData>
  <mergeCells count="57">
    <mergeCell ref="F18:H18"/>
    <mergeCell ref="C18:E18"/>
    <mergeCell ref="I18:J18"/>
    <mergeCell ref="K18:O18"/>
    <mergeCell ref="B20:O20"/>
    <mergeCell ref="B21:O21"/>
    <mergeCell ref="C22:F22"/>
    <mergeCell ref="G22:O22"/>
    <mergeCell ref="C23:F23"/>
    <mergeCell ref="G23:O23"/>
    <mergeCell ref="C25:F25"/>
    <mergeCell ref="G25:O25"/>
    <mergeCell ref="C26:F26"/>
    <mergeCell ref="G26:O26"/>
    <mergeCell ref="I42:N42"/>
    <mergeCell ref="C16:E16"/>
    <mergeCell ref="F16:I16"/>
    <mergeCell ref="J16:O16"/>
    <mergeCell ref="C17:E17"/>
    <mergeCell ref="F17:H17"/>
    <mergeCell ref="I17:J17"/>
    <mergeCell ref="K17:O17"/>
    <mergeCell ref="C14:E14"/>
    <mergeCell ref="F14:G14"/>
    <mergeCell ref="I14:J14"/>
    <mergeCell ref="K14:O14"/>
    <mergeCell ref="C15:E15"/>
    <mergeCell ref="F15:G15"/>
    <mergeCell ref="I15:J15"/>
    <mergeCell ref="K15:O15"/>
    <mergeCell ref="B5:C6"/>
    <mergeCell ref="D5:F6"/>
    <mergeCell ref="B9:O9"/>
    <mergeCell ref="B11:B18"/>
    <mergeCell ref="C11:E11"/>
    <mergeCell ref="F11:G11"/>
    <mergeCell ref="I11:J11"/>
    <mergeCell ref="K11:O11"/>
    <mergeCell ref="C12:E12"/>
    <mergeCell ref="F12:G12"/>
    <mergeCell ref="I12:J12"/>
    <mergeCell ref="K12:O12"/>
    <mergeCell ref="C13:E13"/>
    <mergeCell ref="F13:G13"/>
    <mergeCell ref="I13:J13"/>
    <mergeCell ref="K13:O13"/>
    <mergeCell ref="I43:N43"/>
    <mergeCell ref="C28:F28"/>
    <mergeCell ref="G28:O28"/>
    <mergeCell ref="B33:O33"/>
    <mergeCell ref="C29:F29"/>
    <mergeCell ref="G29:O29"/>
    <mergeCell ref="C31:F31"/>
    <mergeCell ref="G31:O31"/>
    <mergeCell ref="C32:F32"/>
    <mergeCell ref="G32:O32"/>
    <mergeCell ref="I35:O35"/>
  </mergeCells>
  <phoneticPr fontId="3"/>
  <printOptions horizontalCentered="1"/>
  <pageMargins left="0.98425196850393704" right="0.59055118110236227" top="0.98425196850393704" bottom="0.19685039370078741" header="0" footer="0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A6" sqref="A6"/>
    </sheetView>
  </sheetViews>
  <sheetFormatPr defaultRowHeight="13.5"/>
  <cols>
    <col min="1" max="1" width="20.875" customWidth="1"/>
    <col min="2" max="2" width="17.625" customWidth="1"/>
    <col min="4" max="4" width="14.25" customWidth="1"/>
    <col min="5" max="5" width="16.625" customWidth="1"/>
  </cols>
  <sheetData>
    <row r="1" spans="1:5">
      <c r="A1">
        <f>COUNTA(A5:A60)</f>
        <v>48</v>
      </c>
    </row>
    <row r="2" spans="1:5">
      <c r="A2" t="str">
        <f>IF(A1=1,A5,A5&amp;"ほか"&amp;TEXT(A1-1,"#,###")&amp;"件　「内訳書のとおり」")</f>
        <v>○○ほかほか47件　「内訳書のとおり」</v>
      </c>
      <c r="B2" t="str">
        <f>IF($A$1=1,B5,"")</f>
        <v/>
      </c>
      <c r="C2" t="str">
        <f t="shared" ref="C2:E2" si="0">IF($A$1=1,C5,"")</f>
        <v/>
      </c>
      <c r="D2" t="str">
        <f t="shared" si="0"/>
        <v/>
      </c>
      <c r="E2" t="str">
        <f t="shared" si="0"/>
        <v/>
      </c>
    </row>
    <row r="3" spans="1:5" ht="17.25">
      <c r="A3" s="73" t="s">
        <v>84</v>
      </c>
      <c r="B3" s="73"/>
      <c r="C3" s="73"/>
      <c r="D3" s="73"/>
      <c r="E3" s="73"/>
    </row>
    <row r="4" spans="1:5" ht="19.5" customHeight="1">
      <c r="A4" s="20" t="s">
        <v>28</v>
      </c>
      <c r="B4" s="27" t="s">
        <v>2</v>
      </c>
      <c r="C4" s="5" t="s">
        <v>3</v>
      </c>
      <c r="D4" s="27" t="s">
        <v>4</v>
      </c>
      <c r="E4" s="5" t="s">
        <v>5</v>
      </c>
    </row>
    <row r="5" spans="1:5" ht="19.5" customHeight="1">
      <c r="A5" s="28" t="s">
        <v>107</v>
      </c>
      <c r="B5" s="28" t="s">
        <v>6</v>
      </c>
      <c r="C5" s="29" t="s">
        <v>7</v>
      </c>
      <c r="D5" s="30">
        <v>3000</v>
      </c>
      <c r="E5" s="31">
        <v>10000</v>
      </c>
    </row>
    <row r="6" spans="1:5" ht="19.5" customHeight="1">
      <c r="A6" s="28" t="s">
        <v>36</v>
      </c>
      <c r="B6" s="28" t="s">
        <v>6</v>
      </c>
      <c r="C6" s="29" t="s">
        <v>7</v>
      </c>
      <c r="D6" s="30">
        <v>3001</v>
      </c>
      <c r="E6" s="31">
        <v>10001</v>
      </c>
    </row>
    <row r="7" spans="1:5" ht="19.5" customHeight="1">
      <c r="A7" s="28" t="s">
        <v>37</v>
      </c>
      <c r="B7" s="28" t="s">
        <v>6</v>
      </c>
      <c r="C7" s="29" t="s">
        <v>7</v>
      </c>
      <c r="D7" s="30">
        <v>3002</v>
      </c>
      <c r="E7" s="31">
        <v>10002</v>
      </c>
    </row>
    <row r="8" spans="1:5" ht="19.5" customHeight="1">
      <c r="A8" s="28" t="s">
        <v>38</v>
      </c>
      <c r="B8" s="28" t="s">
        <v>6</v>
      </c>
      <c r="C8" s="29" t="s">
        <v>7</v>
      </c>
      <c r="D8" s="30">
        <v>3003</v>
      </c>
      <c r="E8" s="31">
        <v>10003</v>
      </c>
    </row>
    <row r="9" spans="1:5" ht="19.5" customHeight="1">
      <c r="A9" s="28" t="s">
        <v>39</v>
      </c>
      <c r="B9" s="28" t="s">
        <v>6</v>
      </c>
      <c r="C9" s="29" t="s">
        <v>7</v>
      </c>
      <c r="D9" s="30">
        <v>3004</v>
      </c>
      <c r="E9" s="31">
        <v>10004</v>
      </c>
    </row>
    <row r="10" spans="1:5" ht="19.5" customHeight="1">
      <c r="A10" s="28" t="s">
        <v>40</v>
      </c>
      <c r="B10" s="28" t="s">
        <v>6</v>
      </c>
      <c r="C10" s="29" t="s">
        <v>7</v>
      </c>
      <c r="D10" s="30">
        <v>3005</v>
      </c>
      <c r="E10" s="31">
        <v>10005</v>
      </c>
    </row>
    <row r="11" spans="1:5" ht="19.5" customHeight="1">
      <c r="A11" s="28" t="s">
        <v>41</v>
      </c>
      <c r="B11" s="28" t="s">
        <v>6</v>
      </c>
      <c r="C11" s="29" t="s">
        <v>7</v>
      </c>
      <c r="D11" s="30">
        <v>3006</v>
      </c>
      <c r="E11" s="31">
        <v>10006</v>
      </c>
    </row>
    <row r="12" spans="1:5" ht="19.5" customHeight="1">
      <c r="A12" s="28" t="s">
        <v>42</v>
      </c>
      <c r="B12" s="28" t="s">
        <v>6</v>
      </c>
      <c r="C12" s="29" t="s">
        <v>7</v>
      </c>
      <c r="D12" s="30">
        <v>3007</v>
      </c>
      <c r="E12" s="31">
        <v>10007</v>
      </c>
    </row>
    <row r="13" spans="1:5" ht="19.5" customHeight="1">
      <c r="A13" s="28" t="s">
        <v>43</v>
      </c>
      <c r="B13" s="28" t="s">
        <v>6</v>
      </c>
      <c r="C13" s="29" t="s">
        <v>7</v>
      </c>
      <c r="D13" s="30">
        <v>3008</v>
      </c>
      <c r="E13" s="31">
        <v>10008</v>
      </c>
    </row>
    <row r="14" spans="1:5" ht="19.5" customHeight="1">
      <c r="A14" s="28" t="s">
        <v>44</v>
      </c>
      <c r="B14" s="28" t="s">
        <v>6</v>
      </c>
      <c r="C14" s="29" t="s">
        <v>7</v>
      </c>
      <c r="D14" s="30">
        <v>3009</v>
      </c>
      <c r="E14" s="31">
        <v>10009</v>
      </c>
    </row>
    <row r="15" spans="1:5" ht="19.5" customHeight="1">
      <c r="A15" s="28" t="s">
        <v>45</v>
      </c>
      <c r="B15" s="28" t="s">
        <v>6</v>
      </c>
      <c r="C15" s="29" t="s">
        <v>7</v>
      </c>
      <c r="D15" s="30">
        <v>3010</v>
      </c>
      <c r="E15" s="31">
        <v>10010</v>
      </c>
    </row>
    <row r="16" spans="1:5" ht="19.5" customHeight="1">
      <c r="A16" s="28" t="s">
        <v>46</v>
      </c>
      <c r="B16" s="28" t="s">
        <v>6</v>
      </c>
      <c r="C16" s="29" t="s">
        <v>7</v>
      </c>
      <c r="D16" s="30">
        <v>3011</v>
      </c>
      <c r="E16" s="31">
        <v>10011</v>
      </c>
    </row>
    <row r="17" spans="1:5" ht="19.5" customHeight="1">
      <c r="A17" s="28" t="s">
        <v>47</v>
      </c>
      <c r="B17" s="28" t="s">
        <v>6</v>
      </c>
      <c r="C17" s="29" t="s">
        <v>7</v>
      </c>
      <c r="D17" s="30">
        <v>3012</v>
      </c>
      <c r="E17" s="31">
        <v>10012</v>
      </c>
    </row>
    <row r="18" spans="1:5" ht="19.5" customHeight="1">
      <c r="A18" s="28" t="s">
        <v>48</v>
      </c>
      <c r="B18" s="28" t="s">
        <v>6</v>
      </c>
      <c r="C18" s="29" t="s">
        <v>7</v>
      </c>
      <c r="D18" s="30">
        <v>3013</v>
      </c>
      <c r="E18" s="31">
        <v>10013</v>
      </c>
    </row>
    <row r="19" spans="1:5" ht="19.5" customHeight="1">
      <c r="A19" s="28" t="s">
        <v>49</v>
      </c>
      <c r="B19" s="28" t="s">
        <v>6</v>
      </c>
      <c r="C19" s="29" t="s">
        <v>7</v>
      </c>
      <c r="D19" s="30">
        <v>3014</v>
      </c>
      <c r="E19" s="31">
        <v>10014</v>
      </c>
    </row>
    <row r="20" spans="1:5" ht="19.5" customHeight="1">
      <c r="A20" s="28" t="s">
        <v>50</v>
      </c>
      <c r="B20" s="28" t="s">
        <v>6</v>
      </c>
      <c r="C20" s="29" t="s">
        <v>7</v>
      </c>
      <c r="D20" s="30">
        <v>3015</v>
      </c>
      <c r="E20" s="31">
        <v>10015</v>
      </c>
    </row>
    <row r="21" spans="1:5" ht="19.5" customHeight="1">
      <c r="A21" s="28" t="s">
        <v>51</v>
      </c>
      <c r="B21" s="28" t="s">
        <v>6</v>
      </c>
      <c r="C21" s="29" t="s">
        <v>7</v>
      </c>
      <c r="D21" s="30">
        <v>3016</v>
      </c>
      <c r="E21" s="31">
        <v>10016</v>
      </c>
    </row>
    <row r="22" spans="1:5" ht="19.5" customHeight="1">
      <c r="A22" s="28" t="s">
        <v>52</v>
      </c>
      <c r="B22" s="28" t="s">
        <v>6</v>
      </c>
      <c r="C22" s="29" t="s">
        <v>7</v>
      </c>
      <c r="D22" s="30">
        <v>3017</v>
      </c>
      <c r="E22" s="31">
        <v>10017</v>
      </c>
    </row>
    <row r="23" spans="1:5" ht="19.5" customHeight="1">
      <c r="A23" s="28" t="s">
        <v>53</v>
      </c>
      <c r="B23" s="28" t="s">
        <v>6</v>
      </c>
      <c r="C23" s="29" t="s">
        <v>7</v>
      </c>
      <c r="D23" s="30">
        <v>3018</v>
      </c>
      <c r="E23" s="31">
        <v>10018</v>
      </c>
    </row>
    <row r="24" spans="1:5" ht="19.5" customHeight="1">
      <c r="A24" s="28" t="s">
        <v>54</v>
      </c>
      <c r="B24" s="28" t="s">
        <v>6</v>
      </c>
      <c r="C24" s="29" t="s">
        <v>7</v>
      </c>
      <c r="D24" s="30">
        <v>3019</v>
      </c>
      <c r="E24" s="31">
        <v>10019</v>
      </c>
    </row>
    <row r="25" spans="1:5" ht="19.5" customHeight="1">
      <c r="A25" s="28" t="s">
        <v>55</v>
      </c>
      <c r="B25" s="28" t="s">
        <v>6</v>
      </c>
      <c r="C25" s="29" t="s">
        <v>7</v>
      </c>
      <c r="D25" s="30">
        <v>3020</v>
      </c>
      <c r="E25" s="31">
        <v>10020</v>
      </c>
    </row>
    <row r="26" spans="1:5" ht="19.5" customHeight="1">
      <c r="A26" s="28" t="s">
        <v>56</v>
      </c>
      <c r="B26" s="28" t="s">
        <v>6</v>
      </c>
      <c r="C26" s="29" t="s">
        <v>7</v>
      </c>
      <c r="D26" s="30">
        <v>3021</v>
      </c>
      <c r="E26" s="31">
        <v>10021</v>
      </c>
    </row>
    <row r="27" spans="1:5" ht="19.5" customHeight="1">
      <c r="A27" s="28" t="s">
        <v>57</v>
      </c>
      <c r="B27" s="28" t="s">
        <v>6</v>
      </c>
      <c r="C27" s="29" t="s">
        <v>7</v>
      </c>
      <c r="D27" s="30">
        <v>3022</v>
      </c>
      <c r="E27" s="31">
        <v>10022</v>
      </c>
    </row>
    <row r="28" spans="1:5" ht="19.5" customHeight="1">
      <c r="A28" s="28" t="s">
        <v>58</v>
      </c>
      <c r="B28" s="28" t="s">
        <v>6</v>
      </c>
      <c r="C28" s="29" t="s">
        <v>7</v>
      </c>
      <c r="D28" s="30">
        <v>3023</v>
      </c>
      <c r="E28" s="31">
        <v>10023</v>
      </c>
    </row>
    <row r="29" spans="1:5" ht="19.5" customHeight="1">
      <c r="A29" s="28" t="s">
        <v>59</v>
      </c>
      <c r="B29" s="28" t="s">
        <v>6</v>
      </c>
      <c r="C29" s="29" t="s">
        <v>7</v>
      </c>
      <c r="D29" s="30">
        <v>3024</v>
      </c>
      <c r="E29" s="31">
        <v>10024</v>
      </c>
    </row>
    <row r="30" spans="1:5" ht="19.5" customHeight="1">
      <c r="A30" s="28" t="s">
        <v>60</v>
      </c>
      <c r="B30" s="28" t="s">
        <v>6</v>
      </c>
      <c r="C30" s="29" t="s">
        <v>7</v>
      </c>
      <c r="D30" s="30">
        <v>3025</v>
      </c>
      <c r="E30" s="31">
        <v>10025</v>
      </c>
    </row>
    <row r="31" spans="1:5" ht="19.5" customHeight="1">
      <c r="A31" s="28" t="s">
        <v>61</v>
      </c>
      <c r="B31" s="28" t="s">
        <v>6</v>
      </c>
      <c r="C31" s="29" t="s">
        <v>7</v>
      </c>
      <c r="D31" s="30">
        <v>3026</v>
      </c>
      <c r="E31" s="31">
        <v>10026</v>
      </c>
    </row>
    <row r="32" spans="1:5" ht="19.5" customHeight="1">
      <c r="A32" s="28" t="s">
        <v>62</v>
      </c>
      <c r="B32" s="28" t="s">
        <v>6</v>
      </c>
      <c r="C32" s="29" t="s">
        <v>7</v>
      </c>
      <c r="D32" s="30">
        <v>3027</v>
      </c>
      <c r="E32" s="31">
        <v>10027</v>
      </c>
    </row>
    <row r="33" spans="1:5" ht="19.5" customHeight="1">
      <c r="A33" s="28" t="s">
        <v>63</v>
      </c>
      <c r="B33" s="28" t="s">
        <v>6</v>
      </c>
      <c r="C33" s="29" t="s">
        <v>7</v>
      </c>
      <c r="D33" s="30">
        <v>3028</v>
      </c>
      <c r="E33" s="31">
        <v>10028</v>
      </c>
    </row>
    <row r="34" spans="1:5" ht="19.5" customHeight="1">
      <c r="A34" s="28" t="s">
        <v>64</v>
      </c>
      <c r="B34" s="28" t="s">
        <v>6</v>
      </c>
      <c r="C34" s="29" t="s">
        <v>7</v>
      </c>
      <c r="D34" s="30">
        <v>3029</v>
      </c>
      <c r="E34" s="31">
        <v>10029</v>
      </c>
    </row>
    <row r="35" spans="1:5" ht="19.5" customHeight="1">
      <c r="A35" s="28" t="s">
        <v>65</v>
      </c>
      <c r="B35" s="28" t="s">
        <v>6</v>
      </c>
      <c r="C35" s="29" t="s">
        <v>7</v>
      </c>
      <c r="D35" s="30">
        <v>3030</v>
      </c>
      <c r="E35" s="31">
        <v>10030</v>
      </c>
    </row>
    <row r="36" spans="1:5" ht="19.5" customHeight="1">
      <c r="A36" s="28" t="s">
        <v>66</v>
      </c>
      <c r="B36" s="28" t="s">
        <v>6</v>
      </c>
      <c r="C36" s="29" t="s">
        <v>7</v>
      </c>
      <c r="D36" s="30">
        <v>3031</v>
      </c>
      <c r="E36" s="31">
        <v>10031</v>
      </c>
    </row>
    <row r="37" spans="1:5" ht="19.5" customHeight="1">
      <c r="A37" s="28" t="s">
        <v>67</v>
      </c>
      <c r="B37" s="28" t="s">
        <v>6</v>
      </c>
      <c r="C37" s="29" t="s">
        <v>7</v>
      </c>
      <c r="D37" s="30">
        <v>3032</v>
      </c>
      <c r="E37" s="31">
        <v>10032</v>
      </c>
    </row>
    <row r="38" spans="1:5" ht="19.5" customHeight="1">
      <c r="A38" s="28" t="s">
        <v>68</v>
      </c>
      <c r="B38" s="28" t="s">
        <v>6</v>
      </c>
      <c r="C38" s="29" t="s">
        <v>7</v>
      </c>
      <c r="D38" s="30">
        <v>3033</v>
      </c>
      <c r="E38" s="31">
        <v>10033</v>
      </c>
    </row>
    <row r="39" spans="1:5" ht="19.5" customHeight="1">
      <c r="A39" s="28" t="s">
        <v>69</v>
      </c>
      <c r="B39" s="28" t="s">
        <v>6</v>
      </c>
      <c r="C39" s="29" t="s">
        <v>7</v>
      </c>
      <c r="D39" s="30">
        <v>3034</v>
      </c>
      <c r="E39" s="31">
        <v>10034</v>
      </c>
    </row>
    <row r="40" spans="1:5" ht="19.5" customHeight="1">
      <c r="A40" s="28" t="s">
        <v>70</v>
      </c>
      <c r="B40" s="28" t="s">
        <v>6</v>
      </c>
      <c r="C40" s="29" t="s">
        <v>7</v>
      </c>
      <c r="D40" s="30">
        <v>3035</v>
      </c>
      <c r="E40" s="31">
        <v>10035</v>
      </c>
    </row>
    <row r="41" spans="1:5" ht="19.5" customHeight="1">
      <c r="A41" s="28" t="s">
        <v>71</v>
      </c>
      <c r="B41" s="28" t="s">
        <v>6</v>
      </c>
      <c r="C41" s="29" t="s">
        <v>7</v>
      </c>
      <c r="D41" s="30">
        <v>3036</v>
      </c>
      <c r="E41" s="31">
        <v>10036</v>
      </c>
    </row>
    <row r="42" spans="1:5" ht="19.5" customHeight="1">
      <c r="A42" s="28" t="s">
        <v>72</v>
      </c>
      <c r="B42" s="28" t="s">
        <v>6</v>
      </c>
      <c r="C42" s="29" t="s">
        <v>7</v>
      </c>
      <c r="D42" s="30">
        <v>3037</v>
      </c>
      <c r="E42" s="31">
        <v>10037</v>
      </c>
    </row>
    <row r="43" spans="1:5" ht="19.5" customHeight="1">
      <c r="A43" s="28" t="s">
        <v>73</v>
      </c>
      <c r="B43" s="28" t="s">
        <v>6</v>
      </c>
      <c r="C43" s="29" t="s">
        <v>7</v>
      </c>
      <c r="D43" s="30">
        <v>3038</v>
      </c>
      <c r="E43" s="31">
        <v>10038</v>
      </c>
    </row>
    <row r="44" spans="1:5" ht="19.5" customHeight="1">
      <c r="A44" s="28" t="s">
        <v>74</v>
      </c>
      <c r="B44" s="28" t="s">
        <v>6</v>
      </c>
      <c r="C44" s="29" t="s">
        <v>7</v>
      </c>
      <c r="D44" s="30">
        <v>3039</v>
      </c>
      <c r="E44" s="31">
        <v>10039</v>
      </c>
    </row>
    <row r="45" spans="1:5" ht="19.5" customHeight="1">
      <c r="A45" s="28" t="s">
        <v>75</v>
      </c>
      <c r="B45" s="28" t="s">
        <v>6</v>
      </c>
      <c r="C45" s="29" t="s">
        <v>7</v>
      </c>
      <c r="D45" s="30">
        <v>3040</v>
      </c>
      <c r="E45" s="31">
        <v>10040</v>
      </c>
    </row>
    <row r="46" spans="1:5" ht="19.5" customHeight="1">
      <c r="A46" s="28" t="s">
        <v>76</v>
      </c>
      <c r="B46" s="28" t="s">
        <v>6</v>
      </c>
      <c r="C46" s="29" t="s">
        <v>7</v>
      </c>
      <c r="D46" s="30">
        <v>3041</v>
      </c>
      <c r="E46" s="31">
        <v>10041</v>
      </c>
    </row>
    <row r="47" spans="1:5" ht="19.5" customHeight="1">
      <c r="A47" s="28" t="s">
        <v>77</v>
      </c>
      <c r="B47" s="28" t="s">
        <v>6</v>
      </c>
      <c r="C47" s="29" t="s">
        <v>7</v>
      </c>
      <c r="D47" s="30">
        <v>3042</v>
      </c>
      <c r="E47" s="31">
        <v>10042</v>
      </c>
    </row>
    <row r="48" spans="1:5" ht="19.5" customHeight="1">
      <c r="A48" s="28" t="s">
        <v>78</v>
      </c>
      <c r="B48" s="28" t="s">
        <v>6</v>
      </c>
      <c r="C48" s="29" t="s">
        <v>7</v>
      </c>
      <c r="D48" s="30">
        <v>3043</v>
      </c>
      <c r="E48" s="31">
        <v>10043</v>
      </c>
    </row>
    <row r="49" spans="1:5" ht="19.5" customHeight="1">
      <c r="A49" s="28" t="s">
        <v>79</v>
      </c>
      <c r="B49" s="28" t="s">
        <v>6</v>
      </c>
      <c r="C49" s="29" t="s">
        <v>7</v>
      </c>
      <c r="D49" s="30">
        <v>3044</v>
      </c>
      <c r="E49" s="31">
        <v>10044</v>
      </c>
    </row>
    <row r="50" spans="1:5" ht="19.5" customHeight="1">
      <c r="A50" s="28" t="s">
        <v>80</v>
      </c>
      <c r="B50" s="28" t="s">
        <v>6</v>
      </c>
      <c r="C50" s="29" t="s">
        <v>7</v>
      </c>
      <c r="D50" s="30">
        <v>3045</v>
      </c>
      <c r="E50" s="31">
        <v>10045</v>
      </c>
    </row>
    <row r="51" spans="1:5" ht="19.5" customHeight="1">
      <c r="A51" s="28" t="s">
        <v>81</v>
      </c>
      <c r="B51" s="28" t="s">
        <v>6</v>
      </c>
      <c r="C51" s="29" t="s">
        <v>7</v>
      </c>
      <c r="D51" s="30">
        <v>3046</v>
      </c>
      <c r="E51" s="31">
        <v>10046</v>
      </c>
    </row>
    <row r="52" spans="1:5" ht="19.5" customHeight="1">
      <c r="A52" s="28" t="s">
        <v>82</v>
      </c>
      <c r="B52" s="28" t="s">
        <v>6</v>
      </c>
      <c r="C52" s="29" t="s">
        <v>7</v>
      </c>
      <c r="D52" s="30">
        <v>3047</v>
      </c>
      <c r="E52" s="31">
        <v>10047</v>
      </c>
    </row>
    <row r="53" spans="1:5" ht="19.5" customHeight="1">
      <c r="A53" s="28"/>
      <c r="B53" s="28"/>
      <c r="C53" s="29"/>
      <c r="D53" s="30"/>
      <c r="E53" s="31"/>
    </row>
    <row r="54" spans="1:5" ht="19.5" customHeight="1">
      <c r="A54" s="28"/>
      <c r="B54" s="28"/>
      <c r="C54" s="29"/>
      <c r="D54" s="30"/>
      <c r="E54" s="31"/>
    </row>
    <row r="55" spans="1:5" ht="19.5" customHeight="1">
      <c r="A55" s="28"/>
      <c r="B55" s="28"/>
      <c r="C55" s="29"/>
      <c r="D55" s="30"/>
      <c r="E55" s="31"/>
    </row>
    <row r="56" spans="1:5" ht="19.5" customHeight="1">
      <c r="A56" s="28"/>
      <c r="B56" s="28"/>
      <c r="C56" s="29"/>
      <c r="D56" s="30"/>
      <c r="E56" s="31"/>
    </row>
    <row r="57" spans="1:5" ht="19.5" customHeight="1">
      <c r="A57" s="28"/>
      <c r="B57" s="28"/>
      <c r="C57" s="29"/>
      <c r="D57" s="30"/>
      <c r="E57" s="31"/>
    </row>
    <row r="58" spans="1:5" ht="19.5" customHeight="1">
      <c r="A58" s="28"/>
      <c r="B58" s="28"/>
      <c r="C58" s="29"/>
      <c r="D58" s="30"/>
      <c r="E58" s="31"/>
    </row>
    <row r="59" spans="1:5" ht="19.5" customHeight="1">
      <c r="A59" s="28"/>
      <c r="B59" s="28"/>
      <c r="C59" s="29"/>
      <c r="D59" s="30"/>
      <c r="E59" s="31"/>
    </row>
    <row r="60" spans="1:5" ht="19.5" customHeight="1">
      <c r="A60" s="28"/>
      <c r="B60" s="28"/>
      <c r="C60" s="29"/>
      <c r="D60" s="30"/>
      <c r="E60" s="31"/>
    </row>
  </sheetData>
  <mergeCells count="1">
    <mergeCell ref="A3:E3"/>
  </mergeCells>
  <phoneticPr fontId="3"/>
  <printOptions horizontalCentered="1"/>
  <pageMargins left="0.9055118110236221" right="0.9055118110236221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役務単価請書</vt:lpstr>
      <vt:lpstr>内訳書</vt:lpstr>
      <vt:lpstr>内訳書!Print_Area</vt:lpstr>
      <vt:lpstr>役務単価請書!Print_Area</vt:lpstr>
      <vt:lpstr>内訳書!Print_Titles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2015-03-20T01:21:09Z</cp:lastPrinted>
  <dcterms:created xsi:type="dcterms:W3CDTF">2015-03-17T00:44:43Z</dcterms:created>
  <dcterms:modified xsi:type="dcterms:W3CDTF">2015-06-26T05:16:11Z</dcterms:modified>
</cp:coreProperties>
</file>