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03OC\02　２四半期\oc082-oc089 BK72-BK79\"/>
    </mc:Choice>
  </mc:AlternateContent>
  <xr:revisionPtr revIDLastSave="0" documentId="13_ncr:1_{7CC18DB4-5B9F-480A-A186-B3885108854B}" xr6:coauthVersionLast="47" xr6:coauthVersionMax="47" xr10:uidLastSave="{00000000-0000-0000-0000-000000000000}"/>
  <bookViews>
    <workbookView xWindow="-120" yWindow="-120" windowWidth="20730" windowHeight="11040" tabRatio="908" xr2:uid="{00000000-000D-0000-FFFF-FFFF00000000}"/>
  </bookViews>
  <sheets>
    <sheet name="見積書82" sheetId="73" r:id="rId1"/>
    <sheet name="市価調査82" sheetId="74" r:id="rId2"/>
    <sheet name="見積書83" sheetId="75" r:id="rId3"/>
    <sheet name="市価調査83" sheetId="76" r:id="rId4"/>
    <sheet name="見積書84" sheetId="77" r:id="rId5"/>
    <sheet name="市価調査84" sheetId="78" r:id="rId6"/>
    <sheet name="見積書85" sheetId="79" r:id="rId7"/>
    <sheet name="市価調査85" sheetId="80" r:id="rId8"/>
    <sheet name="見積書86" sheetId="81" r:id="rId9"/>
    <sheet name="市価調査86" sheetId="82" r:id="rId10"/>
    <sheet name="見積書87" sheetId="83" r:id="rId11"/>
    <sheet name="市価調査87" sheetId="84" r:id="rId12"/>
    <sheet name="見積書88" sheetId="85" r:id="rId13"/>
    <sheet name="市価調査88" sheetId="86" r:id="rId14"/>
    <sheet name="見積書89" sheetId="87" r:id="rId15"/>
    <sheet name="市価調査89" sheetId="8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ＥＡ">'[1]基本 (2)'!$AF$6</definedName>
    <definedName name="ＨＥＬＰ" localSheetId="1">#REF!</definedName>
    <definedName name="ＨＥＬＰ" localSheetId="3">#REF!</definedName>
    <definedName name="ＨＥＬＰ" localSheetId="5">#REF!</definedName>
    <definedName name="ＨＥＬＰ" localSheetId="7">#REF!</definedName>
    <definedName name="ＨＥＬＰ" localSheetId="9">#REF!</definedName>
    <definedName name="ＨＥＬＰ" localSheetId="11">#REF!</definedName>
    <definedName name="ＨＥＬＰ" localSheetId="13">#REF!</definedName>
    <definedName name="ＨＥＬＰ" localSheetId="15">#REF!</definedName>
    <definedName name="ＨＥＬＰ">#REF!</definedName>
    <definedName name="ko" localSheetId="1">#REF!</definedName>
    <definedName name="ko" localSheetId="3">#REF!</definedName>
    <definedName name="ko" localSheetId="5">#REF!</definedName>
    <definedName name="ko" localSheetId="7">#REF!</definedName>
    <definedName name="ko" localSheetId="9">#REF!</definedName>
    <definedName name="ko" localSheetId="11">#REF!</definedName>
    <definedName name="ko" localSheetId="13">#REF!</definedName>
    <definedName name="ko" localSheetId="15">#REF!</definedName>
    <definedName name="ko">#REF!</definedName>
    <definedName name="NO">'[1]基本 (2)'!$A$5</definedName>
    <definedName name="_xlnm.Print_Area" localSheetId="0">見積書82!$A$1:$I$47</definedName>
    <definedName name="_xlnm.Print_Area" localSheetId="2">見積書83!$A$1:$I$47</definedName>
    <definedName name="_xlnm.Print_Area" localSheetId="4">見積書84!$A$1:$I$47</definedName>
    <definedName name="_xlnm.Print_Area" localSheetId="6">見積書85!$A$1:$I$47</definedName>
    <definedName name="_xlnm.Print_Area" localSheetId="8">見積書86!$A$1:$I$47</definedName>
    <definedName name="_xlnm.Print_Area" localSheetId="10">見積書87!$A$1:$I$47</definedName>
    <definedName name="_xlnm.Print_Area" localSheetId="12">見積書88!$A$1:$I$47</definedName>
    <definedName name="_xlnm.Print_Area" localSheetId="14">見積書89!$A$1:$I$47</definedName>
    <definedName name="_xlnm.Print_Area" localSheetId="1">市価調査82!$A$1:$I$42</definedName>
    <definedName name="_xlnm.Print_Area" localSheetId="3">市価調査83!$A$1:$I$42</definedName>
    <definedName name="_xlnm.Print_Area" localSheetId="5">市価調査84!$A$1:$I$42</definedName>
    <definedName name="_xlnm.Print_Area" localSheetId="7">市価調査85!$A$1:$I$42</definedName>
    <definedName name="_xlnm.Print_Area" localSheetId="9">市価調査86!$A$1:$I$42</definedName>
    <definedName name="_xlnm.Print_Area" localSheetId="11">市価調査87!$A$1:$I$42</definedName>
    <definedName name="_xlnm.Print_Area" localSheetId="13">市価調査88!$A$1:$I$42</definedName>
    <definedName name="_xlnm.Print_Area" localSheetId="15">市価調査89!$A$1:$I$42</definedName>
    <definedName name="q" localSheetId="1">#REF!</definedName>
    <definedName name="q" localSheetId="3">#REF!</definedName>
    <definedName name="q" localSheetId="5">#REF!</definedName>
    <definedName name="q" localSheetId="7">#REF!</definedName>
    <definedName name="q" localSheetId="9">#REF!</definedName>
    <definedName name="q" localSheetId="11">#REF!</definedName>
    <definedName name="q" localSheetId="13">#REF!</definedName>
    <definedName name="q" localSheetId="15">#REF!</definedName>
    <definedName name="q">#REF!</definedName>
    <definedName name="いいい" localSheetId="1">#REF!</definedName>
    <definedName name="いいい" localSheetId="3">#REF!</definedName>
    <definedName name="いいい" localSheetId="5">#REF!</definedName>
    <definedName name="いいい" localSheetId="7">#REF!</definedName>
    <definedName name="いいい" localSheetId="9">#REF!</definedName>
    <definedName name="いいい" localSheetId="11">#REF!</definedName>
    <definedName name="いいい" localSheetId="13">#REF!</definedName>
    <definedName name="いいい" localSheetId="15">#REF!</definedName>
    <definedName name="いいい">#REF!</definedName>
    <definedName name="っっっｋ" localSheetId="1">#REF!</definedName>
    <definedName name="っっっｋ" localSheetId="3">#REF!</definedName>
    <definedName name="っっっｋ" localSheetId="5">#REF!</definedName>
    <definedName name="っっっｋ" localSheetId="7">#REF!</definedName>
    <definedName name="っっっｋ" localSheetId="9">#REF!</definedName>
    <definedName name="っっっｋ" localSheetId="11">#REF!</definedName>
    <definedName name="っっっｋ" localSheetId="13">#REF!</definedName>
    <definedName name="っっっｋ" localSheetId="15">#REF!</definedName>
    <definedName name="っっっｋ">#REF!</definedName>
    <definedName name="ほ" localSheetId="1">#REF!</definedName>
    <definedName name="ほ" localSheetId="3">#REF!</definedName>
    <definedName name="ほ" localSheetId="5">#REF!</definedName>
    <definedName name="ほ" localSheetId="7">#REF!</definedName>
    <definedName name="ほ" localSheetId="9">#REF!</definedName>
    <definedName name="ほ" localSheetId="11">#REF!</definedName>
    <definedName name="ほ" localSheetId="13">#REF!</definedName>
    <definedName name="ほ" localSheetId="15">#REF!</definedName>
    <definedName name="ほ">#REF!</definedName>
    <definedName name="一位" localSheetId="1">#REF!</definedName>
    <definedName name="一位" localSheetId="3">#REF!</definedName>
    <definedName name="一位" localSheetId="5">#REF!</definedName>
    <definedName name="一位" localSheetId="7">#REF!</definedName>
    <definedName name="一位" localSheetId="9">#REF!</definedName>
    <definedName name="一位" localSheetId="11">#REF!</definedName>
    <definedName name="一位" localSheetId="13">#REF!</definedName>
    <definedName name="一位" localSheetId="15">#REF!</definedName>
    <definedName name="一位">#REF!</definedName>
    <definedName name="一位代価" localSheetId="1">#REF!</definedName>
    <definedName name="一位代価" localSheetId="3">#REF!</definedName>
    <definedName name="一位代価" localSheetId="5">#REF!</definedName>
    <definedName name="一位代価" localSheetId="7">#REF!</definedName>
    <definedName name="一位代価" localSheetId="9">#REF!</definedName>
    <definedName name="一位代価" localSheetId="11">#REF!</definedName>
    <definedName name="一位代価" localSheetId="13">#REF!</definedName>
    <definedName name="一位代価" localSheetId="15">#REF!</definedName>
    <definedName name="一位代価">#REF!</definedName>
    <definedName name="一位代価００７" localSheetId="1">#REF!</definedName>
    <definedName name="一位代価００７" localSheetId="3">#REF!</definedName>
    <definedName name="一位代価００７" localSheetId="5">#REF!</definedName>
    <definedName name="一位代価００７" localSheetId="7">#REF!</definedName>
    <definedName name="一位代価００７" localSheetId="9">#REF!</definedName>
    <definedName name="一位代価００７" localSheetId="11">#REF!</definedName>
    <definedName name="一位代価００７" localSheetId="13">#REF!</definedName>
    <definedName name="一位代価００７" localSheetId="15">#REF!</definedName>
    <definedName name="一位代価００７">#REF!</definedName>
    <definedName name="一位代価１" localSheetId="1">#REF!</definedName>
    <definedName name="一位代価１" localSheetId="3">#REF!</definedName>
    <definedName name="一位代価１" localSheetId="5">#REF!</definedName>
    <definedName name="一位代価１" localSheetId="7">#REF!</definedName>
    <definedName name="一位代価１" localSheetId="9">#REF!</definedName>
    <definedName name="一位代価１" localSheetId="11">#REF!</definedName>
    <definedName name="一位代価１" localSheetId="13">#REF!</definedName>
    <definedName name="一位代価１" localSheetId="15">#REF!</definedName>
    <definedName name="一位代価①">#REF!</definedName>
    <definedName name="一位代価２">[2]業務原価!$A$1:$F$65410</definedName>
    <definedName name="一位代価３">[3]一位!$A$1:$F$65536</definedName>
    <definedName name="一位代価４">[3]一位!$A$1:$F$65536</definedName>
    <definedName name="一位代価計" localSheetId="1">#REF!</definedName>
    <definedName name="一位代価計" localSheetId="3">#REF!</definedName>
    <definedName name="一位代価計" localSheetId="5">#REF!</definedName>
    <definedName name="一位代価計" localSheetId="7">#REF!</definedName>
    <definedName name="一位代価計" localSheetId="9">#REF!</definedName>
    <definedName name="一位代価計" localSheetId="11">#REF!</definedName>
    <definedName name="一位代価計" localSheetId="13">#REF!</definedName>
    <definedName name="一位代価計" localSheetId="15">#REF!</definedName>
    <definedName name="一位代価計">#REF!</definedName>
    <definedName name="一位代価統計" localSheetId="1">#REF!</definedName>
    <definedName name="一位代価統計" localSheetId="3">#REF!</definedName>
    <definedName name="一位代価統計" localSheetId="5">#REF!</definedName>
    <definedName name="一位代価統計" localSheetId="7">#REF!</definedName>
    <definedName name="一位代価統計" localSheetId="9">#REF!</definedName>
    <definedName name="一位代価統計" localSheetId="11">#REF!</definedName>
    <definedName name="一位代価統計" localSheetId="13">#REF!</definedName>
    <definedName name="一位代価統計" localSheetId="15">#REF!</definedName>
    <definedName name="一位代価統計">#REF!</definedName>
    <definedName name="一位代価統計①" localSheetId="1">#REF!</definedName>
    <definedName name="一位代価統計①" localSheetId="3">#REF!</definedName>
    <definedName name="一位代価統計①" localSheetId="5">#REF!</definedName>
    <definedName name="一位代価統計①" localSheetId="7">#REF!</definedName>
    <definedName name="一位代価統計①" localSheetId="9">#REF!</definedName>
    <definedName name="一位代価統計①" localSheetId="11">#REF!</definedName>
    <definedName name="一位代価統計①" localSheetId="13">#REF!</definedName>
    <definedName name="一位代価統計①" localSheetId="15">#REF!</definedName>
    <definedName name="一位代価統計１">#REF!</definedName>
    <definedName name="一位代価統計２">[2]業務原価!$P$1:$R$65410</definedName>
    <definedName name="一位代価統計３" localSheetId="1">#REF!</definedName>
    <definedName name="一位代価統計３" localSheetId="3">#REF!</definedName>
    <definedName name="一位代価統計３" localSheetId="5">#REF!</definedName>
    <definedName name="一位代価統計３" localSheetId="7">#REF!</definedName>
    <definedName name="一位代価統計３" localSheetId="9">#REF!</definedName>
    <definedName name="一位代価統計３" localSheetId="11">#REF!</definedName>
    <definedName name="一位代価統計３" localSheetId="13">#REF!</definedName>
    <definedName name="一位代価統計３" localSheetId="15">#REF!</definedName>
    <definedName name="一位代価統計３">#REF!</definedName>
    <definedName name="一位代価統計４" localSheetId="1">#REF!</definedName>
    <definedName name="一位代価統計４" localSheetId="3">#REF!</definedName>
    <definedName name="一位代価統計４" localSheetId="5">#REF!</definedName>
    <definedName name="一位代価統計４" localSheetId="7">#REF!</definedName>
    <definedName name="一位代価統計４" localSheetId="9">#REF!</definedName>
    <definedName name="一位代価統計４" localSheetId="11">#REF!</definedName>
    <definedName name="一位代価統計４" localSheetId="13">#REF!</definedName>
    <definedName name="一位代価統計４" localSheetId="15">#REF!</definedName>
    <definedName name="一位代価統計４">#REF!</definedName>
    <definedName name="一師会">'[1]基本 (2)'!$AR$6</definedName>
    <definedName name="科目" localSheetId="1">#REF!</definedName>
    <definedName name="科目" localSheetId="3">#REF!</definedName>
    <definedName name="科目" localSheetId="5">#REF!</definedName>
    <definedName name="科目" localSheetId="7">#REF!</definedName>
    <definedName name="科目" localSheetId="9">#REF!</definedName>
    <definedName name="科目" localSheetId="11">#REF!</definedName>
    <definedName name="科目" localSheetId="13">#REF!</definedName>
    <definedName name="科目" localSheetId="15">#REF!</definedName>
    <definedName name="科目">#REF!</definedName>
    <definedName name="科目コード">'[1]基本 (2)'!$B$5</definedName>
    <definedName name="管理区分" localSheetId="1">#REF!</definedName>
    <definedName name="管理区分" localSheetId="3">#REF!</definedName>
    <definedName name="管理区分" localSheetId="5">#REF!</definedName>
    <definedName name="管理区分" localSheetId="7">#REF!</definedName>
    <definedName name="管理区分" localSheetId="9">#REF!</definedName>
    <definedName name="管理区分" localSheetId="11">#REF!</definedName>
    <definedName name="管理区分" localSheetId="13">#REF!</definedName>
    <definedName name="管理区分" localSheetId="15">#REF!</definedName>
    <definedName name="管理区分">#REF!</definedName>
    <definedName name="基礎数" localSheetId="1">#REF!</definedName>
    <definedName name="基礎数" localSheetId="3">#REF!</definedName>
    <definedName name="基礎数" localSheetId="5">#REF!</definedName>
    <definedName name="基礎数" localSheetId="7">#REF!</definedName>
    <definedName name="基礎数" localSheetId="9">#REF!</definedName>
    <definedName name="基礎数" localSheetId="11">#REF!</definedName>
    <definedName name="基礎数" localSheetId="13">#REF!</definedName>
    <definedName name="基礎数" localSheetId="15">#REF!</definedName>
    <definedName name="基礎数">#REF!</definedName>
    <definedName name="基礎数値" localSheetId="1">#REF!</definedName>
    <definedName name="基礎数値" localSheetId="3">#REF!</definedName>
    <definedName name="基礎数値" localSheetId="5">#REF!</definedName>
    <definedName name="基礎数値" localSheetId="7">#REF!</definedName>
    <definedName name="基礎数値" localSheetId="9">#REF!</definedName>
    <definedName name="基礎数値" localSheetId="11">#REF!</definedName>
    <definedName name="基礎数値" localSheetId="13">#REF!</definedName>
    <definedName name="基礎数値" localSheetId="15">#REF!</definedName>
    <definedName name="基礎数値">#REF!</definedName>
    <definedName name="基礎数値１" localSheetId="1">#REF!</definedName>
    <definedName name="基礎数値１" localSheetId="3">#REF!</definedName>
    <definedName name="基礎数値１" localSheetId="5">#REF!</definedName>
    <definedName name="基礎数値１" localSheetId="7">#REF!</definedName>
    <definedName name="基礎数値１" localSheetId="9">#REF!</definedName>
    <definedName name="基礎数値１" localSheetId="11">#REF!</definedName>
    <definedName name="基礎数値１" localSheetId="13">#REF!</definedName>
    <definedName name="基礎数値１" localSheetId="15">#REF!</definedName>
    <definedName name="基礎数値１">#REF!</definedName>
    <definedName name="基礎数値２">[4]基礎!$A$1:$F$65536</definedName>
    <definedName name="基礎数値３" localSheetId="1">#REF!</definedName>
    <definedName name="基礎数値３" localSheetId="3">#REF!</definedName>
    <definedName name="基礎数値３" localSheetId="5">#REF!</definedName>
    <definedName name="基礎数値３" localSheetId="7">#REF!</definedName>
    <definedName name="基礎数値３" localSheetId="9">#REF!</definedName>
    <definedName name="基礎数値３" localSheetId="11">#REF!</definedName>
    <definedName name="基礎数値３" localSheetId="13">#REF!</definedName>
    <definedName name="基礎数値３" localSheetId="15">#REF!</definedName>
    <definedName name="基礎数値３">#REF!</definedName>
    <definedName name="基礎数値４" localSheetId="1">#REF!</definedName>
    <definedName name="基礎数値４" localSheetId="3">#REF!</definedName>
    <definedName name="基礎数値４" localSheetId="5">#REF!</definedName>
    <definedName name="基礎数値４" localSheetId="7">#REF!</definedName>
    <definedName name="基礎数値４" localSheetId="9">#REF!</definedName>
    <definedName name="基礎数値４" localSheetId="11">#REF!</definedName>
    <definedName name="基礎数値４" localSheetId="13">#REF!</definedName>
    <definedName name="基礎数値４" localSheetId="15">#REF!</definedName>
    <definedName name="基礎数値４">#REF!</definedName>
    <definedName name="基礎数値８" localSheetId="1">#REF!</definedName>
    <definedName name="基礎数値８" localSheetId="3">#REF!</definedName>
    <definedName name="基礎数値８" localSheetId="5">#REF!</definedName>
    <definedName name="基礎数値８" localSheetId="7">#REF!</definedName>
    <definedName name="基礎数値８" localSheetId="9">#REF!</definedName>
    <definedName name="基礎数値８" localSheetId="11">#REF!</definedName>
    <definedName name="基礎数値８" localSheetId="13">#REF!</definedName>
    <definedName name="基礎数値８" localSheetId="15">#REF!</definedName>
    <definedName name="基礎数値８">#REF!</definedName>
    <definedName name="月日">'[1]基本 (2)'!$C$5</definedName>
    <definedName name="施設">'[1]基本 (2)'!$BF$6</definedName>
    <definedName name="摘要">'[1]基本 (2)'!$D$5</definedName>
    <definedName name="頭">#REF!</definedName>
    <definedName name="二位" localSheetId="1">#REF!</definedName>
    <definedName name="二位" localSheetId="3">#REF!</definedName>
    <definedName name="二位" localSheetId="5">#REF!</definedName>
    <definedName name="二位" localSheetId="7">#REF!</definedName>
    <definedName name="二位" localSheetId="9">#REF!</definedName>
    <definedName name="二位" localSheetId="11">#REF!</definedName>
    <definedName name="二位" localSheetId="13">#REF!</definedName>
    <definedName name="二位" localSheetId="15">#REF!</definedName>
    <definedName name="二位">#REF!</definedName>
    <definedName name="入力" localSheetId="1">#REF!</definedName>
    <definedName name="入力" localSheetId="3">#REF!</definedName>
    <definedName name="入力" localSheetId="5">#REF!</definedName>
    <definedName name="入力" localSheetId="7">#REF!</definedName>
    <definedName name="入力" localSheetId="9">#REF!</definedName>
    <definedName name="入力" localSheetId="11">#REF!</definedName>
    <definedName name="入力" localSheetId="13">#REF!</definedName>
    <definedName name="入力" localSheetId="15">#REF!</definedName>
    <definedName name="入力">#REF!</definedName>
    <definedName name="納地">[5]ごみ処理手数料!$B$2:$C$5</definedName>
    <definedName name="累計">#REF!</definedName>
    <definedName name="労務単価" localSheetId="1">#REF!</definedName>
    <definedName name="労務単価" localSheetId="3">#REF!</definedName>
    <definedName name="労務単価" localSheetId="5">#REF!</definedName>
    <definedName name="労務単価" localSheetId="7">#REF!</definedName>
    <definedName name="労務単価" localSheetId="9">#REF!</definedName>
    <definedName name="労務単価" localSheetId="11">#REF!</definedName>
    <definedName name="労務単価" localSheetId="13">#REF!</definedName>
    <definedName name="労務単価" localSheetId="15">#REF!</definedName>
    <definedName name="労務単価">#REF!</definedName>
    <definedName name="労務単価表" localSheetId="1">#REF!</definedName>
    <definedName name="労務単価表" localSheetId="3">#REF!</definedName>
    <definedName name="労務単価表" localSheetId="5">#REF!</definedName>
    <definedName name="労務単価表" localSheetId="7">#REF!</definedName>
    <definedName name="労務単価表" localSheetId="9">#REF!</definedName>
    <definedName name="労務単価表" localSheetId="11">#REF!</definedName>
    <definedName name="労務単価表" localSheetId="13">#REF!</definedName>
    <definedName name="労務単価表" localSheetId="15">#REF!</definedName>
    <definedName name="労務単価表">#REF!</definedName>
    <definedName name="労務単価表①" localSheetId="1">#REF!</definedName>
    <definedName name="労務単価表①" localSheetId="3">#REF!</definedName>
    <definedName name="労務単価表①" localSheetId="5">#REF!</definedName>
    <definedName name="労務単価表①" localSheetId="7">#REF!</definedName>
    <definedName name="労務単価表①" localSheetId="9">#REF!</definedName>
    <definedName name="労務単価表①" localSheetId="11">#REF!</definedName>
    <definedName name="労務単価表①" localSheetId="13">#REF!</definedName>
    <definedName name="労務単価表①" localSheetId="15">#REF!</definedName>
    <definedName name="労務単価表１">#REF!</definedName>
    <definedName name="労務単価表２">[4]労務!$B$5:$C$77</definedName>
    <definedName name="労務単価表３" localSheetId="1">#REF!</definedName>
    <definedName name="労務単価表３" localSheetId="3">#REF!</definedName>
    <definedName name="労務単価表３" localSheetId="5">#REF!</definedName>
    <definedName name="労務単価表３" localSheetId="7">#REF!</definedName>
    <definedName name="労務単価表３" localSheetId="9">#REF!</definedName>
    <definedName name="労務単価表３" localSheetId="11">#REF!</definedName>
    <definedName name="労務単価表３" localSheetId="13">#REF!</definedName>
    <definedName name="労務単価表３" localSheetId="15">#REF!</definedName>
    <definedName name="労務単価表３">#REF!</definedName>
    <definedName name="労務単価表４" localSheetId="1">#REF!</definedName>
    <definedName name="労務単価表４" localSheetId="3">#REF!</definedName>
    <definedName name="労務単価表４" localSheetId="5">#REF!</definedName>
    <definedName name="労務単価表４" localSheetId="7">#REF!</definedName>
    <definedName name="労務単価表４" localSheetId="9">#REF!</definedName>
    <definedName name="労務単価表４" localSheetId="11">#REF!</definedName>
    <definedName name="労務単価表４" localSheetId="13">#REF!</definedName>
    <definedName name="労務単価表４" localSheetId="15">#REF!</definedName>
    <definedName name="労務単価表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88" l="1"/>
  <c r="C17" i="88"/>
  <c r="E15" i="88"/>
  <c r="H15" i="88" s="1"/>
  <c r="D15" i="88"/>
  <c r="C15" i="88"/>
  <c r="B15" i="88"/>
  <c r="H14" i="88"/>
  <c r="E14" i="88"/>
  <c r="D14" i="88"/>
  <c r="C14" i="88"/>
  <c r="B14" i="88"/>
  <c r="E13" i="88"/>
  <c r="H13" i="88" s="1"/>
  <c r="D13" i="88"/>
  <c r="C13" i="88"/>
  <c r="B13" i="88"/>
  <c r="E12" i="88"/>
  <c r="H12" i="88" s="1"/>
  <c r="D12" i="88"/>
  <c r="C12" i="88"/>
  <c r="B12" i="88"/>
  <c r="H11" i="88"/>
  <c r="E11" i="88"/>
  <c r="D11" i="88"/>
  <c r="C11" i="88"/>
  <c r="B11" i="88"/>
  <c r="E10" i="88"/>
  <c r="H10" i="88" s="1"/>
  <c r="D10" i="88"/>
  <c r="C10" i="88"/>
  <c r="B10" i="88"/>
  <c r="E9" i="88"/>
  <c r="H9" i="88" s="1"/>
  <c r="D9" i="88"/>
  <c r="C9" i="88"/>
  <c r="B9" i="88"/>
  <c r="E8" i="88"/>
  <c r="H8" i="88" s="1"/>
  <c r="D8" i="88"/>
  <c r="C8" i="88"/>
  <c r="B8" i="88"/>
  <c r="C3" i="88"/>
  <c r="H16" i="87"/>
  <c r="H15" i="87"/>
  <c r="H14" i="87"/>
  <c r="H13" i="87"/>
  <c r="H12" i="87"/>
  <c r="H11" i="87"/>
  <c r="H10" i="87"/>
  <c r="H9" i="87"/>
  <c r="H17" i="87" s="1"/>
  <c r="C6" i="87" s="1"/>
  <c r="G17" i="86"/>
  <c r="C17" i="86"/>
  <c r="E15" i="86"/>
  <c r="H15" i="86" s="1"/>
  <c r="D15" i="86"/>
  <c r="C15" i="86"/>
  <c r="B15" i="86"/>
  <c r="H14" i="86"/>
  <c r="E14" i="86"/>
  <c r="D14" i="86"/>
  <c r="C14" i="86"/>
  <c r="B14" i="86"/>
  <c r="E13" i="86"/>
  <c r="H13" i="86" s="1"/>
  <c r="D13" i="86"/>
  <c r="C13" i="86"/>
  <c r="B13" i="86"/>
  <c r="E12" i="86"/>
  <c r="H12" i="86" s="1"/>
  <c r="D12" i="86"/>
  <c r="C12" i="86"/>
  <c r="B12" i="86"/>
  <c r="E11" i="86"/>
  <c r="H11" i="86" s="1"/>
  <c r="D11" i="86"/>
  <c r="C11" i="86"/>
  <c r="B11" i="86"/>
  <c r="E10" i="86"/>
  <c r="H10" i="86" s="1"/>
  <c r="D10" i="86"/>
  <c r="C10" i="86"/>
  <c r="B10" i="86"/>
  <c r="E9" i="86"/>
  <c r="H9" i="86" s="1"/>
  <c r="D9" i="86"/>
  <c r="C9" i="86"/>
  <c r="B9" i="86"/>
  <c r="E8" i="86"/>
  <c r="H8" i="86" s="1"/>
  <c r="D8" i="86"/>
  <c r="C8" i="86"/>
  <c r="B8" i="86"/>
  <c r="C3" i="86"/>
  <c r="H16" i="85"/>
  <c r="H15" i="85"/>
  <c r="H14" i="85"/>
  <c r="H13" i="85"/>
  <c r="H12" i="85"/>
  <c r="H11" i="85"/>
  <c r="H10" i="85"/>
  <c r="H9" i="85"/>
  <c r="H17" i="85" s="1"/>
  <c r="C6" i="85" s="1"/>
  <c r="G17" i="84"/>
  <c r="C17" i="84"/>
  <c r="E15" i="84"/>
  <c r="H15" i="84" s="1"/>
  <c r="D15" i="84"/>
  <c r="C15" i="84"/>
  <c r="B15" i="84"/>
  <c r="E14" i="84"/>
  <c r="H14" i="84" s="1"/>
  <c r="D14" i="84"/>
  <c r="C14" i="84"/>
  <c r="B14" i="84"/>
  <c r="E13" i="84"/>
  <c r="H13" i="84" s="1"/>
  <c r="D13" i="84"/>
  <c r="C13" i="84"/>
  <c r="B13" i="84"/>
  <c r="E12" i="84"/>
  <c r="H12" i="84" s="1"/>
  <c r="D12" i="84"/>
  <c r="C12" i="84"/>
  <c r="B12" i="84"/>
  <c r="E11" i="84"/>
  <c r="H11" i="84" s="1"/>
  <c r="D11" i="84"/>
  <c r="C11" i="84"/>
  <c r="B11" i="84"/>
  <c r="E10" i="84"/>
  <c r="H10" i="84" s="1"/>
  <c r="D10" i="84"/>
  <c r="C10" i="84"/>
  <c r="B10" i="84"/>
  <c r="E9" i="84"/>
  <c r="H9" i="84" s="1"/>
  <c r="D9" i="84"/>
  <c r="C9" i="84"/>
  <c r="B9" i="84"/>
  <c r="E8" i="84"/>
  <c r="H8" i="84" s="1"/>
  <c r="D8" i="84"/>
  <c r="C8" i="84"/>
  <c r="B8" i="84"/>
  <c r="C3" i="84"/>
  <c r="H16" i="83"/>
  <c r="H15" i="83"/>
  <c r="H14" i="83"/>
  <c r="H13" i="83"/>
  <c r="H12" i="83"/>
  <c r="H11" i="83"/>
  <c r="H10" i="83"/>
  <c r="H9" i="83"/>
  <c r="G17" i="82"/>
  <c r="C17" i="82"/>
  <c r="E15" i="82"/>
  <c r="H15" i="82" s="1"/>
  <c r="D15" i="82"/>
  <c r="C15" i="82"/>
  <c r="B15" i="82"/>
  <c r="E14" i="82"/>
  <c r="H14" i="82" s="1"/>
  <c r="D14" i="82"/>
  <c r="C14" i="82"/>
  <c r="B14" i="82"/>
  <c r="E13" i="82"/>
  <c r="H13" i="82" s="1"/>
  <c r="D13" i="82"/>
  <c r="C13" i="82"/>
  <c r="B13" i="82"/>
  <c r="E12" i="82"/>
  <c r="H12" i="82" s="1"/>
  <c r="D12" i="82"/>
  <c r="C12" i="82"/>
  <c r="B12" i="82"/>
  <c r="E11" i="82"/>
  <c r="H11" i="82" s="1"/>
  <c r="D11" i="82"/>
  <c r="C11" i="82"/>
  <c r="B11" i="82"/>
  <c r="E10" i="82"/>
  <c r="H10" i="82" s="1"/>
  <c r="D10" i="82"/>
  <c r="C10" i="82"/>
  <c r="B10" i="82"/>
  <c r="E9" i="82"/>
  <c r="H9" i="82" s="1"/>
  <c r="D9" i="82"/>
  <c r="C9" i="82"/>
  <c r="B9" i="82"/>
  <c r="E8" i="82"/>
  <c r="H8" i="82" s="1"/>
  <c r="D8" i="82"/>
  <c r="C8" i="82"/>
  <c r="B8" i="82"/>
  <c r="C3" i="82"/>
  <c r="H16" i="81"/>
  <c r="H15" i="81"/>
  <c r="H14" i="81"/>
  <c r="H13" i="81"/>
  <c r="H12" i="81"/>
  <c r="H11" i="81"/>
  <c r="H10" i="81"/>
  <c r="H9" i="81"/>
  <c r="G17" i="80"/>
  <c r="C17" i="80"/>
  <c r="H15" i="80"/>
  <c r="E15" i="80"/>
  <c r="D15" i="80"/>
  <c r="C15" i="80"/>
  <c r="B15" i="80"/>
  <c r="E14" i="80"/>
  <c r="H14" i="80" s="1"/>
  <c r="D14" i="80"/>
  <c r="C14" i="80"/>
  <c r="B14" i="80"/>
  <c r="E13" i="80"/>
  <c r="H13" i="80" s="1"/>
  <c r="D13" i="80"/>
  <c r="C13" i="80"/>
  <c r="B13" i="80"/>
  <c r="E12" i="80"/>
  <c r="H12" i="80" s="1"/>
  <c r="D12" i="80"/>
  <c r="C12" i="80"/>
  <c r="B12" i="80"/>
  <c r="E11" i="80"/>
  <c r="H11" i="80" s="1"/>
  <c r="D11" i="80"/>
  <c r="C11" i="80"/>
  <c r="B11" i="80"/>
  <c r="E10" i="80"/>
  <c r="H10" i="80" s="1"/>
  <c r="D10" i="80"/>
  <c r="C10" i="80"/>
  <c r="B10" i="80"/>
  <c r="E9" i="80"/>
  <c r="H9" i="80" s="1"/>
  <c r="D9" i="80"/>
  <c r="C9" i="80"/>
  <c r="B9" i="80"/>
  <c r="E8" i="80"/>
  <c r="H8" i="80" s="1"/>
  <c r="D8" i="80"/>
  <c r="C8" i="80"/>
  <c r="B8" i="80"/>
  <c r="C3" i="80"/>
  <c r="H16" i="79"/>
  <c r="H15" i="79"/>
  <c r="H14" i="79"/>
  <c r="H13" i="79"/>
  <c r="H12" i="79"/>
  <c r="H11" i="79"/>
  <c r="H10" i="79"/>
  <c r="H9" i="79"/>
  <c r="G17" i="78"/>
  <c r="C17" i="78"/>
  <c r="E15" i="78"/>
  <c r="H15" i="78" s="1"/>
  <c r="D15" i="78"/>
  <c r="C15" i="78"/>
  <c r="B15" i="78"/>
  <c r="E14" i="78"/>
  <c r="H14" i="78" s="1"/>
  <c r="D14" i="78"/>
  <c r="C14" i="78"/>
  <c r="B14" i="78"/>
  <c r="E13" i="78"/>
  <c r="H13" i="78" s="1"/>
  <c r="D13" i="78"/>
  <c r="C13" i="78"/>
  <c r="B13" i="78"/>
  <c r="E12" i="78"/>
  <c r="H12" i="78" s="1"/>
  <c r="D12" i="78"/>
  <c r="C12" i="78"/>
  <c r="B12" i="78"/>
  <c r="E11" i="78"/>
  <c r="H11" i="78" s="1"/>
  <c r="D11" i="78"/>
  <c r="C11" i="78"/>
  <c r="B11" i="78"/>
  <c r="E10" i="78"/>
  <c r="H10" i="78" s="1"/>
  <c r="D10" i="78"/>
  <c r="C10" i="78"/>
  <c r="B10" i="78"/>
  <c r="E9" i="78"/>
  <c r="H9" i="78" s="1"/>
  <c r="D9" i="78"/>
  <c r="C9" i="78"/>
  <c r="B9" i="78"/>
  <c r="E8" i="78"/>
  <c r="H8" i="78" s="1"/>
  <c r="D8" i="78"/>
  <c r="C8" i="78"/>
  <c r="B8" i="78"/>
  <c r="C3" i="78"/>
  <c r="H16" i="77"/>
  <c r="H15" i="77"/>
  <c r="H14" i="77"/>
  <c r="H13" i="77"/>
  <c r="H12" i="77"/>
  <c r="H11" i="77"/>
  <c r="H10" i="77"/>
  <c r="H9" i="77"/>
  <c r="G17" i="76"/>
  <c r="C17" i="76"/>
  <c r="E15" i="76"/>
  <c r="H15" i="76" s="1"/>
  <c r="D15" i="76"/>
  <c r="C15" i="76"/>
  <c r="B15" i="76"/>
  <c r="E14" i="76"/>
  <c r="H14" i="76" s="1"/>
  <c r="D14" i="76"/>
  <c r="C14" i="76"/>
  <c r="B14" i="76"/>
  <c r="E13" i="76"/>
  <c r="H13" i="76" s="1"/>
  <c r="D13" i="76"/>
  <c r="C13" i="76"/>
  <c r="B13" i="76"/>
  <c r="E12" i="76"/>
  <c r="H12" i="76" s="1"/>
  <c r="D12" i="76"/>
  <c r="C12" i="76"/>
  <c r="B12" i="76"/>
  <c r="E11" i="76"/>
  <c r="H11" i="76" s="1"/>
  <c r="D11" i="76"/>
  <c r="C11" i="76"/>
  <c r="B11" i="76"/>
  <c r="E10" i="76"/>
  <c r="H10" i="76" s="1"/>
  <c r="D10" i="76"/>
  <c r="C10" i="76"/>
  <c r="B10" i="76"/>
  <c r="E9" i="76"/>
  <c r="H9" i="76" s="1"/>
  <c r="D9" i="76"/>
  <c r="C9" i="76"/>
  <c r="B9" i="76"/>
  <c r="E8" i="76"/>
  <c r="H8" i="76" s="1"/>
  <c r="D8" i="76"/>
  <c r="C8" i="76"/>
  <c r="B8" i="76"/>
  <c r="C3" i="76"/>
  <c r="H16" i="75"/>
  <c r="H15" i="75"/>
  <c r="H14" i="75"/>
  <c r="H13" i="75"/>
  <c r="H12" i="75"/>
  <c r="H11" i="75"/>
  <c r="H10" i="75"/>
  <c r="H9" i="75"/>
  <c r="H17" i="75" s="1"/>
  <c r="C6" i="75" s="1"/>
  <c r="G17" i="74"/>
  <c r="C17" i="74"/>
  <c r="E15" i="74"/>
  <c r="H15" i="74" s="1"/>
  <c r="D15" i="74"/>
  <c r="C15" i="74"/>
  <c r="B15" i="74"/>
  <c r="E14" i="74"/>
  <c r="H14" i="74" s="1"/>
  <c r="D14" i="74"/>
  <c r="C14" i="74"/>
  <c r="B14" i="74"/>
  <c r="E13" i="74"/>
  <c r="H13" i="74" s="1"/>
  <c r="D13" i="74"/>
  <c r="C13" i="74"/>
  <c r="B13" i="74"/>
  <c r="E12" i="74"/>
  <c r="H12" i="74" s="1"/>
  <c r="D12" i="74"/>
  <c r="C12" i="74"/>
  <c r="B12" i="74"/>
  <c r="E11" i="74"/>
  <c r="H11" i="74" s="1"/>
  <c r="D11" i="74"/>
  <c r="C11" i="74"/>
  <c r="B11" i="74"/>
  <c r="E10" i="74"/>
  <c r="H10" i="74" s="1"/>
  <c r="D10" i="74"/>
  <c r="C10" i="74"/>
  <c r="B10" i="74"/>
  <c r="E9" i="74"/>
  <c r="H9" i="74" s="1"/>
  <c r="D9" i="74"/>
  <c r="C9" i="74"/>
  <c r="B9" i="74"/>
  <c r="E8" i="74"/>
  <c r="H8" i="74" s="1"/>
  <c r="D8" i="74"/>
  <c r="C8" i="74"/>
  <c r="B8" i="74"/>
  <c r="C3" i="74"/>
  <c r="H16" i="73"/>
  <c r="H15" i="73"/>
  <c r="H14" i="73"/>
  <c r="H13" i="73"/>
  <c r="H12" i="73"/>
  <c r="H11" i="73"/>
  <c r="H10" i="73"/>
  <c r="H9" i="73"/>
  <c r="H17" i="79" l="1"/>
  <c r="C6" i="79" s="1"/>
  <c r="H17" i="77"/>
  <c r="C6" i="77" s="1"/>
  <c r="H16" i="84"/>
  <c r="C5" i="84" s="1"/>
  <c r="H17" i="83"/>
  <c r="C6" i="83" s="1"/>
  <c r="H17" i="81"/>
  <c r="C6" i="81" s="1"/>
  <c r="H16" i="86"/>
  <c r="C5" i="86" s="1"/>
  <c r="H16" i="88"/>
  <c r="C5" i="88" s="1"/>
  <c r="H16" i="82"/>
  <c r="C5" i="82" s="1"/>
  <c r="H16" i="74"/>
  <c r="C5" i="74" s="1"/>
  <c r="H17" i="73"/>
  <c r="C6" i="73" s="1"/>
  <c r="H16" i="80"/>
  <c r="C5" i="80" s="1"/>
  <c r="H16" i="78"/>
  <c r="C5" i="78" s="1"/>
  <c r="H16" i="76"/>
  <c r="C5" i="76" s="1"/>
</calcChain>
</file>

<file path=xl/sharedStrings.xml><?xml version="1.0" encoding="utf-8"?>
<sst xmlns="http://schemas.openxmlformats.org/spreadsheetml/2006/main" count="570" uniqueCount="86">
  <si>
    <t>品名</t>
    <rPh sb="0" eb="2">
      <t>ヒンメイ</t>
    </rPh>
    <phoneticPr fontId="1"/>
  </si>
  <si>
    <t>規格</t>
    <rPh sb="0" eb="2">
      <t>キカク</t>
    </rPh>
    <phoneticPr fontId="1"/>
  </si>
  <si>
    <t>単位</t>
    <rPh sb="0" eb="2">
      <t>タンイ</t>
    </rPh>
    <phoneticPr fontId="1"/>
  </si>
  <si>
    <t>代表者名</t>
    <rPh sb="0" eb="3">
      <t>ダイヒョウシャ</t>
    </rPh>
    <rPh sb="3" eb="4">
      <t>メイ</t>
    </rPh>
    <phoneticPr fontId="1"/>
  </si>
  <si>
    <t>見　　　　積　　　　書</t>
    <rPh sb="0" eb="1">
      <t>ミ</t>
    </rPh>
    <rPh sb="5" eb="6">
      <t>セキ</t>
    </rPh>
    <rPh sb="10" eb="11">
      <t>ショ</t>
    </rPh>
    <phoneticPr fontId="1"/>
  </si>
  <si>
    <t>件名リスト一連番号</t>
    <rPh sb="0" eb="2">
      <t>ケンメイ</t>
    </rPh>
    <rPh sb="5" eb="7">
      <t>イチレン</t>
    </rPh>
    <rPh sb="7" eb="9">
      <t>バンゴウ</t>
    </rPh>
    <phoneticPr fontId="1"/>
  </si>
  <si>
    <t>見積金額￥</t>
    <rPh sb="0" eb="2">
      <t>ミツモリ</t>
    </rPh>
    <rPh sb="2" eb="4">
      <t>キンガク</t>
    </rPh>
    <phoneticPr fontId="1"/>
  </si>
  <si>
    <t>数　量</t>
    <rPh sb="0" eb="1">
      <t>カズ</t>
    </rPh>
    <rPh sb="2" eb="3">
      <t>リョウ</t>
    </rPh>
    <phoneticPr fontId="1"/>
  </si>
  <si>
    <t>単　　　価</t>
    <rPh sb="0" eb="1">
      <t>タン</t>
    </rPh>
    <rPh sb="4" eb="5">
      <t>アタイ</t>
    </rPh>
    <phoneticPr fontId="1"/>
  </si>
  <si>
    <t>契約保証金</t>
    <rPh sb="0" eb="2">
      <t>ケイヤク</t>
    </rPh>
    <rPh sb="2" eb="5">
      <t>ホショウキン</t>
    </rPh>
    <phoneticPr fontId="1"/>
  </si>
  <si>
    <t>（免　除）</t>
    <rPh sb="1" eb="2">
      <t>メン</t>
    </rPh>
    <rPh sb="3" eb="4">
      <t>ジョ</t>
    </rPh>
    <phoneticPr fontId="1"/>
  </si>
  <si>
    <t>入札（見積）書有効期間</t>
    <rPh sb="0" eb="1">
      <t>ニュウ</t>
    </rPh>
    <rPh sb="1" eb="2">
      <t>サツ</t>
    </rPh>
    <rPh sb="3" eb="5">
      <t>ミツモリ</t>
    </rPh>
    <rPh sb="6" eb="7">
      <t>ショ</t>
    </rPh>
    <rPh sb="7" eb="9">
      <t>ユウコウ</t>
    </rPh>
    <rPh sb="9" eb="11">
      <t>キカン</t>
    </rPh>
    <phoneticPr fontId="1"/>
  </si>
  <si>
    <t>合　　　計</t>
    <rPh sb="0" eb="1">
      <t>ゴウ</t>
    </rPh>
    <rPh sb="4" eb="5">
      <t>ケイ</t>
    </rPh>
    <phoneticPr fontId="1"/>
  </si>
  <si>
    <t>　上記に関して「入札及び契約心得」、「オープンカウンター方式実施要項」及び</t>
    <rPh sb="4" eb="5">
      <t>カン</t>
    </rPh>
    <rPh sb="8" eb="9">
      <t>ニュウ</t>
    </rPh>
    <rPh sb="9" eb="10">
      <t>サツ</t>
    </rPh>
    <rPh sb="10" eb="11">
      <t>オヨ</t>
    </rPh>
    <rPh sb="12" eb="14">
      <t>ケイヤク</t>
    </rPh>
    <rPh sb="14" eb="16">
      <t>ココロエ</t>
    </rPh>
    <rPh sb="28" eb="30">
      <t>ホウシキ</t>
    </rPh>
    <rPh sb="30" eb="32">
      <t>ジッシ</t>
    </rPh>
    <rPh sb="32" eb="34">
      <t>ヨウコウ</t>
    </rPh>
    <rPh sb="35" eb="36">
      <t>オヨ</t>
    </rPh>
    <phoneticPr fontId="1"/>
  </si>
  <si>
    <t>(私(個人の場合)、当団体(団体の場合))は「入札及び契約心得」に示された暴力団</t>
    <rPh sb="1" eb="2">
      <t>ワタシ</t>
    </rPh>
    <rPh sb="3" eb="5">
      <t>コジン</t>
    </rPh>
    <rPh sb="6" eb="8">
      <t>バアイ</t>
    </rPh>
    <rPh sb="10" eb="11">
      <t>トウ</t>
    </rPh>
    <rPh sb="11" eb="13">
      <t>ダンタイ</t>
    </rPh>
    <rPh sb="14" eb="16">
      <t>ダンタイ</t>
    </rPh>
    <rPh sb="17" eb="19">
      <t>バアイ</t>
    </rPh>
    <rPh sb="23" eb="24">
      <t>ニュウ</t>
    </rPh>
    <rPh sb="24" eb="25">
      <t>サツ</t>
    </rPh>
    <rPh sb="25" eb="26">
      <t>オヨ</t>
    </rPh>
    <rPh sb="27" eb="29">
      <t>ケイヤク</t>
    </rPh>
    <rPh sb="29" eb="31">
      <t>ココロエ</t>
    </rPh>
    <rPh sb="33" eb="34">
      <t>シメ</t>
    </rPh>
    <rPh sb="37" eb="39">
      <t>ボウリョク</t>
    </rPh>
    <rPh sb="39" eb="40">
      <t>ダン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</si>
  <si>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</si>
  <si>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  　所</t>
    <rPh sb="0" eb="1">
      <t>ジュウ</t>
    </rPh>
    <rPh sb="4" eb="5">
      <t>ショ</t>
    </rPh>
    <phoneticPr fontId="1"/>
  </si>
  <si>
    <t>陸上自衛隊北宇都宮駐屯地</t>
    <rPh sb="0" eb="2">
      <t>リクジョウ</t>
    </rPh>
    <rPh sb="2" eb="5">
      <t>ジエイタイ</t>
    </rPh>
    <rPh sb="5" eb="9">
      <t>キタウツノミヤ</t>
    </rPh>
    <rPh sb="9" eb="12">
      <t>チュウトンチ</t>
    </rPh>
    <phoneticPr fontId="1"/>
  </si>
  <si>
    <t>契約担当官</t>
    <rPh sb="0" eb="2">
      <t>ケイヤク</t>
    </rPh>
    <rPh sb="2" eb="5">
      <t>タントウカン</t>
    </rPh>
    <phoneticPr fontId="1"/>
  </si>
  <si>
    <t>陸上自衛隊航空学校宇都宮校</t>
    <rPh sb="0" eb="2">
      <t>リクジョウ</t>
    </rPh>
    <rPh sb="2" eb="5">
      <t>ジエイタイ</t>
    </rPh>
    <rPh sb="5" eb="13">
      <t>コウクウガッコウウツノミヤコウ</t>
    </rPh>
    <phoneticPr fontId="1"/>
  </si>
  <si>
    <t>納入（履行）場所</t>
    <rPh sb="0" eb="2">
      <t>ノウニュウ</t>
    </rPh>
    <rPh sb="3" eb="5">
      <t>リコウ</t>
    </rPh>
    <rPh sb="6" eb="7">
      <t>バ</t>
    </rPh>
    <rPh sb="7" eb="8">
      <t>ショ</t>
    </rPh>
    <phoneticPr fontId="1"/>
  </si>
  <si>
    <t>納期　　　（履行期限）</t>
    <rPh sb="0" eb="2">
      <t>ノウキ</t>
    </rPh>
    <rPh sb="6" eb="8">
      <t>リコウ</t>
    </rPh>
    <rPh sb="8" eb="10">
      <t>キゲン</t>
    </rPh>
    <phoneticPr fontId="1"/>
  </si>
  <si>
    <t>「標準契約書等」の契約条項等を承諾の上、入札見積りいたします。また、当社</t>
    <rPh sb="1" eb="3">
      <t>ヒョウジュン</t>
    </rPh>
    <rPh sb="3" eb="5">
      <t>ケイヤク</t>
    </rPh>
    <rPh sb="5" eb="6">
      <t>ショ</t>
    </rPh>
    <rPh sb="6" eb="7">
      <t>トウ</t>
    </rPh>
    <rPh sb="9" eb="11">
      <t>ケイヤク</t>
    </rPh>
    <rPh sb="11" eb="13">
      <t>ジョウコウ</t>
    </rPh>
    <rPh sb="13" eb="14">
      <t>トウ</t>
    </rPh>
    <rPh sb="15" eb="17">
      <t>ショウダク</t>
    </rPh>
    <rPh sb="18" eb="19">
      <t>ウエ</t>
    </rPh>
    <rPh sb="20" eb="21">
      <t>ニュウ</t>
    </rPh>
    <rPh sb="21" eb="22">
      <t>サツ</t>
    </rPh>
    <rPh sb="22" eb="24">
      <t>ミツモ</t>
    </rPh>
    <rPh sb="34" eb="36">
      <t>トウシャ</t>
    </rPh>
    <phoneticPr fontId="1"/>
  </si>
  <si>
    <t>排除に関する誓約事項について、誓約いたします。</t>
    <rPh sb="0" eb="2">
      <t>ハイジョ</t>
    </rPh>
    <rPh sb="3" eb="4">
      <t>カン</t>
    </rPh>
    <rPh sb="6" eb="8">
      <t>セイヤク</t>
    </rPh>
    <rPh sb="8" eb="10">
      <t>ジコウ</t>
    </rPh>
    <rPh sb="15" eb="17">
      <t>セイヤク</t>
    </rPh>
    <phoneticPr fontId="1"/>
  </si>
  <si>
    <t>※見積参加希望者は市価調査へのご協力をお願いします。</t>
    <rPh sb="1" eb="3">
      <t>ミツモリ</t>
    </rPh>
    <rPh sb="3" eb="5">
      <t>サンカ</t>
    </rPh>
    <rPh sb="5" eb="8">
      <t>キボウシャ</t>
    </rPh>
    <rPh sb="9" eb="11">
      <t>シカ</t>
    </rPh>
    <rPh sb="11" eb="13">
      <t>チョウサ</t>
    </rPh>
    <rPh sb="16" eb="18">
      <t>キョウリョク</t>
    </rPh>
    <rPh sb="20" eb="21">
      <t>ネガ</t>
    </rPh>
    <phoneticPr fontId="1"/>
  </si>
  <si>
    <t>担当者名</t>
    <rPh sb="0" eb="4">
      <t>タントウシャメイ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</si>
  <si>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</si>
  <si>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（注）押印を省略する場合には、担当者名及び連絡先を記載すること。</t>
    <rPh sb="1" eb="2">
      <t>チュウ</t>
    </rPh>
    <rPh sb="3" eb="5">
      <t>オシイン</t>
    </rPh>
    <rPh sb="6" eb="8">
      <t>ショウリャク</t>
    </rPh>
    <rPh sb="10" eb="12">
      <t>バアイ</t>
    </rPh>
    <rPh sb="15" eb="19">
      <t>タントウシャメイ</t>
    </rPh>
    <rPh sb="19" eb="20">
      <t>オヨ</t>
    </rPh>
    <rPh sb="21" eb="24">
      <t>レンラクサキ</t>
    </rPh>
    <rPh sb="25" eb="27">
      <t>キサイ</t>
    </rPh>
    <phoneticPr fontId="1"/>
  </si>
  <si>
    <t>納期（履行期限）</t>
    <rPh sb="0" eb="2">
      <t>ノウキ</t>
    </rPh>
    <rPh sb="3" eb="5">
      <t>リコウ</t>
    </rPh>
    <rPh sb="5" eb="7">
      <t>キゲン</t>
    </rPh>
    <phoneticPr fontId="1"/>
  </si>
  <si>
    <t>市価調査</t>
    <rPh sb="0" eb="4">
      <t>シカチョウサ</t>
    </rPh>
    <phoneticPr fontId="1"/>
  </si>
  <si>
    <t>金額￥</t>
    <rPh sb="0" eb="2">
      <t>キンガク</t>
    </rPh>
    <phoneticPr fontId="1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</si>
  <si>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6" eb="7">
      <t>アズマ</t>
    </rPh>
    <rPh sb="8" eb="9">
      <t>ウラ</t>
    </rPh>
    <rPh sb="10" eb="11">
      <t>ヒデ</t>
    </rPh>
    <rPh sb="12" eb="13">
      <t>ヒラ</t>
    </rPh>
    <rPh sb="15" eb="16">
      <t>トノ</t>
    </rPh>
    <phoneticPr fontId="1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</si>
  <si>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15" eb="16">
      <t>トノ</t>
    </rPh>
    <phoneticPr fontId="1"/>
  </si>
  <si>
    <t>（税抜）</t>
    <rPh sb="1" eb="3">
      <t>ゼイヌキ</t>
    </rPh>
    <phoneticPr fontId="1"/>
  </si>
  <si>
    <t>金額</t>
    <rPh sb="0" eb="2">
      <t>キンガク</t>
    </rPh>
    <phoneticPr fontId="1"/>
  </si>
  <si>
    <t>金額</t>
    <rPh sb="0" eb="1">
      <t>キン</t>
    </rPh>
    <rPh sb="1" eb="2">
      <t>ガク</t>
    </rPh>
    <phoneticPr fontId="1"/>
  </si>
  <si>
    <t xml:space="preserve">  契約代金の支払時期：官側が給付の完了の確認又は検査を終了した後、契約相手方から</t>
    <phoneticPr fontId="1"/>
  </si>
  <si>
    <t>適法な支払請求書を受理した日から３０日(工事代金の場合は４０日)以内とする。</t>
    <phoneticPr fontId="1"/>
  </si>
  <si>
    <t>以下余白</t>
    <rPh sb="0" eb="4">
      <t>イカヨハク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</si>
  <si>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</si>
  <si>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（送料等は単価に含めて計上してください）</t>
    <rPh sb="2" eb="5">
      <t>ソウリョウトウ</t>
    </rPh>
    <rPh sb="6" eb="8">
      <t>タンカ</t>
    </rPh>
    <rPh sb="9" eb="10">
      <t>フク</t>
    </rPh>
    <rPh sb="12" eb="14">
      <t>ケイジョウ</t>
    </rPh>
    <phoneticPr fontId="1"/>
  </si>
  <si>
    <t>　市価調査は　期限までにメール等で送信をお願いします。</t>
    <rPh sb="1" eb="3">
      <t>シカ</t>
    </rPh>
    <rPh sb="3" eb="5">
      <t>チョウサ</t>
    </rPh>
    <rPh sb="7" eb="9">
      <t>キゲン</t>
    </rPh>
    <rPh sb="15" eb="16">
      <t>トウ</t>
    </rPh>
    <rPh sb="17" eb="19">
      <t>ソウシン</t>
    </rPh>
    <rPh sb="21" eb="22">
      <t>ネガ</t>
    </rPh>
    <phoneticPr fontId="1"/>
  </si>
  <si>
    <t>EA</t>
  </si>
  <si>
    <t>SH</t>
  </si>
  <si>
    <t>UN</t>
  </si>
  <si>
    <t>ST</t>
  </si>
  <si>
    <t>OC82</t>
    <phoneticPr fontId="1"/>
  </si>
  <si>
    <t>OC83</t>
    <phoneticPr fontId="1"/>
  </si>
  <si>
    <t>OC84</t>
    <phoneticPr fontId="1"/>
  </si>
  <si>
    <t>OC85</t>
    <phoneticPr fontId="1"/>
  </si>
  <si>
    <t>OC86</t>
    <phoneticPr fontId="1"/>
  </si>
  <si>
    <t>OC87</t>
    <phoneticPr fontId="1"/>
  </si>
  <si>
    <t>OC88</t>
    <phoneticPr fontId="1"/>
  </si>
  <si>
    <t>OC89</t>
    <phoneticPr fontId="1"/>
  </si>
  <si>
    <t>ガステーブル</t>
  </si>
  <si>
    <t>リンナイガステーブル２口ＲＴＥ５９７ＢＫＬ　又は同等品以上</t>
  </si>
  <si>
    <t>ガスホース</t>
  </si>
  <si>
    <t>リビラックガス関連アクセサリーＧＨＬ９．５０．５　又は同等品以上</t>
  </si>
  <si>
    <t>シーリングライト</t>
  </si>
  <si>
    <t>アイリスオーヤマ８畳用照明ＣＥＡ８Ｄ－７．０　又は同等品以上</t>
  </si>
  <si>
    <t>アイリスオーヤマ１２畳用照明ＣＥＡ１２Ｄ－７．０　又は同等品以上</t>
  </si>
  <si>
    <t>PC</t>
  </si>
  <si>
    <t>次亜塩素酸ナトリウム液</t>
  </si>
  <si>
    <t>低食塩水次亜塩素酸ナトリウム液　アクアロール　１２％　２０ｋｇ又は同等品以上</t>
  </si>
  <si>
    <t>CA</t>
  </si>
  <si>
    <t>圧力計</t>
  </si>
  <si>
    <t>蒸気用　１００øＡ形　０．１ＭＰａ　又は同等品以上</t>
  </si>
  <si>
    <t>Ｌ型プラグ</t>
  </si>
  <si>
    <t>ＧＭＯ－ＳＣＪＣ２２６　１０個入　又は同等品以上</t>
  </si>
  <si>
    <t>楽天</t>
    <rPh sb="0" eb="2">
      <t>ラクテン</t>
    </rPh>
    <phoneticPr fontId="1"/>
  </si>
  <si>
    <t>窒素ガス</t>
  </si>
  <si>
    <t>７㎥／本（容器込み）又は同等品以上</t>
  </si>
  <si>
    <t>ウエス（１号）白</t>
  </si>
  <si>
    <t>仕様書のとおり</t>
  </si>
  <si>
    <t>PK</t>
  </si>
  <si>
    <t>メチルエチルケトン</t>
  </si>
  <si>
    <t>大伸化学　メチルエチルケトン　１４ｋｇ　または同等以上のもの</t>
  </si>
  <si>
    <t>イソプロピルアルコール</t>
  </si>
  <si>
    <t>大伸化学　イソプロピルアルコール　１４ｋｇ　または同等以上のもの</t>
  </si>
  <si>
    <t>CN</t>
  </si>
  <si>
    <t>ＰＣＢ保管容器・運搬容器オレンジボックス</t>
  </si>
  <si>
    <t>ＳＫＫ－Ａ１又は同等品以上</t>
  </si>
  <si>
    <t>廃棄物標識</t>
  </si>
  <si>
    <t>日本緑十字社　ＰＣＢ－１又は同等品以上</t>
  </si>
  <si>
    <t>㈱フジテックス　環境機器・サービスＷＥＢカタログ</t>
  </si>
  <si>
    <t>モノタロウネットカタログ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</si>
</sst>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;@"/>
    <numFmt numFmtId="177" formatCode="#,##0_ ;[Red]\-#,##0\ "/>
    <numFmt numFmtId="178" formatCode="#,##0;\-#,##0;&quot;-&quot;"/>
  </numFmts>
  <fonts count="5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ＭＳ 明朝"/>
      <family val="1"/>
      <charset val="128"/>
    </font>
    <font>
      <sz val="20"/>
      <color indexed="61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3"/>
      <name val="ＭＳ 明朝"/>
      <family val="1"/>
      <charset val="128"/>
    </font>
    <font>
      <i/>
      <sz val="11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0">
    <xf numFmtId="0" fontId="0" fillId="0" borderId="0"/>
    <xf numFmtId="0" fontId="4" fillId="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22" fillId="0" borderId="0" applyFill="0" applyBorder="0" applyAlignment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4" fillId="0" borderId="0"/>
    <xf numFmtId="0" fontId="5" fillId="1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39" fillId="48" borderId="2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" fillId="22" borderId="4" applyNumberFormat="0" applyFont="0" applyAlignment="0" applyProtection="0">
      <alignment vertical="center"/>
    </xf>
    <xf numFmtId="0" fontId="36" fillId="50" borderId="27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1" fillId="23" borderId="6" applyNumberFormat="0" applyAlignment="0" applyProtection="0">
      <alignment vertical="center"/>
    </xf>
    <xf numFmtId="0" fontId="43" fillId="52" borderId="29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51" fillId="53" borderId="2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5" fillId="0" borderId="0">
      <alignment vertical="center"/>
    </xf>
    <xf numFmtId="0" fontId="36" fillId="0" borderId="0">
      <alignment vertical="center"/>
    </xf>
    <xf numFmtId="0" fontId="2" fillId="0" borderId="0"/>
    <xf numFmtId="0" fontId="1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/>
    <xf numFmtId="0" fontId="21" fillId="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7" fillId="0" borderId="12" xfId="0" applyFont="1" applyBorder="1" applyAlignment="1">
      <alignment horizontal="left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horizontal="distributed" vertical="center" justifyLastLine="1"/>
    </xf>
    <xf numFmtId="0" fontId="19" fillId="0" borderId="14" xfId="0" applyFont="1" applyBorder="1" applyAlignment="1">
      <alignment horizontal="center" vertical="center" justifyLastLine="1"/>
    </xf>
    <xf numFmtId="0" fontId="19" fillId="0" borderId="14" xfId="0" applyFont="1" applyBorder="1" applyAlignment="1">
      <alignment horizontal="distributed" vertical="center" justifyLastLine="1"/>
    </xf>
    <xf numFmtId="176" fontId="25" fillId="0" borderId="14" xfId="0" applyNumberFormat="1" applyFont="1" applyFill="1" applyBorder="1" applyAlignment="1">
      <alignment horizontal="center" vertical="center" shrinkToFit="1"/>
    </xf>
    <xf numFmtId="176" fontId="25" fillId="0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58" fontId="19" fillId="0" borderId="0" xfId="0" applyNumberFormat="1" applyFont="1" applyAlignment="1">
      <alignment vertical="center"/>
    </xf>
    <xf numFmtId="58" fontId="19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0" borderId="0" xfId="0" applyFont="1" applyAlignment="1">
      <alignment vertical="center" shrinkToFit="1"/>
    </xf>
    <xf numFmtId="58" fontId="27" fillId="0" borderId="0" xfId="0" applyNumberFormat="1" applyFont="1" applyAlignment="1">
      <alignment horizontal="center" vertical="center"/>
    </xf>
    <xf numFmtId="0" fontId="53" fillId="0" borderId="14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 wrapText="1"/>
    </xf>
    <xf numFmtId="0" fontId="25" fillId="0" borderId="0" xfId="0" applyNumberFormat="1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14" xfId="105" applyFont="1" applyBorder="1" applyAlignment="1">
      <alignment horizontal="left" vertical="center" wrapText="1" shrinkToFit="1"/>
    </xf>
    <xf numFmtId="176" fontId="20" fillId="0" borderId="15" xfId="0" applyNumberFormat="1" applyFont="1" applyFill="1" applyBorder="1" applyAlignment="1">
      <alignment vertical="center" shrinkToFit="1"/>
    </xf>
    <xf numFmtId="176" fontId="19" fillId="0" borderId="13" xfId="0" applyNumberFormat="1" applyFont="1" applyFill="1" applyBorder="1" applyAlignment="1">
      <alignment horizontal="left" vertical="center" wrapText="1" shrinkToFit="1"/>
    </xf>
    <xf numFmtId="176" fontId="25" fillId="0" borderId="13" xfId="0" applyNumberFormat="1" applyFont="1" applyFill="1" applyBorder="1" applyAlignment="1">
      <alignment horizontal="left" vertical="center" wrapText="1" shrinkToFit="1"/>
    </xf>
    <xf numFmtId="0" fontId="19" fillId="0" borderId="16" xfId="0" applyFont="1" applyBorder="1" applyAlignment="1">
      <alignment horizontal="distributed" vertical="center" justifyLastLine="1"/>
    </xf>
    <xf numFmtId="0" fontId="19" fillId="0" borderId="15" xfId="0" applyFont="1" applyBorder="1" applyAlignment="1">
      <alignment horizontal="center" vertical="center" wrapText="1" justifyLastLine="1"/>
    </xf>
    <xf numFmtId="176" fontId="25" fillId="0" borderId="15" xfId="0" applyNumberFormat="1" applyFont="1" applyFill="1" applyBorder="1" applyAlignment="1">
      <alignment vertical="center" shrinkToFit="1"/>
    </xf>
    <xf numFmtId="0" fontId="20" fillId="0" borderId="17" xfId="0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76" fontId="29" fillId="0" borderId="14" xfId="0" applyNumberFormat="1" applyFont="1" applyFill="1" applyBorder="1" applyAlignment="1">
      <alignment horizontal="center" vertical="center" wrapText="1"/>
    </xf>
    <xf numFmtId="58" fontId="28" fillId="0" borderId="18" xfId="0" applyNumberFormat="1" applyFont="1" applyFill="1" applyBorder="1" applyAlignment="1">
      <alignment vertical="center"/>
    </xf>
    <xf numFmtId="176" fontId="20" fillId="0" borderId="15" xfId="0" applyNumberFormat="1" applyFont="1" applyBorder="1" applyAlignment="1">
      <alignment vertical="center" wrapText="1" shrinkToFit="1"/>
    </xf>
    <xf numFmtId="176" fontId="35" fillId="0" borderId="19" xfId="0" applyNumberFormat="1" applyFont="1" applyFill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20" fillId="0" borderId="19" xfId="0" applyNumberFormat="1" applyFont="1" applyFill="1" applyBorder="1" applyAlignment="1">
      <alignment vertical="center"/>
    </xf>
    <xf numFmtId="176" fontId="55" fillId="0" borderId="13" xfId="0" applyNumberFormat="1" applyFont="1" applyFill="1" applyBorder="1" applyAlignment="1">
      <alignment horizontal="left" vertical="center" wrapText="1" shrinkToFit="1"/>
    </xf>
    <xf numFmtId="176" fontId="56" fillId="0" borderId="13" xfId="0" applyNumberFormat="1" applyFont="1" applyFill="1" applyBorder="1" applyAlignment="1">
      <alignment horizontal="left" vertical="center" wrapText="1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57" fillId="0" borderId="13" xfId="0" applyNumberFormat="1" applyFont="1" applyFill="1" applyBorder="1" applyAlignment="1">
      <alignment horizontal="left" vertical="center" wrapText="1" shrinkToFit="1"/>
    </xf>
    <xf numFmtId="58" fontId="20" fillId="0" borderId="0" xfId="0" applyNumberFormat="1" applyFont="1" applyAlignment="1">
      <alignment horizontal="left" vertical="center"/>
    </xf>
    <xf numFmtId="0" fontId="53" fillId="0" borderId="0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shrinkToFit="1"/>
    </xf>
    <xf numFmtId="0" fontId="30" fillId="0" borderId="0" xfId="0" applyFont="1" applyAlignment="1">
      <alignment horizontal="right" vertical="center" shrinkToFit="1"/>
    </xf>
    <xf numFmtId="176" fontId="29" fillId="0" borderId="19" xfId="0" applyNumberFormat="1" applyFont="1" applyFill="1" applyBorder="1" applyAlignment="1">
      <alignment horizontal="center" vertical="center" wrapText="1"/>
    </xf>
    <xf numFmtId="176" fontId="29" fillId="0" borderId="20" xfId="0" applyNumberFormat="1" applyFont="1" applyFill="1" applyBorder="1" applyAlignment="1">
      <alignment horizontal="center" vertical="center" wrapText="1"/>
    </xf>
    <xf numFmtId="176" fontId="25" fillId="0" borderId="16" xfId="0" applyNumberFormat="1" applyFont="1" applyFill="1" applyBorder="1" applyAlignment="1">
      <alignment horizontal="center" vertical="center" wrapText="1" shrinkToFit="1"/>
    </xf>
    <xf numFmtId="176" fontId="25" fillId="0" borderId="21" xfId="0" applyNumberFormat="1" applyFont="1" applyFill="1" applyBorder="1" applyAlignment="1">
      <alignment horizontal="center" vertical="center" wrapText="1" shrinkToFit="1"/>
    </xf>
    <xf numFmtId="176" fontId="25" fillId="0" borderId="22" xfId="0" applyNumberFormat="1" applyFont="1" applyFill="1" applyBorder="1" applyAlignment="1">
      <alignment horizontal="center" vertical="center" wrapText="1" shrinkToFit="1"/>
    </xf>
    <xf numFmtId="176" fontId="25" fillId="0" borderId="23" xfId="0" applyNumberFormat="1" applyFont="1" applyFill="1" applyBorder="1" applyAlignment="1">
      <alignment horizontal="center" vertical="center" wrapText="1" shrinkToFit="1"/>
    </xf>
    <xf numFmtId="176" fontId="29" fillId="0" borderId="16" xfId="0" applyNumberFormat="1" applyFont="1" applyFill="1" applyBorder="1" applyAlignment="1">
      <alignment horizontal="center" vertical="center" wrapText="1" shrinkToFit="1"/>
    </xf>
    <xf numFmtId="176" fontId="29" fillId="0" borderId="24" xfId="0" applyNumberFormat="1" applyFont="1" applyFill="1" applyBorder="1" applyAlignment="1">
      <alignment horizontal="center" vertical="center" wrapText="1" shrinkToFit="1"/>
    </xf>
    <xf numFmtId="176" fontId="29" fillId="0" borderId="22" xfId="0" applyNumberFormat="1" applyFont="1" applyFill="1" applyBorder="1" applyAlignment="1">
      <alignment horizontal="center" vertical="center" wrapText="1" shrinkToFit="1"/>
    </xf>
    <xf numFmtId="176" fontId="29" fillId="0" borderId="25" xfId="0" applyNumberFormat="1" applyFont="1" applyFill="1" applyBorder="1" applyAlignment="1">
      <alignment horizontal="center" vertical="center" wrapText="1" shrinkToFit="1"/>
    </xf>
    <xf numFmtId="58" fontId="54" fillId="0" borderId="16" xfId="0" applyNumberFormat="1" applyFont="1" applyFill="1" applyBorder="1" applyAlignment="1">
      <alignment horizontal="left" vertical="center" wrapText="1"/>
    </xf>
    <xf numFmtId="58" fontId="54" fillId="0" borderId="24" xfId="0" applyNumberFormat="1" applyFont="1" applyFill="1" applyBorder="1" applyAlignment="1">
      <alignment horizontal="left" vertical="center" wrapText="1"/>
    </xf>
    <xf numFmtId="58" fontId="54" fillId="0" borderId="22" xfId="0" applyNumberFormat="1" applyFont="1" applyFill="1" applyBorder="1" applyAlignment="1">
      <alignment horizontal="left" vertical="center" wrapText="1"/>
    </xf>
    <xf numFmtId="58" fontId="54" fillId="0" borderId="25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53" fillId="0" borderId="13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177" fontId="53" fillId="0" borderId="13" xfId="0" applyNumberFormat="1" applyFont="1" applyFill="1" applyBorder="1" applyAlignment="1">
      <alignment horizontal="center" vertical="center" shrinkToFit="1"/>
    </xf>
    <xf numFmtId="177" fontId="53" fillId="0" borderId="2" xfId="0" applyNumberFormat="1" applyFont="1" applyFill="1" applyBorder="1" applyAlignment="1">
      <alignment horizontal="center" vertical="center" shrinkToFit="1"/>
    </xf>
    <xf numFmtId="177" fontId="53" fillId="0" borderId="15" xfId="0" applyNumberFormat="1" applyFont="1" applyFill="1" applyBorder="1" applyAlignment="1">
      <alignment horizontal="center" vertical="center" shrinkToFit="1"/>
    </xf>
    <xf numFmtId="176" fontId="20" fillId="0" borderId="13" xfId="0" applyNumberFormat="1" applyFont="1" applyFill="1" applyBorder="1" applyAlignment="1">
      <alignment horizontal="center" vertical="center" shrinkToFit="1"/>
    </xf>
    <xf numFmtId="176" fontId="20" fillId="0" borderId="15" xfId="0" applyNumberFormat="1" applyFont="1" applyFill="1" applyBorder="1" applyAlignment="1">
      <alignment horizontal="center" vertical="center" shrinkToFit="1"/>
    </xf>
    <xf numFmtId="176" fontId="20" fillId="0" borderId="24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justifyLastLine="1"/>
    </xf>
    <xf numFmtId="0" fontId="19" fillId="0" borderId="15" xfId="0" applyFont="1" applyBorder="1" applyAlignment="1">
      <alignment horizontal="center" vertical="center" justifyLastLine="1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25" fillId="0" borderId="15" xfId="0" applyNumberFormat="1" applyFont="1" applyFill="1" applyBorder="1" applyAlignment="1">
      <alignment horizontal="center" vertical="center" wrapText="1" shrinkToFit="1"/>
    </xf>
    <xf numFmtId="176" fontId="19" fillId="0" borderId="13" xfId="0" applyNumberFormat="1" applyFont="1" applyFill="1" applyBorder="1" applyAlignment="1">
      <alignment horizontal="center" vertical="center" shrinkToFit="1"/>
    </xf>
    <xf numFmtId="176" fontId="19" fillId="0" borderId="15" xfId="0" applyNumberFormat="1" applyFont="1" applyFill="1" applyBorder="1" applyAlignment="1">
      <alignment horizontal="center" vertical="center" shrinkToFit="1"/>
    </xf>
    <xf numFmtId="58" fontId="54" fillId="0" borderId="13" xfId="0" applyNumberFormat="1" applyFont="1" applyFill="1" applyBorder="1" applyAlignment="1">
      <alignment horizontal="center" vertical="center" wrapText="1"/>
    </xf>
    <xf numFmtId="58" fontId="54" fillId="0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</cellXfs>
  <cellStyles count="11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Calc Currency (0)" xfId="37" xr:uid="{00000000-0005-0000-0000-000024000000}"/>
    <cellStyle name="Header1" xfId="38" xr:uid="{00000000-0005-0000-0000-000025000000}"/>
    <cellStyle name="Header2" xfId="39" xr:uid="{00000000-0005-0000-0000-000026000000}"/>
    <cellStyle name="Normal_#18-Internet" xfId="40" xr:uid="{00000000-0005-0000-0000-000027000000}"/>
    <cellStyle name="アクセント 1" xfId="41" builtinId="29" customBuiltin="1"/>
    <cellStyle name="アクセント 1 2" xfId="42" xr:uid="{00000000-0005-0000-0000-000029000000}"/>
    <cellStyle name="アクセント 2" xfId="43" builtinId="33" customBuiltin="1"/>
    <cellStyle name="アクセント 2 2" xfId="44" xr:uid="{00000000-0005-0000-0000-00002B000000}"/>
    <cellStyle name="アクセント 3" xfId="45" builtinId="37" customBuiltin="1"/>
    <cellStyle name="アクセント 3 2" xfId="46" xr:uid="{00000000-0005-0000-0000-00002D000000}"/>
    <cellStyle name="アクセント 4" xfId="47" builtinId="41" customBuiltin="1"/>
    <cellStyle name="アクセント 4 2" xfId="48" xr:uid="{00000000-0005-0000-0000-00002F000000}"/>
    <cellStyle name="アクセント 5" xfId="49" builtinId="45" customBuiltin="1"/>
    <cellStyle name="アクセント 5 2" xfId="50" xr:uid="{00000000-0005-0000-0000-000031000000}"/>
    <cellStyle name="アクセント 6" xfId="51" builtinId="49" customBuiltin="1"/>
    <cellStyle name="アクセント 6 2" xfId="52" xr:uid="{00000000-0005-0000-0000-000033000000}"/>
    <cellStyle name="タイトル" xfId="53" builtinId="15" customBuiltin="1"/>
    <cellStyle name="タイトル 2" xfId="54" xr:uid="{00000000-0005-0000-0000-000035000000}"/>
    <cellStyle name="チェック セル" xfId="55" builtinId="23" customBuiltin="1"/>
    <cellStyle name="チェック セル 2" xfId="56" xr:uid="{00000000-0005-0000-0000-000037000000}"/>
    <cellStyle name="どちらでもない" xfId="57" builtinId="28" customBuiltin="1"/>
    <cellStyle name="どちらでもない 2" xfId="58" xr:uid="{00000000-0005-0000-0000-000039000000}"/>
    <cellStyle name="メモ" xfId="59" builtinId="10" customBuiltin="1"/>
    <cellStyle name="メモ 2" xfId="60" xr:uid="{00000000-0005-0000-0000-00003B000000}"/>
    <cellStyle name="リンク セル" xfId="61" builtinId="24" customBuiltin="1"/>
    <cellStyle name="リンク セル 2" xfId="62" xr:uid="{00000000-0005-0000-0000-00003D000000}"/>
    <cellStyle name="悪い" xfId="63" builtinId="27" customBuiltin="1"/>
    <cellStyle name="悪い 2" xfId="64" xr:uid="{00000000-0005-0000-0000-00003F000000}"/>
    <cellStyle name="計算" xfId="65" builtinId="22" customBuiltin="1"/>
    <cellStyle name="計算 2" xfId="66" xr:uid="{00000000-0005-0000-0000-000041000000}"/>
    <cellStyle name="警告文" xfId="67" builtinId="11" customBuiltin="1"/>
    <cellStyle name="警告文 2" xfId="68" xr:uid="{00000000-0005-0000-0000-000043000000}"/>
    <cellStyle name="桁区切り 2" xfId="69" xr:uid="{00000000-0005-0000-0000-000044000000}"/>
    <cellStyle name="桁区切り 2 2" xfId="70" xr:uid="{00000000-0005-0000-0000-000045000000}"/>
    <cellStyle name="桁区切り 3" xfId="71" xr:uid="{00000000-0005-0000-0000-000046000000}"/>
    <cellStyle name="桁区切り 4" xfId="109" xr:uid="{C043315D-F1AC-4550-BFA3-BA852B3FE0F7}"/>
    <cellStyle name="見出し 1" xfId="72" builtinId="16" customBuiltin="1"/>
    <cellStyle name="見出し 1 2" xfId="73" xr:uid="{00000000-0005-0000-0000-000048000000}"/>
    <cellStyle name="見出し 2" xfId="74" builtinId="17" customBuiltin="1"/>
    <cellStyle name="見出し 2 2" xfId="75" xr:uid="{00000000-0005-0000-0000-00004A000000}"/>
    <cellStyle name="見出し 3" xfId="76" builtinId="18" customBuiltin="1"/>
    <cellStyle name="見出し 3 2" xfId="77" xr:uid="{00000000-0005-0000-0000-00004C000000}"/>
    <cellStyle name="見出し 4" xfId="78" builtinId="19" customBuiltin="1"/>
    <cellStyle name="見出し 4 2" xfId="79" xr:uid="{00000000-0005-0000-0000-00004E000000}"/>
    <cellStyle name="集計" xfId="80" builtinId="25" customBuiltin="1"/>
    <cellStyle name="集計 2" xfId="81" xr:uid="{00000000-0005-0000-0000-000050000000}"/>
    <cellStyle name="出力" xfId="82" builtinId="21" customBuiltin="1"/>
    <cellStyle name="出力 2" xfId="83" xr:uid="{00000000-0005-0000-0000-000052000000}"/>
    <cellStyle name="説明文" xfId="84" builtinId="53" customBuiltin="1"/>
    <cellStyle name="説明文 2" xfId="85" xr:uid="{00000000-0005-0000-0000-000054000000}"/>
    <cellStyle name="入力" xfId="86" builtinId="20" customBuiltin="1"/>
    <cellStyle name="入力 2" xfId="87" xr:uid="{00000000-0005-0000-0000-000056000000}"/>
    <cellStyle name="標準" xfId="0" builtinId="0"/>
    <cellStyle name="標準 10" xfId="88" xr:uid="{00000000-0005-0000-0000-000058000000}"/>
    <cellStyle name="標準 11" xfId="89" xr:uid="{00000000-0005-0000-0000-000059000000}"/>
    <cellStyle name="標準 2" xfId="90" xr:uid="{00000000-0005-0000-0000-00005A000000}"/>
    <cellStyle name="標準 2 2" xfId="91" xr:uid="{00000000-0005-0000-0000-00005B000000}"/>
    <cellStyle name="標準 2 2 2" xfId="92" xr:uid="{00000000-0005-0000-0000-00005C000000}"/>
    <cellStyle name="標準 2 2 3" xfId="93" xr:uid="{00000000-0005-0000-0000-00005D000000}"/>
    <cellStyle name="標準 2 3" xfId="94" xr:uid="{00000000-0005-0000-0000-00005E000000}"/>
    <cellStyle name="標準 2 4" xfId="95" xr:uid="{00000000-0005-0000-0000-00005F000000}"/>
    <cellStyle name="標準 2_222.04.12 【一般】①入札前　作成書類" xfId="96" xr:uid="{00000000-0005-0000-0000-000060000000}"/>
    <cellStyle name="標準 3" xfId="97" xr:uid="{00000000-0005-0000-0000-000061000000}"/>
    <cellStyle name="標準 3 2" xfId="98" xr:uid="{00000000-0005-0000-0000-000062000000}"/>
    <cellStyle name="標準 4" xfId="99" xr:uid="{00000000-0005-0000-0000-000063000000}"/>
    <cellStyle name="標準 5" xfId="100" xr:uid="{00000000-0005-0000-0000-000064000000}"/>
    <cellStyle name="標準 6" xfId="101" xr:uid="{00000000-0005-0000-0000-000065000000}"/>
    <cellStyle name="標準 7" xfId="102" xr:uid="{00000000-0005-0000-0000-000066000000}"/>
    <cellStyle name="標準 8" xfId="103" xr:uid="{00000000-0005-0000-0000-000067000000}"/>
    <cellStyle name="標準 9" xfId="104" xr:uid="{00000000-0005-0000-0000-000068000000}"/>
    <cellStyle name="標準_鋼板（補試弾維8）ほか" xfId="105" xr:uid="{00000000-0005-0000-0000-000069000000}"/>
    <cellStyle name="未定義" xfId="106" xr:uid="{00000000-0005-0000-0000-00006A000000}"/>
    <cellStyle name="良い" xfId="107" builtinId="26" customBuiltin="1"/>
    <cellStyle name="良い 2" xfId="108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2865;&#32004;\&#22865;&#32004;&#26989;&#21209;\&#32076;&#36027;&#24046;&#24341;&#31807;\&#24115;&#31807;&#214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22865;&#32004;&#29677;/&#12300;&#20491;&#20154;&#24773;&#22577;&#12301;&#22865;&#32004;&#29677;&#38263;/&#12304;&#22865;&#32004;&#26989;&#21209;&#12305;/&#65320;&#65298;&#65297;&#12288;&#22865;&#32004;/&#24441;&#21209;&#65288;&#65298;&#65297;&#24180;&#24230;&#65289;/&#24441;&#21209;&#65288;&#65298;&#65298;&#24180;&#24230;&#65289;/22.03.30%20&#12304;&#19968;&#33324;&#12305;&#12503;&#12525;&#12497;&#12531;&#12460;&#12473;/22.03.29%20&#12304;&#19968;&#33324;&#12305;&#12463;&#12521;&#12454;&#12531;&#12411;&#12363;70&#20214;&#12288;&#9312;&#20837;&#26413;&#21069;&#12288;&#20316;&#25104;&#26360;&#390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1312278\Application%20Data\Microsoft\Excel\&#31309;&#31639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865;&#32004;&#29677;\&#22865;&#32004;&#29677;&#38263;\&#65332;&#65313;&#65338;\TAZ&#12288;&#22865;&#32004;\406F%20&#22865;&#32004;&#26989;&#21209;&#12288;H18&#24180;&#24230;\&#65320;&#65297;&#65304;&#12288;&#24441;&#21209;\18.06.21&#12288;&#31354;&#35519;&#27231;&#28857;&#26908;&#24441;&#21209;\&#31354;&#35519;&#27231;&#28857;&#26908;&#24441;&#21209;&#12288;&#9312;&#20837;&#26413;&#21069;&#19968;&#20214;&#26360;&#390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30330;&#27880;&#26360;/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"/>
      <sheetName val="科目コード表"/>
      <sheetName val="基本 (2)"/>
      <sheetName val="科目コード表(&quot;)"/>
    </sheetNames>
    <sheetDataSet>
      <sheetData sheetId="0"/>
      <sheetData sheetId="1"/>
      <sheetData sheetId="2">
        <row r="5">
          <cell r="A5" t="str">
            <v>NO</v>
          </cell>
          <cell r="B5" t="str">
            <v>科目コード</v>
          </cell>
          <cell r="C5" t="str">
            <v>月日</v>
          </cell>
          <cell r="D5" t="str">
            <v>摘要</v>
          </cell>
        </row>
        <row r="6">
          <cell r="AF6">
            <v>36685</v>
          </cell>
          <cell r="AR6">
            <v>36685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掲示依頼"/>
      <sheetName val="新聞掲載依頼"/>
      <sheetName val="参加申込"/>
      <sheetName val="入札参加状況表"/>
      <sheetName val="配布書類一覧"/>
      <sheetName val="入札書"/>
      <sheetName val="委任状"/>
      <sheetName val="説明会議事録"/>
      <sheetName val="FAX送付書"/>
      <sheetName val="市価調査票"/>
      <sheetName val="見積比較表"/>
      <sheetName val="予定価格調書"/>
      <sheetName val="積算価格内訳書"/>
      <sheetName val="業務原価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１　温熱源機器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  <cell r="P2" t="str">
            <v>番号</v>
          </cell>
          <cell r="Q2" t="str">
            <v>総計用単位</v>
          </cell>
          <cell r="R2" t="str">
            <v>総計用　　合計</v>
          </cell>
        </row>
        <row r="4">
          <cell r="A4">
            <v>1</v>
          </cell>
          <cell r="B4">
            <v>-1</v>
          </cell>
          <cell r="C4" t="str">
            <v>炉筒煙缶ボイラー</v>
          </cell>
          <cell r="D4" t="str">
            <v>性能点検</v>
          </cell>
          <cell r="E4" t="str">
            <v>伝熱面積　45.1m3</v>
          </cell>
          <cell r="F4" t="str">
            <v>回/基</v>
          </cell>
          <cell r="P4">
            <v>1</v>
          </cell>
          <cell r="Q4" t="str">
            <v>回/基</v>
          </cell>
          <cell r="R4">
            <v>173430</v>
          </cell>
        </row>
        <row r="5">
          <cell r="D5" t="str">
            <v>保全技師補</v>
          </cell>
          <cell r="E5" t="str">
            <v>伝熱面積　50m3以下</v>
          </cell>
          <cell r="F5" t="str">
            <v>人</v>
          </cell>
        </row>
        <row r="6">
          <cell r="D6" t="str">
            <v>保全技術員</v>
          </cell>
          <cell r="E6" t="str">
            <v>伝熱面積　50m3以下</v>
          </cell>
          <cell r="F6" t="str">
            <v>人</v>
          </cell>
        </row>
        <row r="7">
          <cell r="D7" t="str">
            <v>保全技術員補</v>
          </cell>
          <cell r="E7" t="str">
            <v>伝熱面積　50m3以下</v>
          </cell>
          <cell r="F7" t="str">
            <v>人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回/基</v>
          </cell>
        </row>
        <row r="13">
          <cell r="A13">
            <v>2</v>
          </cell>
          <cell r="B13">
            <v>-2</v>
          </cell>
          <cell r="C13" t="str">
            <v>炉筒煙缶ボイラー</v>
          </cell>
          <cell r="D13" t="str">
            <v>性能点検</v>
          </cell>
          <cell r="E13" t="str">
            <v>伝熱面積　66.9m3</v>
          </cell>
          <cell r="F13" t="str">
            <v>回/基</v>
          </cell>
          <cell r="P13">
            <v>2</v>
          </cell>
          <cell r="Q13" t="str">
            <v>回/基</v>
          </cell>
          <cell r="R13">
            <v>208260</v>
          </cell>
        </row>
        <row r="14">
          <cell r="D14" t="str">
            <v>保全技師補</v>
          </cell>
          <cell r="E14" t="str">
            <v>伝熱面積　70m3以下</v>
          </cell>
          <cell r="F14" t="str">
            <v>人</v>
          </cell>
        </row>
        <row r="15">
          <cell r="D15" t="str">
            <v>保全技術員</v>
          </cell>
          <cell r="E15" t="str">
            <v>伝熱面積　70m3以下</v>
          </cell>
          <cell r="F15" t="str">
            <v>人</v>
          </cell>
        </row>
        <row r="16">
          <cell r="D16" t="str">
            <v>保全技術員補</v>
          </cell>
          <cell r="E16" t="str">
            <v>伝熱面積　70m3以下</v>
          </cell>
          <cell r="F16" t="str">
            <v>人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>回/基</v>
          </cell>
        </row>
        <row r="22">
          <cell r="A22">
            <v>3</v>
          </cell>
          <cell r="B22">
            <v>-3</v>
          </cell>
          <cell r="C22" t="str">
            <v>連続ブロー装置</v>
          </cell>
          <cell r="D22" t="str">
            <v>連続ブロー装置整備</v>
          </cell>
          <cell r="F22" t="str">
            <v>台</v>
          </cell>
          <cell r="P22">
            <v>3</v>
          </cell>
          <cell r="Q22" t="str">
            <v>台</v>
          </cell>
          <cell r="R22">
            <v>35000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>台</v>
          </cell>
        </row>
        <row r="31">
          <cell r="A31">
            <v>4</v>
          </cell>
          <cell r="B31">
            <v>-4</v>
          </cell>
          <cell r="C31" t="str">
            <v>中間弁</v>
          </cell>
          <cell r="D31" t="str">
            <v>中間弁整備</v>
          </cell>
          <cell r="E31" t="str">
            <v>125A</v>
          </cell>
          <cell r="F31" t="str">
            <v>台</v>
          </cell>
          <cell r="P31">
            <v>4</v>
          </cell>
          <cell r="Q31" t="str">
            <v>台</v>
          </cell>
          <cell r="R31">
            <v>10000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>台</v>
          </cell>
        </row>
        <row r="40">
          <cell r="A40">
            <v>5</v>
          </cell>
          <cell r="P40">
            <v>5</v>
          </cell>
          <cell r="Q40">
            <v>0</v>
          </cell>
          <cell r="R40">
            <v>0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19</v>
          </cell>
          <cell r="P49">
            <v>19</v>
          </cell>
          <cell r="Q49">
            <v>0</v>
          </cell>
          <cell r="R49">
            <v>0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20</v>
          </cell>
          <cell r="P58">
            <v>20</v>
          </cell>
          <cell r="Q58">
            <v>0</v>
          </cell>
          <cell r="R58">
            <v>0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6046-82E8-4758-AAD6-C2A13BDA47C2}">
  <dimension ref="B1:Q47"/>
  <sheetViews>
    <sheetView showZeros="0" tabSelected="1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78"/>
      <c r="C1" s="78"/>
      <c r="D1" s="78"/>
      <c r="E1" s="78"/>
      <c r="F1" s="78"/>
      <c r="G1" s="78"/>
      <c r="H1" s="78"/>
      <c r="I1" s="41"/>
      <c r="J1" s="41"/>
      <c r="K1" s="41"/>
      <c r="L1" s="41"/>
      <c r="M1" s="41"/>
      <c r="N1" s="41"/>
      <c r="O1" s="41"/>
      <c r="P1" s="41"/>
      <c r="Q1" s="41"/>
    </row>
    <row r="2" spans="2:17" ht="33" customHeight="1" x14ac:dyDescent="0.15">
      <c r="C2" s="79" t="s">
        <v>4</v>
      </c>
      <c r="D2" s="79"/>
      <c r="E2" s="79"/>
      <c r="F2" s="79"/>
      <c r="G2" s="79"/>
      <c r="H2" s="2"/>
    </row>
    <row r="3" spans="2:17" ht="18.75" customHeight="1" x14ac:dyDescent="0.15">
      <c r="C3" s="42"/>
      <c r="D3" s="42"/>
      <c r="E3" s="42"/>
      <c r="F3" s="42"/>
      <c r="G3" s="42"/>
      <c r="H3" s="2"/>
    </row>
    <row r="4" spans="2:17" ht="29.25" customHeight="1" x14ac:dyDescent="0.15">
      <c r="B4" s="32" t="s">
        <v>5</v>
      </c>
      <c r="C4" s="33" t="s">
        <v>46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80"/>
      <c r="E7" s="80"/>
      <c r="F7" s="80"/>
      <c r="G7" s="80"/>
      <c r="H7" s="80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81" t="s">
        <v>8</v>
      </c>
      <c r="G8" s="82"/>
      <c r="H8" s="9" t="s">
        <v>34</v>
      </c>
    </row>
    <row r="9" spans="2:17" ht="37.5" customHeight="1" x14ac:dyDescent="0.15">
      <c r="B9" s="24" t="s">
        <v>54</v>
      </c>
      <c r="C9" s="50" t="s">
        <v>55</v>
      </c>
      <c r="D9" s="23" t="s">
        <v>44</v>
      </c>
      <c r="E9" s="25">
        <v>17</v>
      </c>
      <c r="F9" s="75"/>
      <c r="G9" s="76"/>
      <c r="H9" s="37">
        <f>E9*F9</f>
        <v>0</v>
      </c>
    </row>
    <row r="10" spans="2:17" ht="37.5" customHeight="1" x14ac:dyDescent="0.15">
      <c r="B10" s="24" t="s">
        <v>56</v>
      </c>
      <c r="C10" s="50" t="s">
        <v>57</v>
      </c>
      <c r="D10" s="23" t="s">
        <v>61</v>
      </c>
      <c r="E10" s="25">
        <v>17</v>
      </c>
      <c r="F10" s="75"/>
      <c r="G10" s="76"/>
      <c r="H10" s="37">
        <f>E10*F10</f>
        <v>0</v>
      </c>
    </row>
    <row r="11" spans="2:17" ht="37.5" customHeight="1" x14ac:dyDescent="0.15">
      <c r="B11" s="24" t="s">
        <v>58</v>
      </c>
      <c r="C11" s="50" t="s">
        <v>59</v>
      </c>
      <c r="D11" s="23" t="s">
        <v>44</v>
      </c>
      <c r="E11" s="25">
        <v>51</v>
      </c>
      <c r="F11" s="75"/>
      <c r="G11" s="76"/>
      <c r="H11" s="37">
        <f t="shared" ref="H11:H16" si="0">E11*F11</f>
        <v>0</v>
      </c>
    </row>
    <row r="12" spans="2:17" ht="37.5" customHeight="1" x14ac:dyDescent="0.15">
      <c r="B12" s="24" t="s">
        <v>58</v>
      </c>
      <c r="C12" s="50" t="s">
        <v>60</v>
      </c>
      <c r="D12" s="23" t="s">
        <v>44</v>
      </c>
      <c r="E12" s="25">
        <v>17</v>
      </c>
      <c r="F12" s="75"/>
      <c r="G12" s="76"/>
      <c r="H12" s="37">
        <f t="shared" si="0"/>
        <v>0</v>
      </c>
    </row>
    <row r="13" spans="2:17" ht="37.5" customHeight="1" x14ac:dyDescent="0.15">
      <c r="B13" s="24"/>
      <c r="C13" s="26" t="s">
        <v>38</v>
      </c>
      <c r="D13" s="23"/>
      <c r="E13" s="25"/>
      <c r="F13" s="75"/>
      <c r="G13" s="76"/>
      <c r="H13" s="37">
        <f t="shared" si="0"/>
        <v>0</v>
      </c>
    </row>
    <row r="14" spans="2:17" ht="37.5" customHeight="1" x14ac:dyDescent="0.15">
      <c r="B14" s="24"/>
      <c r="C14" s="45"/>
      <c r="D14" s="23"/>
      <c r="E14" s="25"/>
      <c r="F14" s="75"/>
      <c r="G14" s="76"/>
      <c r="H14" s="37">
        <f t="shared" si="0"/>
        <v>0</v>
      </c>
    </row>
    <row r="15" spans="2:17" ht="37.5" customHeight="1" x14ac:dyDescent="0.15">
      <c r="B15" s="24"/>
      <c r="C15" s="45"/>
      <c r="D15" s="23"/>
      <c r="E15" s="25"/>
      <c r="F15" s="75"/>
      <c r="G15" s="76"/>
      <c r="H15" s="37">
        <f t="shared" si="0"/>
        <v>0</v>
      </c>
    </row>
    <row r="16" spans="2:17" ht="37.5" customHeight="1" x14ac:dyDescent="0.15">
      <c r="B16" s="24"/>
      <c r="C16" s="26"/>
      <c r="D16" s="23"/>
      <c r="E16" s="25"/>
      <c r="F16" s="75"/>
      <c r="G16" s="76"/>
      <c r="H16" s="37">
        <f t="shared" si="0"/>
        <v>0</v>
      </c>
    </row>
    <row r="17" spans="2:8" ht="37.5" customHeight="1" x14ac:dyDescent="0.15">
      <c r="B17" s="11" t="s">
        <v>12</v>
      </c>
      <c r="C17" s="43"/>
      <c r="D17" s="10"/>
      <c r="E17" s="30"/>
      <c r="F17" s="75"/>
      <c r="G17" s="77"/>
      <c r="H17" s="44">
        <f>SUM(H9:H16)</f>
        <v>0</v>
      </c>
    </row>
    <row r="18" spans="2:8" ht="27.6" customHeight="1" x14ac:dyDescent="0.15">
      <c r="B18" s="55" t="s">
        <v>20</v>
      </c>
      <c r="C18" s="57" t="s">
        <v>17</v>
      </c>
      <c r="D18" s="58"/>
      <c r="E18" s="61" t="s">
        <v>21</v>
      </c>
      <c r="F18" s="62"/>
      <c r="G18" s="65">
        <v>46295</v>
      </c>
      <c r="H18" s="66"/>
    </row>
    <row r="19" spans="2:8" ht="27.6" customHeight="1" x14ac:dyDescent="0.15">
      <c r="B19" s="56"/>
      <c r="C19" s="59"/>
      <c r="D19" s="60"/>
      <c r="E19" s="63"/>
      <c r="F19" s="64"/>
      <c r="G19" s="67"/>
      <c r="H19" s="68"/>
    </row>
    <row r="20" spans="2:8" ht="27.6" customHeight="1" x14ac:dyDescent="0.15">
      <c r="B20" s="19" t="s">
        <v>9</v>
      </c>
      <c r="C20" s="70" t="s">
        <v>10</v>
      </c>
      <c r="D20" s="71"/>
      <c r="E20" s="72" t="s">
        <v>11</v>
      </c>
      <c r="F20" s="73"/>
      <c r="G20" s="74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69"/>
      <c r="C30" s="69"/>
      <c r="D30" s="69"/>
      <c r="E30" s="69"/>
      <c r="F30" s="69"/>
      <c r="G30" s="69"/>
      <c r="H30" s="69"/>
    </row>
    <row r="31" spans="2:8" ht="10.5" customHeight="1" x14ac:dyDescent="0.15">
      <c r="B31" s="69"/>
      <c r="C31" s="69"/>
      <c r="D31" s="69"/>
      <c r="E31" s="69"/>
      <c r="F31" s="69"/>
      <c r="G31" s="69"/>
      <c r="H31" s="69"/>
    </row>
    <row r="32" spans="2:8" ht="15" customHeight="1" x14ac:dyDescent="0.15">
      <c r="B32" s="51" t="s">
        <v>39</v>
      </c>
      <c r="C32" s="51"/>
      <c r="D32" s="12"/>
      <c r="E32" s="12"/>
      <c r="F32" s="12"/>
      <c r="G32" s="12"/>
      <c r="H32" s="12"/>
    </row>
    <row r="33" spans="2:8" ht="15" customHeight="1" x14ac:dyDescent="0.15">
      <c r="B33" s="51"/>
      <c r="C33" s="51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2" t="s">
        <v>31</v>
      </c>
      <c r="C37" s="52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53"/>
      <c r="H40" s="53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54"/>
      <c r="H42" s="54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F16:G16"/>
    <mergeCell ref="F17:G17"/>
    <mergeCell ref="F10:G10"/>
    <mergeCell ref="B1:H1"/>
    <mergeCell ref="C2:G2"/>
    <mergeCell ref="D7:H7"/>
    <mergeCell ref="F8:G8"/>
    <mergeCell ref="F9:G9"/>
    <mergeCell ref="F11:G11"/>
    <mergeCell ref="F12:G12"/>
    <mergeCell ref="F13:G13"/>
    <mergeCell ref="F14:G14"/>
    <mergeCell ref="F15:G15"/>
    <mergeCell ref="B32:C33"/>
    <mergeCell ref="B37:C37"/>
    <mergeCell ref="G40:H40"/>
    <mergeCell ref="G42:H42"/>
    <mergeCell ref="B18:B19"/>
    <mergeCell ref="C18:D19"/>
    <mergeCell ref="E18:F19"/>
    <mergeCell ref="G18:H19"/>
    <mergeCell ref="B30:H31"/>
    <mergeCell ref="C20:D20"/>
    <mergeCell ref="E20:G20"/>
  </mergeCells>
  <phoneticPr fontId="1"/>
  <dataValidations count="1">
    <dataValidation allowBlank="1" showErrorMessage="1" sqref="E18 D17 B17:B18 C9:C18" xr:uid="{9D38A3AC-2461-4B0E-B5F8-BD816E93A029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3367-3909-4361-ACC6-38FACE0FA214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9" t="s">
        <v>29</v>
      </c>
      <c r="D1" s="89"/>
      <c r="E1" s="89"/>
      <c r="F1" s="89"/>
      <c r="G1" s="89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見積書86!C4</f>
        <v>OC86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80"/>
      <c r="E6" s="80"/>
      <c r="F6" s="80"/>
      <c r="G6" s="80"/>
      <c r="H6" s="80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81" t="s">
        <v>8</v>
      </c>
      <c r="G7" s="82"/>
      <c r="H7" s="9" t="s">
        <v>35</v>
      </c>
    </row>
    <row r="8" spans="2:8" ht="37.5" customHeight="1" x14ac:dyDescent="0.15">
      <c r="B8" s="24" t="str">
        <f>見積書86!B9</f>
        <v>窒素ガス</v>
      </c>
      <c r="C8" s="26" t="str">
        <f>見積書86!C9</f>
        <v>７㎥／本（容器込み）又は同等品以上</v>
      </c>
      <c r="D8" s="23" t="str">
        <f>見積書86!D9</f>
        <v>PC</v>
      </c>
      <c r="E8" s="25">
        <f>見積書86!E9</f>
        <v>4</v>
      </c>
      <c r="F8" s="75"/>
      <c r="G8" s="76"/>
      <c r="H8" s="37">
        <f>E8*F8</f>
        <v>0</v>
      </c>
    </row>
    <row r="9" spans="2:8" ht="37.5" customHeight="1" x14ac:dyDescent="0.15">
      <c r="B9" s="24">
        <f>見積書86!B10</f>
        <v>0</v>
      </c>
      <c r="C9" s="26" t="str">
        <f>見積書86!C10</f>
        <v>以下余白</v>
      </c>
      <c r="D9" s="23">
        <f>見積書86!D10</f>
        <v>0</v>
      </c>
      <c r="E9" s="25">
        <f>見積書86!E10</f>
        <v>0</v>
      </c>
      <c r="F9" s="75"/>
      <c r="G9" s="76"/>
      <c r="H9" s="37">
        <f>E9*F9</f>
        <v>0</v>
      </c>
    </row>
    <row r="10" spans="2:8" ht="37.5" customHeight="1" x14ac:dyDescent="0.15">
      <c r="B10" s="24">
        <f>見積書86!B11</f>
        <v>0</v>
      </c>
      <c r="C10" s="26">
        <f>見積書86!C11</f>
        <v>0</v>
      </c>
      <c r="D10" s="23">
        <f>見積書86!D11</f>
        <v>0</v>
      </c>
      <c r="E10" s="25">
        <f>見積書86!E11</f>
        <v>0</v>
      </c>
      <c r="F10" s="75"/>
      <c r="G10" s="76"/>
      <c r="H10" s="37">
        <f t="shared" ref="H10:H15" si="0">E10*F10</f>
        <v>0</v>
      </c>
    </row>
    <row r="11" spans="2:8" ht="37.5" customHeight="1" x14ac:dyDescent="0.15">
      <c r="B11" s="24">
        <f>見積書86!B12</f>
        <v>0</v>
      </c>
      <c r="C11" s="46">
        <f>見積書86!C12</f>
        <v>0</v>
      </c>
      <c r="D11" s="23">
        <f>見積書86!D12</f>
        <v>0</v>
      </c>
      <c r="E11" s="25">
        <f>見積書86!E12</f>
        <v>0</v>
      </c>
      <c r="F11" s="75"/>
      <c r="G11" s="76"/>
      <c r="H11" s="37">
        <f t="shared" si="0"/>
        <v>0</v>
      </c>
    </row>
    <row r="12" spans="2:8" ht="37.5" customHeight="1" x14ac:dyDescent="0.15">
      <c r="B12" s="24">
        <f>見積書86!B13</f>
        <v>0</v>
      </c>
      <c r="C12" s="45">
        <f>見積書86!C13</f>
        <v>0</v>
      </c>
      <c r="D12" s="23">
        <f>見積書86!D13</f>
        <v>0</v>
      </c>
      <c r="E12" s="25">
        <f>見積書86!E13</f>
        <v>0</v>
      </c>
      <c r="F12" s="75"/>
      <c r="G12" s="76"/>
      <c r="H12" s="37">
        <f t="shared" si="0"/>
        <v>0</v>
      </c>
    </row>
    <row r="13" spans="2:8" ht="37.5" customHeight="1" x14ac:dyDescent="0.15">
      <c r="B13" s="24">
        <f>見積書86!B14</f>
        <v>0</v>
      </c>
      <c r="C13" s="46">
        <f>見積書86!C14</f>
        <v>0</v>
      </c>
      <c r="D13" s="23">
        <f>見積書86!D14</f>
        <v>0</v>
      </c>
      <c r="E13" s="25">
        <f>見積書86!E14</f>
        <v>0</v>
      </c>
      <c r="F13" s="75"/>
      <c r="G13" s="76"/>
      <c r="H13" s="37">
        <f t="shared" si="0"/>
        <v>0</v>
      </c>
    </row>
    <row r="14" spans="2:8" ht="37.5" customHeight="1" x14ac:dyDescent="0.15">
      <c r="B14" s="24">
        <f>見積書86!B15</f>
        <v>0</v>
      </c>
      <c r="C14" s="46">
        <f>見積書86!C15</f>
        <v>0</v>
      </c>
      <c r="D14" s="23">
        <f>見積書86!D15</f>
        <v>0</v>
      </c>
      <c r="E14" s="25">
        <f>見積書86!E15</f>
        <v>0</v>
      </c>
      <c r="F14" s="75"/>
      <c r="G14" s="76"/>
      <c r="H14" s="37">
        <f t="shared" si="0"/>
        <v>0</v>
      </c>
    </row>
    <row r="15" spans="2:8" ht="37.5" customHeight="1" x14ac:dyDescent="0.15">
      <c r="B15" s="24">
        <f>見積書86!B16</f>
        <v>0</v>
      </c>
      <c r="C15" s="26">
        <f>見積書86!C16</f>
        <v>0</v>
      </c>
      <c r="D15" s="23">
        <f>見積書86!D16</f>
        <v>0</v>
      </c>
      <c r="E15" s="25">
        <f>見積書86!E16</f>
        <v>0</v>
      </c>
      <c r="F15" s="75"/>
      <c r="G15" s="76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75"/>
      <c r="G16" s="77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見積書86!C18</f>
        <v>陸上自衛隊北宇都宮駐屯地</v>
      </c>
      <c r="D17" s="84"/>
      <c r="E17" s="85" t="s">
        <v>28</v>
      </c>
      <c r="F17" s="86"/>
      <c r="G17" s="87">
        <f>見積書86!G18</f>
        <v>46295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1" t="s">
        <v>39</v>
      </c>
      <c r="C26" s="51"/>
      <c r="D26" s="12"/>
      <c r="E26" s="12"/>
      <c r="F26" s="12"/>
      <c r="G26" s="12"/>
      <c r="H26" s="12"/>
    </row>
    <row r="27" spans="2:8" ht="15" customHeight="1" x14ac:dyDescent="0.15">
      <c r="B27" s="51"/>
      <c r="C27" s="51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2" t="s">
        <v>32</v>
      </c>
      <c r="C31" s="52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53"/>
      <c r="H33" s="53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54"/>
      <c r="H35" s="54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G35:H35"/>
    <mergeCell ref="C17:D17"/>
    <mergeCell ref="E17:F17"/>
    <mergeCell ref="G17:H17"/>
    <mergeCell ref="B26:C27"/>
    <mergeCell ref="B31:C31"/>
    <mergeCell ref="G33:H33"/>
  </mergeCells>
  <phoneticPr fontId="1"/>
  <dataValidations count="1">
    <dataValidation allowBlank="1" showErrorMessage="1" sqref="E17 D16 B16:B17 C8:C17" xr:uid="{7D6D060B-22D6-4FCD-805B-DD6D2A153113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68B6-2CA9-48B5-83B9-869794DC5E07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78"/>
      <c r="C1" s="78"/>
      <c r="D1" s="78"/>
      <c r="E1" s="78"/>
      <c r="F1" s="78"/>
      <c r="G1" s="78"/>
      <c r="H1" s="78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79" t="s">
        <v>4</v>
      </c>
      <c r="D2" s="79"/>
      <c r="E2" s="79"/>
      <c r="F2" s="79"/>
      <c r="G2" s="79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51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80"/>
      <c r="E7" s="80"/>
      <c r="F7" s="80"/>
      <c r="G7" s="80"/>
      <c r="H7" s="80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81" t="s">
        <v>8</v>
      </c>
      <c r="G8" s="82"/>
      <c r="H8" s="9" t="s">
        <v>34</v>
      </c>
    </row>
    <row r="9" spans="2:17" ht="37.5" customHeight="1" x14ac:dyDescent="0.15">
      <c r="B9" s="24" t="s">
        <v>72</v>
      </c>
      <c r="C9" s="26" t="s">
        <v>73</v>
      </c>
      <c r="D9" s="23" t="s">
        <v>74</v>
      </c>
      <c r="E9" s="25">
        <v>15</v>
      </c>
      <c r="F9" s="75"/>
      <c r="G9" s="76"/>
      <c r="H9" s="37">
        <f>E9*F9</f>
        <v>0</v>
      </c>
    </row>
    <row r="10" spans="2:17" ht="37.5" customHeight="1" x14ac:dyDescent="0.15">
      <c r="B10" s="24"/>
      <c r="C10" s="26" t="s">
        <v>38</v>
      </c>
      <c r="D10" s="23"/>
      <c r="E10" s="25"/>
      <c r="F10" s="75"/>
      <c r="G10" s="76"/>
      <c r="H10" s="37">
        <f>E10*F10</f>
        <v>0</v>
      </c>
    </row>
    <row r="11" spans="2:17" ht="37.5" customHeight="1" x14ac:dyDescent="0.15">
      <c r="B11" s="24"/>
      <c r="C11" s="46"/>
      <c r="D11" s="23"/>
      <c r="E11" s="25"/>
      <c r="F11" s="75"/>
      <c r="G11" s="76"/>
      <c r="H11" s="37">
        <f t="shared" ref="H11:H16" si="0">E11*F11</f>
        <v>0</v>
      </c>
    </row>
    <row r="12" spans="2:17" ht="37.5" customHeight="1" x14ac:dyDescent="0.15">
      <c r="B12" s="24"/>
      <c r="C12" s="46"/>
      <c r="D12" s="23"/>
      <c r="E12" s="25"/>
      <c r="F12" s="75"/>
      <c r="G12" s="76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75"/>
      <c r="G13" s="76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75"/>
      <c r="G14" s="76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75"/>
      <c r="G15" s="76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75"/>
      <c r="G16" s="76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75"/>
      <c r="G17" s="77"/>
      <c r="H17" s="44">
        <f>SUM(H9:H16)</f>
        <v>0</v>
      </c>
    </row>
    <row r="18" spans="2:8" ht="27.6" customHeight="1" x14ac:dyDescent="0.15">
      <c r="B18" s="55" t="s">
        <v>20</v>
      </c>
      <c r="C18" s="57" t="s">
        <v>17</v>
      </c>
      <c r="D18" s="58"/>
      <c r="E18" s="61" t="s">
        <v>21</v>
      </c>
      <c r="F18" s="62"/>
      <c r="G18" s="65">
        <v>46295</v>
      </c>
      <c r="H18" s="66"/>
    </row>
    <row r="19" spans="2:8" ht="27.6" customHeight="1" x14ac:dyDescent="0.15">
      <c r="B19" s="56"/>
      <c r="C19" s="59"/>
      <c r="D19" s="60"/>
      <c r="E19" s="63"/>
      <c r="F19" s="64"/>
      <c r="G19" s="67"/>
      <c r="H19" s="68"/>
    </row>
    <row r="20" spans="2:8" ht="27.6" customHeight="1" x14ac:dyDescent="0.15">
      <c r="B20" s="19" t="s">
        <v>9</v>
      </c>
      <c r="C20" s="70" t="s">
        <v>10</v>
      </c>
      <c r="D20" s="71"/>
      <c r="E20" s="72" t="s">
        <v>11</v>
      </c>
      <c r="F20" s="73"/>
      <c r="G20" s="74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69"/>
      <c r="C30" s="69"/>
      <c r="D30" s="69"/>
      <c r="E30" s="69"/>
      <c r="F30" s="69"/>
      <c r="G30" s="69"/>
      <c r="H30" s="69"/>
    </row>
    <row r="31" spans="2:8" ht="10.5" customHeight="1" x14ac:dyDescent="0.15">
      <c r="B31" s="69"/>
      <c r="C31" s="69"/>
      <c r="D31" s="69"/>
      <c r="E31" s="69"/>
      <c r="F31" s="69"/>
      <c r="G31" s="69"/>
      <c r="H31" s="69"/>
    </row>
    <row r="32" spans="2:8" ht="15" customHeight="1" x14ac:dyDescent="0.15">
      <c r="B32" s="51" t="s">
        <v>39</v>
      </c>
      <c r="C32" s="51"/>
      <c r="D32" s="12"/>
      <c r="E32" s="12"/>
      <c r="F32" s="12"/>
      <c r="G32" s="12"/>
      <c r="H32" s="12"/>
    </row>
    <row r="33" spans="2:8" ht="15" customHeight="1" x14ac:dyDescent="0.15">
      <c r="B33" s="51"/>
      <c r="C33" s="51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2" t="s">
        <v>31</v>
      </c>
      <c r="C37" s="52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53"/>
      <c r="H40" s="53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54"/>
      <c r="H42" s="54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F10:G10"/>
    <mergeCell ref="B1:H1"/>
    <mergeCell ref="C2:G2"/>
    <mergeCell ref="D7:H7"/>
    <mergeCell ref="F8:G8"/>
    <mergeCell ref="F9:G9"/>
    <mergeCell ref="C20:D20"/>
    <mergeCell ref="E20:G20"/>
    <mergeCell ref="F11:G11"/>
    <mergeCell ref="F12:G12"/>
    <mergeCell ref="F13:G13"/>
    <mergeCell ref="F14:G14"/>
    <mergeCell ref="F15:G15"/>
    <mergeCell ref="F16:G16"/>
    <mergeCell ref="F17:G17"/>
    <mergeCell ref="B18:B19"/>
    <mergeCell ref="C18:D19"/>
    <mergeCell ref="E18:F19"/>
    <mergeCell ref="G18:H19"/>
    <mergeCell ref="B30:H31"/>
    <mergeCell ref="B32:C33"/>
    <mergeCell ref="B37:C37"/>
    <mergeCell ref="G40:H40"/>
    <mergeCell ref="G42:H42"/>
  </mergeCells>
  <phoneticPr fontId="1"/>
  <dataValidations count="1">
    <dataValidation allowBlank="1" showErrorMessage="1" sqref="E18 D17 B17:B18 C9:C18" xr:uid="{827935E5-609F-4923-88BA-13D53FBD49A7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1CD3-FD22-4FB9-A7A3-5AD3442B8F49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9" t="s">
        <v>29</v>
      </c>
      <c r="D1" s="89"/>
      <c r="E1" s="89"/>
      <c r="F1" s="89"/>
      <c r="G1" s="89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見積書87!C4</f>
        <v>OC87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80"/>
      <c r="E6" s="80"/>
      <c r="F6" s="80"/>
      <c r="G6" s="80"/>
      <c r="H6" s="80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81" t="s">
        <v>8</v>
      </c>
      <c r="G7" s="82"/>
      <c r="H7" s="9" t="s">
        <v>35</v>
      </c>
    </row>
    <row r="8" spans="2:8" ht="37.5" customHeight="1" x14ac:dyDescent="0.15">
      <c r="B8" s="24" t="str">
        <f>見積書87!B9</f>
        <v>ウエス（１号）白</v>
      </c>
      <c r="C8" s="26" t="str">
        <f>見積書87!C9</f>
        <v>仕様書のとおり</v>
      </c>
      <c r="D8" s="23" t="str">
        <f>見積書87!D9</f>
        <v>PK</v>
      </c>
      <c r="E8" s="25">
        <f>見積書87!E9</f>
        <v>15</v>
      </c>
      <c r="F8" s="75"/>
      <c r="G8" s="76"/>
      <c r="H8" s="37">
        <f>E8*F8</f>
        <v>0</v>
      </c>
    </row>
    <row r="9" spans="2:8" ht="37.5" customHeight="1" x14ac:dyDescent="0.15">
      <c r="B9" s="24">
        <f>見積書87!B10</f>
        <v>0</v>
      </c>
      <c r="C9" s="26" t="str">
        <f>見積書87!C10</f>
        <v>以下余白</v>
      </c>
      <c r="D9" s="23">
        <f>見積書87!D10</f>
        <v>0</v>
      </c>
      <c r="E9" s="25">
        <f>見積書87!E10</f>
        <v>0</v>
      </c>
      <c r="F9" s="75"/>
      <c r="G9" s="76"/>
      <c r="H9" s="37">
        <f>E9*F9</f>
        <v>0</v>
      </c>
    </row>
    <row r="10" spans="2:8" ht="37.5" customHeight="1" x14ac:dyDescent="0.15">
      <c r="B10" s="24">
        <f>見積書87!B11</f>
        <v>0</v>
      </c>
      <c r="C10" s="46">
        <f>見積書87!C11</f>
        <v>0</v>
      </c>
      <c r="D10" s="23">
        <f>見積書87!D11</f>
        <v>0</v>
      </c>
      <c r="E10" s="25">
        <f>見積書87!E11</f>
        <v>0</v>
      </c>
      <c r="F10" s="75"/>
      <c r="G10" s="76"/>
      <c r="H10" s="37">
        <f t="shared" ref="H10:H15" si="0">E10*F10</f>
        <v>0</v>
      </c>
    </row>
    <row r="11" spans="2:8" ht="37.5" customHeight="1" x14ac:dyDescent="0.15">
      <c r="B11" s="24">
        <f>見積書87!B12</f>
        <v>0</v>
      </c>
      <c r="C11" s="46">
        <f>見積書87!C12</f>
        <v>0</v>
      </c>
      <c r="D11" s="23">
        <f>見積書87!D12</f>
        <v>0</v>
      </c>
      <c r="E11" s="25">
        <f>見積書87!E12</f>
        <v>0</v>
      </c>
      <c r="F11" s="75"/>
      <c r="G11" s="76"/>
      <c r="H11" s="37">
        <f t="shared" si="0"/>
        <v>0</v>
      </c>
    </row>
    <row r="12" spans="2:8" ht="37.5" customHeight="1" x14ac:dyDescent="0.15">
      <c r="B12" s="24">
        <f>見積書87!B13</f>
        <v>0</v>
      </c>
      <c r="C12" s="26">
        <f>見積書87!C13</f>
        <v>0</v>
      </c>
      <c r="D12" s="23">
        <f>見積書87!D13</f>
        <v>0</v>
      </c>
      <c r="E12" s="25">
        <f>見積書87!E13</f>
        <v>0</v>
      </c>
      <c r="F12" s="75"/>
      <c r="G12" s="76"/>
      <c r="H12" s="37">
        <f t="shared" si="0"/>
        <v>0</v>
      </c>
    </row>
    <row r="13" spans="2:8" ht="37.5" customHeight="1" x14ac:dyDescent="0.15">
      <c r="B13" s="24">
        <f>見積書87!B14</f>
        <v>0</v>
      </c>
      <c r="C13" s="26">
        <f>見積書87!C14</f>
        <v>0</v>
      </c>
      <c r="D13" s="23">
        <f>見積書87!D14</f>
        <v>0</v>
      </c>
      <c r="E13" s="25">
        <f>見積書87!E14</f>
        <v>0</v>
      </c>
      <c r="F13" s="75"/>
      <c r="G13" s="76"/>
      <c r="H13" s="37">
        <f t="shared" si="0"/>
        <v>0</v>
      </c>
    </row>
    <row r="14" spans="2:8" ht="37.5" customHeight="1" x14ac:dyDescent="0.15">
      <c r="B14" s="24">
        <f>見積書87!B15</f>
        <v>0</v>
      </c>
      <c r="C14" s="26">
        <f>見積書87!C15</f>
        <v>0</v>
      </c>
      <c r="D14" s="23">
        <f>見積書87!D15</f>
        <v>0</v>
      </c>
      <c r="E14" s="25">
        <f>見積書87!E15</f>
        <v>0</v>
      </c>
      <c r="F14" s="75"/>
      <c r="G14" s="76"/>
      <c r="H14" s="37">
        <f t="shared" si="0"/>
        <v>0</v>
      </c>
    </row>
    <row r="15" spans="2:8" ht="37.5" customHeight="1" x14ac:dyDescent="0.15">
      <c r="B15" s="24">
        <f>見積書87!B16</f>
        <v>0</v>
      </c>
      <c r="C15" s="26">
        <f>見積書87!C16</f>
        <v>0</v>
      </c>
      <c r="D15" s="23">
        <f>見積書87!D16</f>
        <v>0</v>
      </c>
      <c r="E15" s="25">
        <f>見積書87!E16</f>
        <v>0</v>
      </c>
      <c r="F15" s="75"/>
      <c r="G15" s="76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75"/>
      <c r="G16" s="77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見積書87!C18</f>
        <v>陸上自衛隊北宇都宮駐屯地</v>
      </c>
      <c r="D17" s="84"/>
      <c r="E17" s="85" t="s">
        <v>28</v>
      </c>
      <c r="F17" s="86"/>
      <c r="G17" s="87">
        <f>見積書87!G18</f>
        <v>46295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1" t="s">
        <v>39</v>
      </c>
      <c r="C26" s="51"/>
      <c r="D26" s="12"/>
      <c r="E26" s="12"/>
      <c r="F26" s="12"/>
      <c r="G26" s="12"/>
      <c r="H26" s="12"/>
    </row>
    <row r="27" spans="2:8" ht="15" customHeight="1" x14ac:dyDescent="0.15">
      <c r="B27" s="51"/>
      <c r="C27" s="51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2" t="s">
        <v>32</v>
      </c>
      <c r="C31" s="52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53"/>
      <c r="H33" s="53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54"/>
      <c r="H35" s="54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G35:H35"/>
    <mergeCell ref="C17:D17"/>
    <mergeCell ref="E17:F17"/>
    <mergeCell ref="G17:H17"/>
    <mergeCell ref="B26:C27"/>
    <mergeCell ref="B31:C31"/>
    <mergeCell ref="G33:H33"/>
  </mergeCells>
  <phoneticPr fontId="1"/>
  <dataValidations count="1">
    <dataValidation allowBlank="1" showErrorMessage="1" sqref="E17 D16 B16:B17 C8:C17" xr:uid="{926B8F98-872E-4BA7-9E00-9ACB6C18481E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B72E-9B4F-4615-8F47-DE593743B638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78"/>
      <c r="C1" s="78"/>
      <c r="D1" s="78"/>
      <c r="E1" s="78"/>
      <c r="F1" s="78"/>
      <c r="G1" s="78"/>
      <c r="H1" s="78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79" t="s">
        <v>4</v>
      </c>
      <c r="D2" s="79"/>
      <c r="E2" s="79"/>
      <c r="F2" s="79"/>
      <c r="G2" s="79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52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80"/>
      <c r="E7" s="80"/>
      <c r="F7" s="80"/>
      <c r="G7" s="80"/>
      <c r="H7" s="80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81" t="s">
        <v>8</v>
      </c>
      <c r="G8" s="82"/>
      <c r="H8" s="9" t="s">
        <v>34</v>
      </c>
    </row>
    <row r="9" spans="2:17" ht="37.5" customHeight="1" x14ac:dyDescent="0.15">
      <c r="B9" s="24" t="s">
        <v>75</v>
      </c>
      <c r="C9" s="46" t="s">
        <v>76</v>
      </c>
      <c r="D9" s="23" t="s">
        <v>79</v>
      </c>
      <c r="E9" s="25">
        <v>2</v>
      </c>
      <c r="F9" s="75"/>
      <c r="G9" s="76"/>
      <c r="H9" s="37">
        <f>E9*F9</f>
        <v>0</v>
      </c>
    </row>
    <row r="10" spans="2:17" ht="37.5" customHeight="1" x14ac:dyDescent="0.15">
      <c r="B10" s="24" t="s">
        <v>77</v>
      </c>
      <c r="C10" s="46" t="s">
        <v>78</v>
      </c>
      <c r="D10" s="23" t="s">
        <v>79</v>
      </c>
      <c r="E10" s="25">
        <v>4</v>
      </c>
      <c r="F10" s="75"/>
      <c r="G10" s="76"/>
      <c r="H10" s="37">
        <f>E10*F10</f>
        <v>0</v>
      </c>
    </row>
    <row r="11" spans="2:17" ht="37.5" customHeight="1" x14ac:dyDescent="0.15">
      <c r="B11" s="24"/>
      <c r="C11" s="26" t="s">
        <v>38</v>
      </c>
      <c r="D11" s="23"/>
      <c r="E11" s="25"/>
      <c r="F11" s="75"/>
      <c r="G11" s="76"/>
      <c r="H11" s="37">
        <f t="shared" ref="H11:H16" si="0">E11*F11</f>
        <v>0</v>
      </c>
    </row>
    <row r="12" spans="2:17" ht="37.5" customHeight="1" x14ac:dyDescent="0.15">
      <c r="B12" s="24"/>
      <c r="C12" s="26"/>
      <c r="D12" s="23"/>
      <c r="E12" s="25"/>
      <c r="F12" s="75"/>
      <c r="G12" s="76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75"/>
      <c r="G13" s="76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75"/>
      <c r="G14" s="76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75"/>
      <c r="G15" s="76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75"/>
      <c r="G16" s="76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75"/>
      <c r="G17" s="77"/>
      <c r="H17" s="44">
        <f>SUM(H9:H16)</f>
        <v>0</v>
      </c>
    </row>
    <row r="18" spans="2:8" ht="27.6" customHeight="1" x14ac:dyDescent="0.15">
      <c r="B18" s="55" t="s">
        <v>20</v>
      </c>
      <c r="C18" s="57" t="s">
        <v>17</v>
      </c>
      <c r="D18" s="58"/>
      <c r="E18" s="61" t="s">
        <v>21</v>
      </c>
      <c r="F18" s="62"/>
      <c r="G18" s="65">
        <v>46374</v>
      </c>
      <c r="H18" s="66"/>
    </row>
    <row r="19" spans="2:8" ht="27.6" customHeight="1" x14ac:dyDescent="0.15">
      <c r="B19" s="56"/>
      <c r="C19" s="59"/>
      <c r="D19" s="60"/>
      <c r="E19" s="63"/>
      <c r="F19" s="64"/>
      <c r="G19" s="67"/>
      <c r="H19" s="68"/>
    </row>
    <row r="20" spans="2:8" ht="27.6" customHeight="1" x14ac:dyDescent="0.15">
      <c r="B20" s="19" t="s">
        <v>9</v>
      </c>
      <c r="C20" s="70" t="s">
        <v>10</v>
      </c>
      <c r="D20" s="71"/>
      <c r="E20" s="72" t="s">
        <v>11</v>
      </c>
      <c r="F20" s="73"/>
      <c r="G20" s="74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69"/>
      <c r="C30" s="69"/>
      <c r="D30" s="69"/>
      <c r="E30" s="69"/>
      <c r="F30" s="69"/>
      <c r="G30" s="69"/>
      <c r="H30" s="69"/>
    </row>
    <row r="31" spans="2:8" ht="10.5" customHeight="1" x14ac:dyDescent="0.15">
      <c r="B31" s="69"/>
      <c r="C31" s="69"/>
      <c r="D31" s="69"/>
      <c r="E31" s="69"/>
      <c r="F31" s="69"/>
      <c r="G31" s="69"/>
      <c r="H31" s="69"/>
    </row>
    <row r="32" spans="2:8" ht="15" customHeight="1" x14ac:dyDescent="0.15">
      <c r="B32" s="51" t="s">
        <v>39</v>
      </c>
      <c r="C32" s="51"/>
      <c r="D32" s="12"/>
      <c r="E32" s="12"/>
      <c r="F32" s="12"/>
      <c r="G32" s="12"/>
      <c r="H32" s="12"/>
    </row>
    <row r="33" spans="2:8" ht="15" customHeight="1" x14ac:dyDescent="0.15">
      <c r="B33" s="51"/>
      <c r="C33" s="51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2" t="s">
        <v>31</v>
      </c>
      <c r="C37" s="52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53"/>
      <c r="H40" s="53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54"/>
      <c r="H42" s="54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F10:G10"/>
    <mergeCell ref="B1:H1"/>
    <mergeCell ref="C2:G2"/>
    <mergeCell ref="D7:H7"/>
    <mergeCell ref="F8:G8"/>
    <mergeCell ref="F9:G9"/>
    <mergeCell ref="C20:D20"/>
    <mergeCell ref="E20:G20"/>
    <mergeCell ref="F11:G11"/>
    <mergeCell ref="F12:G12"/>
    <mergeCell ref="F13:G13"/>
    <mergeCell ref="F14:G14"/>
    <mergeCell ref="F15:G15"/>
    <mergeCell ref="F16:G16"/>
    <mergeCell ref="F17:G17"/>
    <mergeCell ref="B18:B19"/>
    <mergeCell ref="C18:D19"/>
    <mergeCell ref="E18:F19"/>
    <mergeCell ref="G18:H19"/>
    <mergeCell ref="B30:H31"/>
    <mergeCell ref="B32:C33"/>
    <mergeCell ref="B37:C37"/>
    <mergeCell ref="G40:H40"/>
    <mergeCell ref="G42:H42"/>
  </mergeCells>
  <phoneticPr fontId="1"/>
  <dataValidations count="1">
    <dataValidation allowBlank="1" showErrorMessage="1" sqref="E18 D17 B17:B18 C9:C18" xr:uid="{BB43AF8E-5C20-46D3-A0AC-8AA270C44A4E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36BBC-7B97-4943-B939-039C5505F934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9" t="s">
        <v>29</v>
      </c>
      <c r="D1" s="89"/>
      <c r="E1" s="89"/>
      <c r="F1" s="89"/>
      <c r="G1" s="89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見積書88!C4</f>
        <v>OC88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80"/>
      <c r="E6" s="80"/>
      <c r="F6" s="80"/>
      <c r="G6" s="80"/>
      <c r="H6" s="80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81" t="s">
        <v>8</v>
      </c>
      <c r="G7" s="82"/>
      <c r="H7" s="9" t="s">
        <v>35</v>
      </c>
    </row>
    <row r="8" spans="2:8" ht="37.5" customHeight="1" x14ac:dyDescent="0.15">
      <c r="B8" s="24" t="str">
        <f>見積書88!B9</f>
        <v>メチルエチルケトン</v>
      </c>
      <c r="C8" s="46" t="str">
        <f>見積書88!C9</f>
        <v>大伸化学　メチルエチルケトン　１４ｋｇ　または同等以上のもの</v>
      </c>
      <c r="D8" s="23" t="str">
        <f>見積書88!D9</f>
        <v>CN</v>
      </c>
      <c r="E8" s="25">
        <f>見積書88!E9</f>
        <v>2</v>
      </c>
      <c r="F8" s="75"/>
      <c r="G8" s="76"/>
      <c r="H8" s="37">
        <f>E8*F8</f>
        <v>0</v>
      </c>
    </row>
    <row r="9" spans="2:8" ht="37.5" customHeight="1" x14ac:dyDescent="0.15">
      <c r="B9" s="24" t="str">
        <f>見積書88!B10</f>
        <v>イソプロピルアルコール</v>
      </c>
      <c r="C9" s="46" t="str">
        <f>見積書88!C10</f>
        <v>大伸化学　イソプロピルアルコール　１４ｋｇ　または同等以上のもの</v>
      </c>
      <c r="D9" s="23" t="str">
        <f>見積書88!D10</f>
        <v>CN</v>
      </c>
      <c r="E9" s="25">
        <f>見積書88!E10</f>
        <v>4</v>
      </c>
      <c r="F9" s="75"/>
      <c r="G9" s="76"/>
      <c r="H9" s="37">
        <f>E9*F9</f>
        <v>0</v>
      </c>
    </row>
    <row r="10" spans="2:8" ht="37.5" customHeight="1" x14ac:dyDescent="0.15">
      <c r="B10" s="24">
        <f>見積書88!B11</f>
        <v>0</v>
      </c>
      <c r="C10" s="26" t="str">
        <f>見積書88!C11</f>
        <v>以下余白</v>
      </c>
      <c r="D10" s="23">
        <f>見積書88!D11</f>
        <v>0</v>
      </c>
      <c r="E10" s="25">
        <f>見積書88!E11</f>
        <v>0</v>
      </c>
      <c r="F10" s="75"/>
      <c r="G10" s="76"/>
      <c r="H10" s="37">
        <f t="shared" ref="H10:H15" si="0">E10*F10</f>
        <v>0</v>
      </c>
    </row>
    <row r="11" spans="2:8" ht="37.5" customHeight="1" x14ac:dyDescent="0.15">
      <c r="B11" s="24">
        <f>見積書88!B12</f>
        <v>0</v>
      </c>
      <c r="C11" s="26">
        <f>見積書88!C12</f>
        <v>0</v>
      </c>
      <c r="D11" s="23">
        <f>見積書88!D12</f>
        <v>0</v>
      </c>
      <c r="E11" s="25">
        <f>見積書88!E12</f>
        <v>0</v>
      </c>
      <c r="F11" s="75"/>
      <c r="G11" s="76"/>
      <c r="H11" s="37">
        <f t="shared" si="0"/>
        <v>0</v>
      </c>
    </row>
    <row r="12" spans="2:8" ht="37.5" customHeight="1" x14ac:dyDescent="0.15">
      <c r="B12" s="24">
        <f>見積書88!B13</f>
        <v>0</v>
      </c>
      <c r="C12" s="26">
        <f>見積書88!C13</f>
        <v>0</v>
      </c>
      <c r="D12" s="23">
        <f>見積書88!D13</f>
        <v>0</v>
      </c>
      <c r="E12" s="25">
        <f>見積書88!E13</f>
        <v>0</v>
      </c>
      <c r="F12" s="75"/>
      <c r="G12" s="76"/>
      <c r="H12" s="37">
        <f t="shared" si="0"/>
        <v>0</v>
      </c>
    </row>
    <row r="13" spans="2:8" ht="37.5" customHeight="1" x14ac:dyDescent="0.15">
      <c r="B13" s="24">
        <f>見積書88!B14</f>
        <v>0</v>
      </c>
      <c r="C13" s="26">
        <f>見積書88!C14</f>
        <v>0</v>
      </c>
      <c r="D13" s="23">
        <f>見積書88!D14</f>
        <v>0</v>
      </c>
      <c r="E13" s="25">
        <f>見積書88!E14</f>
        <v>0</v>
      </c>
      <c r="F13" s="75"/>
      <c r="G13" s="76"/>
      <c r="H13" s="37">
        <f t="shared" si="0"/>
        <v>0</v>
      </c>
    </row>
    <row r="14" spans="2:8" ht="37.5" customHeight="1" x14ac:dyDescent="0.15">
      <c r="B14" s="24">
        <f>見積書88!B15</f>
        <v>0</v>
      </c>
      <c r="C14" s="26">
        <f>見積書88!C15</f>
        <v>0</v>
      </c>
      <c r="D14" s="23">
        <f>見積書88!D15</f>
        <v>0</v>
      </c>
      <c r="E14" s="25">
        <f>見積書88!E15</f>
        <v>0</v>
      </c>
      <c r="F14" s="75"/>
      <c r="G14" s="76"/>
      <c r="H14" s="37">
        <f t="shared" si="0"/>
        <v>0</v>
      </c>
    </row>
    <row r="15" spans="2:8" ht="37.5" customHeight="1" x14ac:dyDescent="0.15">
      <c r="B15" s="24">
        <f>見積書88!B16</f>
        <v>0</v>
      </c>
      <c r="C15" s="26">
        <f>見積書88!C16</f>
        <v>0</v>
      </c>
      <c r="D15" s="23">
        <f>見積書88!D16</f>
        <v>0</v>
      </c>
      <c r="E15" s="25">
        <f>見積書88!E16</f>
        <v>0</v>
      </c>
      <c r="F15" s="75"/>
      <c r="G15" s="76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75"/>
      <c r="G16" s="77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見積書88!C18</f>
        <v>陸上自衛隊北宇都宮駐屯地</v>
      </c>
      <c r="D17" s="84"/>
      <c r="E17" s="85" t="s">
        <v>28</v>
      </c>
      <c r="F17" s="86"/>
      <c r="G17" s="87">
        <f>見積書88!G18</f>
        <v>46374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1" t="s">
        <v>39</v>
      </c>
      <c r="C26" s="51"/>
      <c r="D26" s="12"/>
      <c r="E26" s="12"/>
      <c r="F26" s="12"/>
      <c r="G26" s="12"/>
      <c r="H26" s="12"/>
    </row>
    <row r="27" spans="2:8" ht="15" customHeight="1" x14ac:dyDescent="0.15">
      <c r="B27" s="51"/>
      <c r="C27" s="51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2" t="s">
        <v>32</v>
      </c>
      <c r="C31" s="52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53"/>
      <c r="H33" s="53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54"/>
      <c r="H35" s="54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G35:H35"/>
    <mergeCell ref="C17:D17"/>
    <mergeCell ref="E17:F17"/>
    <mergeCell ref="G17:H17"/>
    <mergeCell ref="B26:C27"/>
    <mergeCell ref="B31:C31"/>
    <mergeCell ref="G33:H33"/>
  </mergeCells>
  <phoneticPr fontId="1"/>
  <dataValidations count="1">
    <dataValidation allowBlank="1" showErrorMessage="1" sqref="E17 D16 B16:B17 C8:C17" xr:uid="{869AEBAE-5535-4CEB-ADF5-3617D04EF359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39DE-0ED6-4073-8953-3E8B37F9B64B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78"/>
      <c r="C1" s="78"/>
      <c r="D1" s="78"/>
      <c r="E1" s="78"/>
      <c r="F1" s="78"/>
      <c r="G1" s="78"/>
      <c r="H1" s="78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79" t="s">
        <v>4</v>
      </c>
      <c r="D2" s="79"/>
      <c r="E2" s="79"/>
      <c r="F2" s="79"/>
      <c r="G2" s="79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53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80"/>
      <c r="E7" s="80"/>
      <c r="F7" s="80"/>
      <c r="G7" s="80"/>
      <c r="H7" s="80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81" t="s">
        <v>8</v>
      </c>
      <c r="G8" s="82"/>
      <c r="H8" s="9" t="s">
        <v>34</v>
      </c>
    </row>
    <row r="9" spans="2:17" ht="37.5" customHeight="1" x14ac:dyDescent="0.15">
      <c r="B9" s="24" t="s">
        <v>80</v>
      </c>
      <c r="C9" s="26" t="s">
        <v>81</v>
      </c>
      <c r="D9" s="23" t="s">
        <v>64</v>
      </c>
      <c r="E9" s="25">
        <v>1</v>
      </c>
      <c r="F9" s="75"/>
      <c r="G9" s="76"/>
      <c r="H9" s="37">
        <f>E9*F9</f>
        <v>0</v>
      </c>
      <c r="K9" s="1" t="s">
        <v>84</v>
      </c>
    </row>
    <row r="10" spans="2:17" ht="37.5" customHeight="1" x14ac:dyDescent="0.15">
      <c r="B10" s="24" t="s">
        <v>82</v>
      </c>
      <c r="C10" s="26" t="s">
        <v>83</v>
      </c>
      <c r="D10" s="23" t="s">
        <v>43</v>
      </c>
      <c r="E10" s="25">
        <v>1</v>
      </c>
      <c r="F10" s="75"/>
      <c r="G10" s="76"/>
      <c r="H10" s="37">
        <f>E10*F10</f>
        <v>0</v>
      </c>
      <c r="K10" s="1" t="s">
        <v>85</v>
      </c>
    </row>
    <row r="11" spans="2:17" ht="37.5" customHeight="1" x14ac:dyDescent="0.15">
      <c r="B11" s="24"/>
      <c r="C11" s="26" t="s">
        <v>38</v>
      </c>
      <c r="D11" s="23"/>
      <c r="E11" s="25"/>
      <c r="F11" s="75"/>
      <c r="G11" s="76"/>
      <c r="H11" s="37">
        <f t="shared" ref="H11:H16" si="0">E11*F11</f>
        <v>0</v>
      </c>
    </row>
    <row r="12" spans="2:17" ht="37.5" customHeight="1" x14ac:dyDescent="0.15">
      <c r="B12" s="24"/>
      <c r="C12" s="26"/>
      <c r="D12" s="23"/>
      <c r="E12" s="25"/>
      <c r="F12" s="75"/>
      <c r="G12" s="76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75"/>
      <c r="G13" s="76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75"/>
      <c r="G14" s="76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75"/>
      <c r="G15" s="76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75"/>
      <c r="G16" s="76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75"/>
      <c r="G17" s="77"/>
      <c r="H17" s="44">
        <f>SUM(H9:H16)</f>
        <v>0</v>
      </c>
    </row>
    <row r="18" spans="2:8" ht="27.6" customHeight="1" x14ac:dyDescent="0.15">
      <c r="B18" s="55" t="s">
        <v>20</v>
      </c>
      <c r="C18" s="57" t="s">
        <v>17</v>
      </c>
      <c r="D18" s="58"/>
      <c r="E18" s="61" t="s">
        <v>21</v>
      </c>
      <c r="F18" s="62"/>
      <c r="G18" s="65">
        <v>46387</v>
      </c>
      <c r="H18" s="66"/>
    </row>
    <row r="19" spans="2:8" ht="27.6" customHeight="1" x14ac:dyDescent="0.15">
      <c r="B19" s="56"/>
      <c r="C19" s="59"/>
      <c r="D19" s="60"/>
      <c r="E19" s="63"/>
      <c r="F19" s="64"/>
      <c r="G19" s="67"/>
      <c r="H19" s="68"/>
    </row>
    <row r="20" spans="2:8" ht="27.6" customHeight="1" x14ac:dyDescent="0.15">
      <c r="B20" s="19" t="s">
        <v>9</v>
      </c>
      <c r="C20" s="70" t="s">
        <v>10</v>
      </c>
      <c r="D20" s="71"/>
      <c r="E20" s="72" t="s">
        <v>11</v>
      </c>
      <c r="F20" s="73"/>
      <c r="G20" s="74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69"/>
      <c r="C30" s="69"/>
      <c r="D30" s="69"/>
      <c r="E30" s="69"/>
      <c r="F30" s="69"/>
      <c r="G30" s="69"/>
      <c r="H30" s="69"/>
    </row>
    <row r="31" spans="2:8" ht="10.5" customHeight="1" x14ac:dyDescent="0.15">
      <c r="B31" s="69"/>
      <c r="C31" s="69"/>
      <c r="D31" s="69"/>
      <c r="E31" s="69"/>
      <c r="F31" s="69"/>
      <c r="G31" s="69"/>
      <c r="H31" s="69"/>
    </row>
    <row r="32" spans="2:8" ht="15" customHeight="1" x14ac:dyDescent="0.15">
      <c r="B32" s="51" t="s">
        <v>39</v>
      </c>
      <c r="C32" s="51"/>
      <c r="D32" s="12"/>
      <c r="E32" s="12"/>
      <c r="F32" s="12"/>
      <c r="G32" s="12"/>
      <c r="H32" s="12"/>
    </row>
    <row r="33" spans="2:8" ht="15" customHeight="1" x14ac:dyDescent="0.15">
      <c r="B33" s="51"/>
      <c r="C33" s="51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2" t="s">
        <v>31</v>
      </c>
      <c r="C37" s="52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53"/>
      <c r="H40" s="53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54"/>
      <c r="H42" s="54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F10:G10"/>
    <mergeCell ref="B1:H1"/>
    <mergeCell ref="C2:G2"/>
    <mergeCell ref="D7:H7"/>
    <mergeCell ref="F8:G8"/>
    <mergeCell ref="F9:G9"/>
    <mergeCell ref="C20:D20"/>
    <mergeCell ref="E20:G20"/>
    <mergeCell ref="F11:G11"/>
    <mergeCell ref="F12:G12"/>
    <mergeCell ref="F13:G13"/>
    <mergeCell ref="F14:G14"/>
    <mergeCell ref="F15:G15"/>
    <mergeCell ref="F16:G16"/>
    <mergeCell ref="F17:G17"/>
    <mergeCell ref="B18:B19"/>
    <mergeCell ref="C18:D19"/>
    <mergeCell ref="E18:F19"/>
    <mergeCell ref="G18:H19"/>
    <mergeCell ref="B30:H31"/>
    <mergeCell ref="B32:C33"/>
    <mergeCell ref="B37:C37"/>
    <mergeCell ref="G40:H40"/>
    <mergeCell ref="G42:H42"/>
  </mergeCells>
  <phoneticPr fontId="1"/>
  <dataValidations count="1">
    <dataValidation allowBlank="1" showErrorMessage="1" sqref="E18 D17 B17:B18 C9:C18" xr:uid="{5B635B2B-FE38-4E67-A457-7F57DC969FA1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1D702-F812-4EDE-941F-1BB5B630DF1E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9" t="s">
        <v>29</v>
      </c>
      <c r="D1" s="89"/>
      <c r="E1" s="89"/>
      <c r="F1" s="89"/>
      <c r="G1" s="89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見積書89!C4</f>
        <v>OC89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80"/>
      <c r="E6" s="80"/>
      <c r="F6" s="80"/>
      <c r="G6" s="80"/>
      <c r="H6" s="80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81" t="s">
        <v>8</v>
      </c>
      <c r="G7" s="82"/>
      <c r="H7" s="9" t="s">
        <v>35</v>
      </c>
    </row>
    <row r="8" spans="2:8" ht="37.5" customHeight="1" x14ac:dyDescent="0.15">
      <c r="B8" s="24" t="str">
        <f>見積書89!B9</f>
        <v>ＰＣＢ保管容器・運搬容器オレンジボックス</v>
      </c>
      <c r="C8" s="26" t="str">
        <f>見積書89!C9</f>
        <v>ＳＫＫ－Ａ１又は同等品以上</v>
      </c>
      <c r="D8" s="23" t="str">
        <f>見積書89!D9</f>
        <v>CA</v>
      </c>
      <c r="E8" s="25">
        <f>見積書89!E9</f>
        <v>1</v>
      </c>
      <c r="F8" s="75"/>
      <c r="G8" s="76"/>
      <c r="H8" s="37">
        <f>E8*F8</f>
        <v>0</v>
      </c>
    </row>
    <row r="9" spans="2:8" ht="37.5" customHeight="1" x14ac:dyDescent="0.15">
      <c r="B9" s="24" t="str">
        <f>見積書89!B10</f>
        <v>廃棄物標識</v>
      </c>
      <c r="C9" s="26" t="str">
        <f>見積書89!C10</f>
        <v>日本緑十字社　ＰＣＢ－１又は同等品以上</v>
      </c>
      <c r="D9" s="23" t="str">
        <f>見積書89!D10</f>
        <v>SH</v>
      </c>
      <c r="E9" s="25">
        <f>見積書89!E10</f>
        <v>1</v>
      </c>
      <c r="F9" s="75"/>
      <c r="G9" s="76"/>
      <c r="H9" s="37">
        <f>E9*F9</f>
        <v>0</v>
      </c>
    </row>
    <row r="10" spans="2:8" ht="37.5" customHeight="1" x14ac:dyDescent="0.15">
      <c r="B10" s="24">
        <f>見積書89!B11</f>
        <v>0</v>
      </c>
      <c r="C10" s="26" t="str">
        <f>見積書89!C11</f>
        <v>以下余白</v>
      </c>
      <c r="D10" s="23">
        <f>見積書89!D11</f>
        <v>0</v>
      </c>
      <c r="E10" s="25">
        <f>見積書89!E11</f>
        <v>0</v>
      </c>
      <c r="F10" s="75"/>
      <c r="G10" s="76"/>
      <c r="H10" s="37">
        <f t="shared" ref="H10:H15" si="0">E10*F10</f>
        <v>0</v>
      </c>
    </row>
    <row r="11" spans="2:8" ht="37.5" customHeight="1" x14ac:dyDescent="0.15">
      <c r="B11" s="24">
        <f>見積書89!B12</f>
        <v>0</v>
      </c>
      <c r="C11" s="26">
        <f>見積書89!C12</f>
        <v>0</v>
      </c>
      <c r="D11" s="23">
        <f>見積書89!D12</f>
        <v>0</v>
      </c>
      <c r="E11" s="25">
        <f>見積書89!E12</f>
        <v>0</v>
      </c>
      <c r="F11" s="75"/>
      <c r="G11" s="76"/>
      <c r="H11" s="37">
        <f t="shared" si="0"/>
        <v>0</v>
      </c>
    </row>
    <row r="12" spans="2:8" ht="37.5" customHeight="1" x14ac:dyDescent="0.15">
      <c r="B12" s="24">
        <f>見積書89!B13</f>
        <v>0</v>
      </c>
      <c r="C12" s="26">
        <f>見積書89!C13</f>
        <v>0</v>
      </c>
      <c r="D12" s="23">
        <f>見積書89!D13</f>
        <v>0</v>
      </c>
      <c r="E12" s="25">
        <f>見積書89!E13</f>
        <v>0</v>
      </c>
      <c r="F12" s="75"/>
      <c r="G12" s="76"/>
      <c r="H12" s="37">
        <f t="shared" si="0"/>
        <v>0</v>
      </c>
    </row>
    <row r="13" spans="2:8" ht="37.5" customHeight="1" x14ac:dyDescent="0.15">
      <c r="B13" s="24">
        <f>見積書89!B14</f>
        <v>0</v>
      </c>
      <c r="C13" s="26">
        <f>見積書89!C14</f>
        <v>0</v>
      </c>
      <c r="D13" s="23">
        <f>見積書89!D14</f>
        <v>0</v>
      </c>
      <c r="E13" s="25">
        <f>見積書89!E14</f>
        <v>0</v>
      </c>
      <c r="F13" s="75"/>
      <c r="G13" s="76"/>
      <c r="H13" s="37">
        <f t="shared" si="0"/>
        <v>0</v>
      </c>
    </row>
    <row r="14" spans="2:8" ht="37.5" customHeight="1" x14ac:dyDescent="0.15">
      <c r="B14" s="24">
        <f>見積書89!B15</f>
        <v>0</v>
      </c>
      <c r="C14" s="26">
        <f>見積書89!C15</f>
        <v>0</v>
      </c>
      <c r="D14" s="23">
        <f>見積書89!D15</f>
        <v>0</v>
      </c>
      <c r="E14" s="25">
        <f>見積書89!E15</f>
        <v>0</v>
      </c>
      <c r="F14" s="75"/>
      <c r="G14" s="76"/>
      <c r="H14" s="37">
        <f t="shared" si="0"/>
        <v>0</v>
      </c>
    </row>
    <row r="15" spans="2:8" ht="37.5" customHeight="1" x14ac:dyDescent="0.15">
      <c r="B15" s="24">
        <f>見積書89!B16</f>
        <v>0</v>
      </c>
      <c r="C15" s="26">
        <f>見積書89!C16</f>
        <v>0</v>
      </c>
      <c r="D15" s="23">
        <f>見積書89!D16</f>
        <v>0</v>
      </c>
      <c r="E15" s="25">
        <f>見積書89!E16</f>
        <v>0</v>
      </c>
      <c r="F15" s="75"/>
      <c r="G15" s="76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75"/>
      <c r="G16" s="77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見積書89!C18</f>
        <v>陸上自衛隊北宇都宮駐屯地</v>
      </c>
      <c r="D17" s="84"/>
      <c r="E17" s="85" t="s">
        <v>28</v>
      </c>
      <c r="F17" s="86"/>
      <c r="G17" s="87">
        <f>見積書89!G18</f>
        <v>46387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1" t="s">
        <v>39</v>
      </c>
      <c r="C26" s="51"/>
      <c r="D26" s="12"/>
      <c r="E26" s="12"/>
      <c r="F26" s="12"/>
      <c r="G26" s="12"/>
      <c r="H26" s="12"/>
    </row>
    <row r="27" spans="2:8" ht="15" customHeight="1" x14ac:dyDescent="0.15">
      <c r="B27" s="51"/>
      <c r="C27" s="51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2" t="s">
        <v>32</v>
      </c>
      <c r="C31" s="52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53"/>
      <c r="H33" s="53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54"/>
      <c r="H35" s="54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G35:H35"/>
    <mergeCell ref="C17:D17"/>
    <mergeCell ref="E17:F17"/>
    <mergeCell ref="G17:H17"/>
    <mergeCell ref="B26:C27"/>
    <mergeCell ref="B31:C31"/>
    <mergeCell ref="G33:H33"/>
  </mergeCells>
  <phoneticPr fontId="1"/>
  <dataValidations count="1">
    <dataValidation allowBlank="1" showErrorMessage="1" sqref="E17 D16 B16:B17 C8:C17" xr:uid="{C4663AEC-A09A-4826-8C60-D2D60A5BACDB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3047-869B-4A16-AD28-66A9409285EE}">
  <dimension ref="B1:H42"/>
  <sheetViews>
    <sheetView showZeros="0" view="pageBreakPreview" topLeftCell="A2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9" t="s">
        <v>29</v>
      </c>
      <c r="D1" s="89"/>
      <c r="E1" s="89"/>
      <c r="F1" s="89"/>
      <c r="G1" s="89"/>
      <c r="H1" s="2"/>
    </row>
    <row r="2" spans="2:8" ht="18.75" customHeight="1" x14ac:dyDescent="0.15">
      <c r="C2" s="42"/>
      <c r="D2" s="42"/>
      <c r="E2" s="42"/>
      <c r="F2" s="42"/>
      <c r="G2" s="42"/>
      <c r="H2" s="2"/>
    </row>
    <row r="3" spans="2:8" ht="29.25" customHeight="1" x14ac:dyDescent="0.15">
      <c r="B3" s="32" t="s">
        <v>5</v>
      </c>
      <c r="C3" s="33" t="str">
        <f>見積書82!C4</f>
        <v>OC82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80"/>
      <c r="E6" s="80"/>
      <c r="F6" s="80"/>
      <c r="G6" s="80"/>
      <c r="H6" s="80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81" t="s">
        <v>8</v>
      </c>
      <c r="G7" s="82"/>
      <c r="H7" s="9" t="s">
        <v>35</v>
      </c>
    </row>
    <row r="8" spans="2:8" ht="37.5" customHeight="1" x14ac:dyDescent="0.15">
      <c r="B8" s="24" t="str">
        <f>見積書82!B9</f>
        <v>ガステーブル</v>
      </c>
      <c r="C8" s="46" t="str">
        <f>見積書82!C9</f>
        <v>リンナイガステーブル２口ＲＴＥ５９７ＢＫＬ　又は同等品以上</v>
      </c>
      <c r="D8" s="23" t="str">
        <f>見積書82!D9</f>
        <v>UN</v>
      </c>
      <c r="E8" s="25">
        <f>見積書82!E9</f>
        <v>17</v>
      </c>
      <c r="F8" s="75"/>
      <c r="G8" s="76"/>
      <c r="H8" s="37">
        <f>E8*F8</f>
        <v>0</v>
      </c>
    </row>
    <row r="9" spans="2:8" ht="37.5" customHeight="1" x14ac:dyDescent="0.15">
      <c r="B9" s="24" t="str">
        <f>見積書82!B10</f>
        <v>ガスホース</v>
      </c>
      <c r="C9" s="46" t="str">
        <f>見積書82!C10</f>
        <v>リビラックガス関連アクセサリーＧＨＬ９．５０．５　又は同等品以上</v>
      </c>
      <c r="D9" s="23" t="str">
        <f>見積書82!D10</f>
        <v>PC</v>
      </c>
      <c r="E9" s="25">
        <f>見積書82!E10</f>
        <v>17</v>
      </c>
      <c r="F9" s="75"/>
      <c r="G9" s="76"/>
      <c r="H9" s="37">
        <f>E9*F9</f>
        <v>0</v>
      </c>
    </row>
    <row r="10" spans="2:8" ht="37.5" customHeight="1" x14ac:dyDescent="0.15">
      <c r="B10" s="24" t="str">
        <f>見積書82!B11</f>
        <v>シーリングライト</v>
      </c>
      <c r="C10" s="46" t="str">
        <f>見積書82!C11</f>
        <v>アイリスオーヤマ８畳用照明ＣＥＡ８Ｄ－７．０　又は同等品以上</v>
      </c>
      <c r="D10" s="23" t="str">
        <f>見積書82!D11</f>
        <v>UN</v>
      </c>
      <c r="E10" s="25">
        <f>見積書82!E11</f>
        <v>51</v>
      </c>
      <c r="F10" s="75"/>
      <c r="G10" s="76"/>
      <c r="H10" s="37">
        <f t="shared" ref="H10:H15" si="0">E10*F10</f>
        <v>0</v>
      </c>
    </row>
    <row r="11" spans="2:8" ht="37.5" customHeight="1" x14ac:dyDescent="0.15">
      <c r="B11" s="24" t="str">
        <f>見積書82!B12</f>
        <v>シーリングライト</v>
      </c>
      <c r="C11" s="46" t="str">
        <f>見積書82!C12</f>
        <v>アイリスオーヤマ１２畳用照明ＣＥＡ１２Ｄ－７．０　又は同等品以上</v>
      </c>
      <c r="D11" s="23" t="str">
        <f>見積書82!D12</f>
        <v>UN</v>
      </c>
      <c r="E11" s="25">
        <f>見積書82!E12</f>
        <v>17</v>
      </c>
      <c r="F11" s="75"/>
      <c r="G11" s="76"/>
      <c r="H11" s="37">
        <f t="shared" si="0"/>
        <v>0</v>
      </c>
    </row>
    <row r="12" spans="2:8" ht="37.5" customHeight="1" x14ac:dyDescent="0.15">
      <c r="B12" s="24">
        <f>見積書82!B13</f>
        <v>0</v>
      </c>
      <c r="C12" s="45" t="str">
        <f>見積書82!C13</f>
        <v>以下余白</v>
      </c>
      <c r="D12" s="23">
        <f>見積書82!D13</f>
        <v>0</v>
      </c>
      <c r="E12" s="25">
        <f>見積書82!E13</f>
        <v>0</v>
      </c>
      <c r="F12" s="75"/>
      <c r="G12" s="76"/>
      <c r="H12" s="37">
        <f t="shared" si="0"/>
        <v>0</v>
      </c>
    </row>
    <row r="13" spans="2:8" ht="37.5" customHeight="1" x14ac:dyDescent="0.15">
      <c r="B13" s="24">
        <f>見積書82!B14</f>
        <v>0</v>
      </c>
      <c r="C13" s="45">
        <f>見積書82!C14</f>
        <v>0</v>
      </c>
      <c r="D13" s="23">
        <f>見積書82!D14</f>
        <v>0</v>
      </c>
      <c r="E13" s="25">
        <f>見積書82!E14</f>
        <v>0</v>
      </c>
      <c r="F13" s="75"/>
      <c r="G13" s="76"/>
      <c r="H13" s="37">
        <f t="shared" si="0"/>
        <v>0</v>
      </c>
    </row>
    <row r="14" spans="2:8" ht="37.5" customHeight="1" x14ac:dyDescent="0.15">
      <c r="B14" s="24">
        <f>見積書82!B15</f>
        <v>0</v>
      </c>
      <c r="C14" s="45">
        <f>見積書82!C15</f>
        <v>0</v>
      </c>
      <c r="D14" s="23">
        <f>見積書82!D15</f>
        <v>0</v>
      </c>
      <c r="E14" s="25">
        <f>見積書82!E15</f>
        <v>0</v>
      </c>
      <c r="F14" s="75"/>
      <c r="G14" s="76"/>
      <c r="H14" s="37">
        <f t="shared" si="0"/>
        <v>0</v>
      </c>
    </row>
    <row r="15" spans="2:8" ht="37.5" customHeight="1" x14ac:dyDescent="0.15">
      <c r="B15" s="24">
        <f>見積書82!B16</f>
        <v>0</v>
      </c>
      <c r="C15" s="26">
        <f>見積書82!C16</f>
        <v>0</v>
      </c>
      <c r="D15" s="23">
        <f>見積書82!D16</f>
        <v>0</v>
      </c>
      <c r="E15" s="25">
        <f>見積書82!E16</f>
        <v>0</v>
      </c>
      <c r="F15" s="75"/>
      <c r="G15" s="76"/>
      <c r="H15" s="37">
        <f t="shared" si="0"/>
        <v>0</v>
      </c>
    </row>
    <row r="16" spans="2:8" ht="37.5" customHeight="1" x14ac:dyDescent="0.15">
      <c r="B16" s="11" t="s">
        <v>12</v>
      </c>
      <c r="C16" s="43"/>
      <c r="D16" s="10"/>
      <c r="E16" s="30"/>
      <c r="F16" s="75"/>
      <c r="G16" s="77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見積書82!C18</f>
        <v>陸上自衛隊北宇都宮駐屯地</v>
      </c>
      <c r="D17" s="84"/>
      <c r="E17" s="85" t="s">
        <v>28</v>
      </c>
      <c r="F17" s="86"/>
      <c r="G17" s="87">
        <f>見積書82!G18</f>
        <v>46295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1" t="s">
        <v>39</v>
      </c>
      <c r="C26" s="51"/>
      <c r="D26" s="12"/>
      <c r="E26" s="12"/>
      <c r="F26" s="12"/>
      <c r="G26" s="12"/>
      <c r="H26" s="12"/>
    </row>
    <row r="27" spans="2:8" ht="15" customHeight="1" x14ac:dyDescent="0.15">
      <c r="B27" s="51"/>
      <c r="C27" s="51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2" t="s">
        <v>32</v>
      </c>
      <c r="C31" s="52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53"/>
      <c r="H33" s="53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54"/>
      <c r="H35" s="54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G35:H35"/>
    <mergeCell ref="C17:D17"/>
    <mergeCell ref="E17:F17"/>
    <mergeCell ref="G17:H17"/>
    <mergeCell ref="B26:C27"/>
    <mergeCell ref="B31:C31"/>
    <mergeCell ref="G33:H33"/>
  </mergeCells>
  <phoneticPr fontId="1"/>
  <dataValidations count="1">
    <dataValidation allowBlank="1" showErrorMessage="1" sqref="E17 D16 B16:B17 C8:C17" xr:uid="{D963DF36-04C2-44AF-91FF-D64853659A1B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935B-0847-4352-8AF7-6732B052B145}">
  <dimension ref="B1:Q47"/>
  <sheetViews>
    <sheetView showZeros="0" view="pageBreakPreview" topLeftCell="A2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78"/>
      <c r="C1" s="78"/>
      <c r="D1" s="78"/>
      <c r="E1" s="78"/>
      <c r="F1" s="78"/>
      <c r="G1" s="78"/>
      <c r="H1" s="78"/>
      <c r="I1" s="41"/>
      <c r="J1" s="41"/>
      <c r="K1" s="41"/>
      <c r="L1" s="41"/>
      <c r="M1" s="41"/>
      <c r="N1" s="41"/>
      <c r="O1" s="41"/>
      <c r="P1" s="41"/>
      <c r="Q1" s="41"/>
    </row>
    <row r="2" spans="2:17" ht="33" customHeight="1" x14ac:dyDescent="0.15">
      <c r="C2" s="79" t="s">
        <v>4</v>
      </c>
      <c r="D2" s="79"/>
      <c r="E2" s="79"/>
      <c r="F2" s="79"/>
      <c r="G2" s="79"/>
      <c r="H2" s="2"/>
    </row>
    <row r="3" spans="2:17" ht="18.75" customHeight="1" x14ac:dyDescent="0.15">
      <c r="C3" s="42"/>
      <c r="D3" s="42"/>
      <c r="E3" s="42"/>
      <c r="F3" s="42"/>
      <c r="G3" s="42"/>
      <c r="H3" s="2"/>
    </row>
    <row r="4" spans="2:17" ht="29.25" customHeight="1" x14ac:dyDescent="0.15">
      <c r="B4" s="32" t="s">
        <v>5</v>
      </c>
      <c r="C4" s="33" t="s">
        <v>47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80"/>
      <c r="E7" s="80"/>
      <c r="F7" s="80"/>
      <c r="G7" s="80"/>
      <c r="H7" s="80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81" t="s">
        <v>8</v>
      </c>
      <c r="G8" s="82"/>
      <c r="H8" s="9" t="s">
        <v>34</v>
      </c>
    </row>
    <row r="9" spans="2:17" ht="37.5" customHeight="1" x14ac:dyDescent="0.15">
      <c r="B9" s="24" t="s">
        <v>62</v>
      </c>
      <c r="C9" s="50" t="s">
        <v>63</v>
      </c>
      <c r="D9" s="23" t="s">
        <v>64</v>
      </c>
      <c r="E9" s="25">
        <v>10</v>
      </c>
      <c r="F9" s="75"/>
      <c r="G9" s="76"/>
      <c r="H9" s="37">
        <f>E9*F9</f>
        <v>0</v>
      </c>
    </row>
    <row r="10" spans="2:17" ht="37.5" customHeight="1" x14ac:dyDescent="0.15">
      <c r="B10" s="24"/>
      <c r="C10" s="26" t="s">
        <v>38</v>
      </c>
      <c r="D10" s="23"/>
      <c r="E10" s="25"/>
      <c r="F10" s="75"/>
      <c r="G10" s="76"/>
      <c r="H10" s="37">
        <f>E10*F10</f>
        <v>0</v>
      </c>
    </row>
    <row r="11" spans="2:17" ht="37.5" customHeight="1" x14ac:dyDescent="0.15">
      <c r="B11" s="24"/>
      <c r="C11" s="46"/>
      <c r="D11" s="23"/>
      <c r="E11" s="25"/>
      <c r="F11" s="75"/>
      <c r="G11" s="76"/>
      <c r="H11" s="37">
        <f t="shared" ref="H11:H16" si="0">E11*F11</f>
        <v>0</v>
      </c>
    </row>
    <row r="12" spans="2:17" ht="37.5" customHeight="1" x14ac:dyDescent="0.15">
      <c r="B12" s="24"/>
      <c r="C12" s="46"/>
      <c r="D12" s="23"/>
      <c r="E12" s="25"/>
      <c r="F12" s="75"/>
      <c r="G12" s="76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75"/>
      <c r="G13" s="76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75"/>
      <c r="G14" s="76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75"/>
      <c r="G15" s="76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75"/>
      <c r="G16" s="76"/>
      <c r="H16" s="37">
        <f t="shared" si="0"/>
        <v>0</v>
      </c>
    </row>
    <row r="17" spans="2:8" ht="37.5" customHeight="1" x14ac:dyDescent="0.15">
      <c r="B17" s="11" t="s">
        <v>12</v>
      </c>
      <c r="C17" s="43"/>
      <c r="D17" s="10"/>
      <c r="E17" s="30"/>
      <c r="F17" s="75"/>
      <c r="G17" s="77"/>
      <c r="H17" s="44">
        <f>SUM(H9:H16)</f>
        <v>0</v>
      </c>
    </row>
    <row r="18" spans="2:8" ht="27.6" customHeight="1" x14ac:dyDescent="0.15">
      <c r="B18" s="55" t="s">
        <v>20</v>
      </c>
      <c r="C18" s="57" t="s">
        <v>17</v>
      </c>
      <c r="D18" s="58"/>
      <c r="E18" s="61" t="s">
        <v>21</v>
      </c>
      <c r="F18" s="62"/>
      <c r="G18" s="65">
        <v>46295</v>
      </c>
      <c r="H18" s="66"/>
    </row>
    <row r="19" spans="2:8" ht="27.6" customHeight="1" x14ac:dyDescent="0.15">
      <c r="B19" s="56"/>
      <c r="C19" s="59"/>
      <c r="D19" s="60"/>
      <c r="E19" s="63"/>
      <c r="F19" s="64"/>
      <c r="G19" s="67"/>
      <c r="H19" s="68"/>
    </row>
    <row r="20" spans="2:8" ht="27.6" customHeight="1" x14ac:dyDescent="0.15">
      <c r="B20" s="19" t="s">
        <v>9</v>
      </c>
      <c r="C20" s="70" t="s">
        <v>10</v>
      </c>
      <c r="D20" s="71"/>
      <c r="E20" s="72" t="s">
        <v>11</v>
      </c>
      <c r="F20" s="73"/>
      <c r="G20" s="74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69"/>
      <c r="C30" s="69"/>
      <c r="D30" s="69"/>
      <c r="E30" s="69"/>
      <c r="F30" s="69"/>
      <c r="G30" s="69"/>
      <c r="H30" s="69"/>
    </row>
    <row r="31" spans="2:8" ht="10.5" customHeight="1" x14ac:dyDescent="0.15">
      <c r="B31" s="69"/>
      <c r="C31" s="69"/>
      <c r="D31" s="69"/>
      <c r="E31" s="69"/>
      <c r="F31" s="69"/>
      <c r="G31" s="69"/>
      <c r="H31" s="69"/>
    </row>
    <row r="32" spans="2:8" ht="15" customHeight="1" x14ac:dyDescent="0.15">
      <c r="B32" s="51" t="s">
        <v>39</v>
      </c>
      <c r="C32" s="51"/>
      <c r="D32" s="12"/>
      <c r="E32" s="12"/>
      <c r="F32" s="12"/>
      <c r="G32" s="12"/>
      <c r="H32" s="12"/>
    </row>
    <row r="33" spans="2:8" ht="15" customHeight="1" x14ac:dyDescent="0.15">
      <c r="B33" s="51"/>
      <c r="C33" s="51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2" t="s">
        <v>31</v>
      </c>
      <c r="C37" s="52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53"/>
      <c r="H40" s="53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54"/>
      <c r="H42" s="54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F16:G16"/>
    <mergeCell ref="F17:G17"/>
    <mergeCell ref="F10:G10"/>
    <mergeCell ref="B1:H1"/>
    <mergeCell ref="C2:G2"/>
    <mergeCell ref="D7:H7"/>
    <mergeCell ref="F8:G8"/>
    <mergeCell ref="F9:G9"/>
    <mergeCell ref="F11:G11"/>
    <mergeCell ref="F12:G12"/>
    <mergeCell ref="F13:G13"/>
    <mergeCell ref="F14:G14"/>
    <mergeCell ref="F15:G15"/>
    <mergeCell ref="B32:C33"/>
    <mergeCell ref="B37:C37"/>
    <mergeCell ref="G40:H40"/>
    <mergeCell ref="G42:H42"/>
    <mergeCell ref="B18:B19"/>
    <mergeCell ref="C18:D19"/>
    <mergeCell ref="E18:F19"/>
    <mergeCell ref="G18:H19"/>
    <mergeCell ref="B30:H31"/>
    <mergeCell ref="C20:D20"/>
    <mergeCell ref="E20:G20"/>
  </mergeCells>
  <phoneticPr fontId="1"/>
  <dataValidations count="1">
    <dataValidation allowBlank="1" showErrorMessage="1" sqref="E18 D17 B17:B18 C9:C18" xr:uid="{09C2C1E4-6C86-4255-867A-E78F85EF72AF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BF28-A749-4123-82B4-CFE57F0E5F80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9" t="s">
        <v>29</v>
      </c>
      <c r="D1" s="89"/>
      <c r="E1" s="89"/>
      <c r="F1" s="89"/>
      <c r="G1" s="89"/>
      <c r="H1" s="2"/>
    </row>
    <row r="2" spans="2:8" ht="18.75" customHeight="1" x14ac:dyDescent="0.15">
      <c r="C2" s="42"/>
      <c r="D2" s="42"/>
      <c r="E2" s="42"/>
      <c r="F2" s="42"/>
      <c r="G2" s="42"/>
      <c r="H2" s="2"/>
    </row>
    <row r="3" spans="2:8" ht="29.25" customHeight="1" x14ac:dyDescent="0.15">
      <c r="B3" s="32" t="s">
        <v>5</v>
      </c>
      <c r="C3" s="33" t="str">
        <f>見積書83!C4</f>
        <v>OC83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80"/>
      <c r="E6" s="80"/>
      <c r="F6" s="80"/>
      <c r="G6" s="80"/>
      <c r="H6" s="80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81" t="s">
        <v>8</v>
      </c>
      <c r="G7" s="82"/>
      <c r="H7" s="9" t="s">
        <v>35</v>
      </c>
    </row>
    <row r="8" spans="2:8" ht="37.5" customHeight="1" x14ac:dyDescent="0.15">
      <c r="B8" s="24" t="str">
        <f>見積書83!B9</f>
        <v>次亜塩素酸ナトリウム液</v>
      </c>
      <c r="C8" s="46" t="str">
        <f>見積書83!C9</f>
        <v>低食塩水次亜塩素酸ナトリウム液　アクアロール　１２％　２０ｋｇ又は同等品以上</v>
      </c>
      <c r="D8" s="23" t="str">
        <f>見積書83!D9</f>
        <v>CA</v>
      </c>
      <c r="E8" s="25">
        <f>見積書83!E9</f>
        <v>10</v>
      </c>
      <c r="F8" s="75"/>
      <c r="G8" s="76"/>
      <c r="H8" s="37">
        <f>E8*F8</f>
        <v>0</v>
      </c>
    </row>
    <row r="9" spans="2:8" ht="37.5" customHeight="1" x14ac:dyDescent="0.15">
      <c r="B9" s="24">
        <f>見積書83!B10</f>
        <v>0</v>
      </c>
      <c r="C9" s="45" t="str">
        <f>見積書83!C10</f>
        <v>以下余白</v>
      </c>
      <c r="D9" s="23">
        <f>見積書83!D10</f>
        <v>0</v>
      </c>
      <c r="E9" s="25">
        <f>見積書83!E10</f>
        <v>0</v>
      </c>
      <c r="F9" s="75"/>
      <c r="G9" s="76"/>
      <c r="H9" s="37">
        <f>E9*F9</f>
        <v>0</v>
      </c>
    </row>
    <row r="10" spans="2:8" ht="37.5" customHeight="1" x14ac:dyDescent="0.15">
      <c r="B10" s="24">
        <f>見積書83!B11</f>
        <v>0</v>
      </c>
      <c r="C10" s="26">
        <f>見積書83!C11</f>
        <v>0</v>
      </c>
      <c r="D10" s="23">
        <f>見積書83!D11</f>
        <v>0</v>
      </c>
      <c r="E10" s="25">
        <f>見積書83!E11</f>
        <v>0</v>
      </c>
      <c r="F10" s="75"/>
      <c r="G10" s="76"/>
      <c r="H10" s="37">
        <f t="shared" ref="H10:H15" si="0">E10*F10</f>
        <v>0</v>
      </c>
    </row>
    <row r="11" spans="2:8" ht="37.5" customHeight="1" x14ac:dyDescent="0.15">
      <c r="B11" s="24">
        <f>見積書83!B12</f>
        <v>0</v>
      </c>
      <c r="C11" s="26">
        <f>見積書83!C12</f>
        <v>0</v>
      </c>
      <c r="D11" s="23">
        <f>見積書83!D12</f>
        <v>0</v>
      </c>
      <c r="E11" s="25">
        <f>見積書83!E12</f>
        <v>0</v>
      </c>
      <c r="F11" s="75"/>
      <c r="G11" s="76"/>
      <c r="H11" s="37">
        <f t="shared" si="0"/>
        <v>0</v>
      </c>
    </row>
    <row r="12" spans="2:8" ht="37.5" customHeight="1" x14ac:dyDescent="0.15">
      <c r="B12" s="24">
        <f>見積書83!B13</f>
        <v>0</v>
      </c>
      <c r="C12" s="26">
        <f>見積書83!C13</f>
        <v>0</v>
      </c>
      <c r="D12" s="23">
        <f>見積書83!D13</f>
        <v>0</v>
      </c>
      <c r="E12" s="25">
        <f>見積書83!E13</f>
        <v>0</v>
      </c>
      <c r="F12" s="75"/>
      <c r="G12" s="76"/>
      <c r="H12" s="37">
        <f t="shared" si="0"/>
        <v>0</v>
      </c>
    </row>
    <row r="13" spans="2:8" ht="37.5" customHeight="1" x14ac:dyDescent="0.15">
      <c r="B13" s="24">
        <f>見積書83!B14</f>
        <v>0</v>
      </c>
      <c r="C13" s="26">
        <f>見積書83!C14</f>
        <v>0</v>
      </c>
      <c r="D13" s="23">
        <f>見積書83!D14</f>
        <v>0</v>
      </c>
      <c r="E13" s="25">
        <f>見積書83!E14</f>
        <v>0</v>
      </c>
      <c r="F13" s="75"/>
      <c r="G13" s="76"/>
      <c r="H13" s="37">
        <f t="shared" si="0"/>
        <v>0</v>
      </c>
    </row>
    <row r="14" spans="2:8" ht="37.5" customHeight="1" x14ac:dyDescent="0.15">
      <c r="B14" s="24">
        <f>見積書83!B15</f>
        <v>0</v>
      </c>
      <c r="C14" s="26">
        <f>見積書83!C15</f>
        <v>0</v>
      </c>
      <c r="D14" s="23">
        <f>見積書83!D15</f>
        <v>0</v>
      </c>
      <c r="E14" s="25">
        <f>見積書83!E15</f>
        <v>0</v>
      </c>
      <c r="F14" s="75"/>
      <c r="G14" s="76"/>
      <c r="H14" s="37">
        <f t="shared" si="0"/>
        <v>0</v>
      </c>
    </row>
    <row r="15" spans="2:8" ht="37.5" customHeight="1" x14ac:dyDescent="0.15">
      <c r="B15" s="24">
        <f>見積書83!B16</f>
        <v>0</v>
      </c>
      <c r="C15" s="26">
        <f>見積書83!C16</f>
        <v>0</v>
      </c>
      <c r="D15" s="23">
        <f>見積書83!D16</f>
        <v>0</v>
      </c>
      <c r="E15" s="25">
        <f>見積書83!E16</f>
        <v>0</v>
      </c>
      <c r="F15" s="75"/>
      <c r="G15" s="76"/>
      <c r="H15" s="37">
        <f t="shared" si="0"/>
        <v>0</v>
      </c>
    </row>
    <row r="16" spans="2:8" ht="37.5" customHeight="1" x14ac:dyDescent="0.15">
      <c r="B16" s="11" t="s">
        <v>12</v>
      </c>
      <c r="C16" s="43"/>
      <c r="D16" s="10"/>
      <c r="E16" s="30"/>
      <c r="F16" s="75"/>
      <c r="G16" s="77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見積書83!C18</f>
        <v>陸上自衛隊北宇都宮駐屯地</v>
      </c>
      <c r="D17" s="84"/>
      <c r="E17" s="85" t="s">
        <v>28</v>
      </c>
      <c r="F17" s="86"/>
      <c r="G17" s="87">
        <f>見積書83!G18</f>
        <v>46295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1" t="s">
        <v>39</v>
      </c>
      <c r="C26" s="51"/>
      <c r="D26" s="12"/>
      <c r="E26" s="12"/>
      <c r="F26" s="12"/>
      <c r="G26" s="12"/>
      <c r="H26" s="12"/>
    </row>
    <row r="27" spans="2:8" ht="15" customHeight="1" x14ac:dyDescent="0.15">
      <c r="B27" s="51"/>
      <c r="C27" s="51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2" t="s">
        <v>32</v>
      </c>
      <c r="C31" s="52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53"/>
      <c r="H33" s="53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54"/>
      <c r="H35" s="54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G35:H35"/>
    <mergeCell ref="C17:D17"/>
    <mergeCell ref="E17:F17"/>
    <mergeCell ref="G17:H17"/>
    <mergeCell ref="B26:C27"/>
    <mergeCell ref="B31:C31"/>
    <mergeCell ref="G33:H33"/>
  </mergeCells>
  <phoneticPr fontId="1"/>
  <dataValidations count="1">
    <dataValidation allowBlank="1" showErrorMessage="1" sqref="E17 D16 B16:B17 C8:C17" xr:uid="{9CDB3345-D541-4E7F-97F6-F8FCEC166FA4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2151-4C94-467B-AF2A-1F38DCAB1AEE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78"/>
      <c r="C1" s="78"/>
      <c r="D1" s="78"/>
      <c r="E1" s="78"/>
      <c r="F1" s="78"/>
      <c r="G1" s="78"/>
      <c r="H1" s="78"/>
      <c r="I1" s="41"/>
      <c r="J1" s="41"/>
      <c r="K1" s="41"/>
      <c r="L1" s="41"/>
      <c r="M1" s="41"/>
      <c r="N1" s="41"/>
      <c r="O1" s="41"/>
      <c r="P1" s="41"/>
      <c r="Q1" s="41"/>
    </row>
    <row r="2" spans="2:17" ht="33" customHeight="1" x14ac:dyDescent="0.15">
      <c r="C2" s="79" t="s">
        <v>4</v>
      </c>
      <c r="D2" s="79"/>
      <c r="E2" s="79"/>
      <c r="F2" s="79"/>
      <c r="G2" s="79"/>
      <c r="H2" s="2"/>
    </row>
    <row r="3" spans="2:17" ht="18.75" customHeight="1" x14ac:dyDescent="0.15">
      <c r="C3" s="42"/>
      <c r="D3" s="42"/>
      <c r="E3" s="42"/>
      <c r="F3" s="42"/>
      <c r="G3" s="42"/>
      <c r="H3" s="2"/>
    </row>
    <row r="4" spans="2:17" ht="29.25" customHeight="1" x14ac:dyDescent="0.15">
      <c r="B4" s="32" t="s">
        <v>5</v>
      </c>
      <c r="C4" s="33" t="s">
        <v>48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80"/>
      <c r="E7" s="80"/>
      <c r="F7" s="80"/>
      <c r="G7" s="80"/>
      <c r="H7" s="80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81" t="s">
        <v>8</v>
      </c>
      <c r="G8" s="82"/>
      <c r="H8" s="9" t="s">
        <v>34</v>
      </c>
    </row>
    <row r="9" spans="2:17" ht="37.5" customHeight="1" x14ac:dyDescent="0.15">
      <c r="B9" s="24" t="s">
        <v>65</v>
      </c>
      <c r="C9" s="46" t="s">
        <v>66</v>
      </c>
      <c r="D9" s="23" t="s">
        <v>42</v>
      </c>
      <c r="E9" s="25">
        <v>3</v>
      </c>
      <c r="F9" s="75"/>
      <c r="G9" s="76"/>
      <c r="H9" s="37">
        <f>E9*F9</f>
        <v>0</v>
      </c>
    </row>
    <row r="10" spans="2:17" ht="37.5" customHeight="1" x14ac:dyDescent="0.15">
      <c r="B10" s="24"/>
      <c r="C10" s="26" t="s">
        <v>38</v>
      </c>
      <c r="D10" s="23"/>
      <c r="E10" s="25"/>
      <c r="F10" s="75"/>
      <c r="G10" s="76"/>
      <c r="H10" s="37">
        <f>E10*F10</f>
        <v>0</v>
      </c>
    </row>
    <row r="11" spans="2:17" ht="37.5" customHeight="1" x14ac:dyDescent="0.15">
      <c r="B11" s="24"/>
      <c r="C11" s="46"/>
      <c r="D11" s="23"/>
      <c r="E11" s="25"/>
      <c r="F11" s="75"/>
      <c r="G11" s="76"/>
      <c r="H11" s="37">
        <f t="shared" ref="H11:H16" si="0">E11*F11</f>
        <v>0</v>
      </c>
    </row>
    <row r="12" spans="2:17" ht="37.5" customHeight="1" x14ac:dyDescent="0.15">
      <c r="B12" s="24"/>
      <c r="C12" s="46"/>
      <c r="D12" s="23"/>
      <c r="E12" s="25"/>
      <c r="F12" s="75"/>
      <c r="G12" s="76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75"/>
      <c r="G13" s="76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75"/>
      <c r="G14" s="76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75"/>
      <c r="G15" s="76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75"/>
      <c r="G16" s="76"/>
      <c r="H16" s="37">
        <f t="shared" si="0"/>
        <v>0</v>
      </c>
    </row>
    <row r="17" spans="2:8" ht="37.5" customHeight="1" x14ac:dyDescent="0.15">
      <c r="B17" s="11" t="s">
        <v>12</v>
      </c>
      <c r="C17" s="43"/>
      <c r="D17" s="10"/>
      <c r="E17" s="30"/>
      <c r="F17" s="75"/>
      <c r="G17" s="77"/>
      <c r="H17" s="44">
        <f>SUM(H9:H16)</f>
        <v>0</v>
      </c>
    </row>
    <row r="18" spans="2:8" ht="27.6" customHeight="1" x14ac:dyDescent="0.15">
      <c r="B18" s="55" t="s">
        <v>20</v>
      </c>
      <c r="C18" s="57" t="s">
        <v>17</v>
      </c>
      <c r="D18" s="58"/>
      <c r="E18" s="61" t="s">
        <v>21</v>
      </c>
      <c r="F18" s="62"/>
      <c r="G18" s="65">
        <v>46295</v>
      </c>
      <c r="H18" s="66"/>
    </row>
    <row r="19" spans="2:8" ht="27.6" customHeight="1" x14ac:dyDescent="0.15">
      <c r="B19" s="56"/>
      <c r="C19" s="59"/>
      <c r="D19" s="60"/>
      <c r="E19" s="63"/>
      <c r="F19" s="64"/>
      <c r="G19" s="67"/>
      <c r="H19" s="68"/>
    </row>
    <row r="20" spans="2:8" ht="27.6" customHeight="1" x14ac:dyDescent="0.15">
      <c r="B20" s="19" t="s">
        <v>9</v>
      </c>
      <c r="C20" s="70" t="s">
        <v>10</v>
      </c>
      <c r="D20" s="71"/>
      <c r="E20" s="72" t="s">
        <v>11</v>
      </c>
      <c r="F20" s="73"/>
      <c r="G20" s="74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69"/>
      <c r="C30" s="69"/>
      <c r="D30" s="69"/>
      <c r="E30" s="69"/>
      <c r="F30" s="69"/>
      <c r="G30" s="69"/>
      <c r="H30" s="69"/>
    </row>
    <row r="31" spans="2:8" ht="10.5" customHeight="1" x14ac:dyDescent="0.15">
      <c r="B31" s="69"/>
      <c r="C31" s="69"/>
      <c r="D31" s="69"/>
      <c r="E31" s="69"/>
      <c r="F31" s="69"/>
      <c r="G31" s="69"/>
      <c r="H31" s="69"/>
    </row>
    <row r="32" spans="2:8" ht="15" customHeight="1" x14ac:dyDescent="0.15">
      <c r="B32" s="51" t="s">
        <v>39</v>
      </c>
      <c r="C32" s="51"/>
      <c r="D32" s="12"/>
      <c r="E32" s="12"/>
      <c r="F32" s="12"/>
      <c r="G32" s="12"/>
      <c r="H32" s="12"/>
    </row>
    <row r="33" spans="2:8" ht="15" customHeight="1" x14ac:dyDescent="0.15">
      <c r="B33" s="51"/>
      <c r="C33" s="51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2" t="s">
        <v>31</v>
      </c>
      <c r="C37" s="52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53"/>
      <c r="H40" s="53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54"/>
      <c r="H42" s="54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F16:G16"/>
    <mergeCell ref="F17:G17"/>
    <mergeCell ref="F10:G10"/>
    <mergeCell ref="B1:H1"/>
    <mergeCell ref="C2:G2"/>
    <mergeCell ref="D7:H7"/>
    <mergeCell ref="F8:G8"/>
    <mergeCell ref="F9:G9"/>
    <mergeCell ref="F11:G11"/>
    <mergeCell ref="F12:G12"/>
    <mergeCell ref="F13:G13"/>
    <mergeCell ref="F14:G14"/>
    <mergeCell ref="F15:G15"/>
    <mergeCell ref="B32:C33"/>
    <mergeCell ref="B37:C37"/>
    <mergeCell ref="G40:H40"/>
    <mergeCell ref="G42:H42"/>
    <mergeCell ref="B18:B19"/>
    <mergeCell ref="C18:D19"/>
    <mergeCell ref="E18:F19"/>
    <mergeCell ref="G18:H19"/>
    <mergeCell ref="B30:H31"/>
    <mergeCell ref="C20:D20"/>
    <mergeCell ref="E20:G20"/>
  </mergeCells>
  <phoneticPr fontId="1"/>
  <dataValidations count="1">
    <dataValidation allowBlank="1" showErrorMessage="1" sqref="E18 D17 B17:B18 C9:C18" xr:uid="{87A88138-2262-4547-984A-90980D4E6F85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1AFA-2F52-4266-8C04-7E10C7C58A28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9" t="s">
        <v>29</v>
      </c>
      <c r="D1" s="89"/>
      <c r="E1" s="89"/>
      <c r="F1" s="89"/>
      <c r="G1" s="89"/>
      <c r="H1" s="2"/>
    </row>
    <row r="2" spans="2:8" ht="18.75" customHeight="1" x14ac:dyDescent="0.15">
      <c r="C2" s="42"/>
      <c r="D2" s="42"/>
      <c r="E2" s="42"/>
      <c r="F2" s="42"/>
      <c r="G2" s="42"/>
      <c r="H2" s="2"/>
    </row>
    <row r="3" spans="2:8" ht="29.25" customHeight="1" x14ac:dyDescent="0.15">
      <c r="B3" s="32" t="s">
        <v>5</v>
      </c>
      <c r="C3" s="33" t="str">
        <f>見積書84!C4</f>
        <v>OC84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80"/>
      <c r="E6" s="80"/>
      <c r="F6" s="80"/>
      <c r="G6" s="80"/>
      <c r="H6" s="80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81" t="s">
        <v>8</v>
      </c>
      <c r="G7" s="82"/>
      <c r="H7" s="9" t="s">
        <v>35</v>
      </c>
    </row>
    <row r="8" spans="2:8" ht="37.5" customHeight="1" x14ac:dyDescent="0.15">
      <c r="B8" s="24" t="str">
        <f>見積書84!B9</f>
        <v>圧力計</v>
      </c>
      <c r="C8" s="46" t="str">
        <f>見積書84!C9</f>
        <v>蒸気用　１００øＡ形　０．１ＭＰａ　又は同等品以上</v>
      </c>
      <c r="D8" s="23" t="str">
        <f>見積書84!D9</f>
        <v>EA</v>
      </c>
      <c r="E8" s="25">
        <f>見積書84!E9</f>
        <v>3</v>
      </c>
      <c r="F8" s="75"/>
      <c r="G8" s="76"/>
      <c r="H8" s="37">
        <f>E8*F8</f>
        <v>0</v>
      </c>
    </row>
    <row r="9" spans="2:8" ht="37.5" customHeight="1" x14ac:dyDescent="0.15">
      <c r="B9" s="24">
        <f>見積書84!B10</f>
        <v>0</v>
      </c>
      <c r="C9" s="46" t="str">
        <f>見積書84!C10</f>
        <v>以下余白</v>
      </c>
      <c r="D9" s="23">
        <f>見積書84!D10</f>
        <v>0</v>
      </c>
      <c r="E9" s="25">
        <f>見積書84!E10</f>
        <v>0</v>
      </c>
      <c r="F9" s="75"/>
      <c r="G9" s="76"/>
      <c r="H9" s="37">
        <f>E9*F9</f>
        <v>0</v>
      </c>
    </row>
    <row r="10" spans="2:8" ht="37.5" customHeight="1" x14ac:dyDescent="0.15">
      <c r="B10" s="24">
        <f>見積書84!B11</f>
        <v>0</v>
      </c>
      <c r="C10" s="26">
        <f>見積書84!C11</f>
        <v>0</v>
      </c>
      <c r="D10" s="23">
        <f>見積書84!D11</f>
        <v>0</v>
      </c>
      <c r="E10" s="25">
        <f>見積書84!E11</f>
        <v>0</v>
      </c>
      <c r="F10" s="75"/>
      <c r="G10" s="76"/>
      <c r="H10" s="37">
        <f t="shared" ref="H10:H15" si="0">E10*F10</f>
        <v>0</v>
      </c>
    </row>
    <row r="11" spans="2:8" ht="37.5" customHeight="1" x14ac:dyDescent="0.15">
      <c r="B11" s="24">
        <f>見積書84!B12</f>
        <v>0</v>
      </c>
      <c r="C11" s="26">
        <f>見積書84!C12</f>
        <v>0</v>
      </c>
      <c r="D11" s="23">
        <f>見積書84!D12</f>
        <v>0</v>
      </c>
      <c r="E11" s="25">
        <f>見積書84!E12</f>
        <v>0</v>
      </c>
      <c r="F11" s="75"/>
      <c r="G11" s="76"/>
      <c r="H11" s="37">
        <f t="shared" si="0"/>
        <v>0</v>
      </c>
    </row>
    <row r="12" spans="2:8" ht="37.5" customHeight="1" x14ac:dyDescent="0.15">
      <c r="B12" s="24">
        <f>見積書84!B13</f>
        <v>0</v>
      </c>
      <c r="C12" s="26">
        <f>見積書84!C13</f>
        <v>0</v>
      </c>
      <c r="D12" s="23">
        <f>見積書84!D13</f>
        <v>0</v>
      </c>
      <c r="E12" s="25">
        <f>見積書84!E13</f>
        <v>0</v>
      </c>
      <c r="F12" s="75"/>
      <c r="G12" s="76"/>
      <c r="H12" s="37">
        <f t="shared" si="0"/>
        <v>0</v>
      </c>
    </row>
    <row r="13" spans="2:8" ht="37.5" customHeight="1" x14ac:dyDescent="0.15">
      <c r="B13" s="24">
        <f>見積書84!B14</f>
        <v>0</v>
      </c>
      <c r="C13" s="26">
        <f>見積書84!C14</f>
        <v>0</v>
      </c>
      <c r="D13" s="23">
        <f>見積書84!D14</f>
        <v>0</v>
      </c>
      <c r="E13" s="25">
        <f>見積書84!E14</f>
        <v>0</v>
      </c>
      <c r="F13" s="75"/>
      <c r="G13" s="76"/>
      <c r="H13" s="37">
        <f t="shared" si="0"/>
        <v>0</v>
      </c>
    </row>
    <row r="14" spans="2:8" ht="37.5" customHeight="1" x14ac:dyDescent="0.15">
      <c r="B14" s="24">
        <f>見積書84!B15</f>
        <v>0</v>
      </c>
      <c r="C14" s="26">
        <f>見積書84!C15</f>
        <v>0</v>
      </c>
      <c r="D14" s="23">
        <f>見積書84!D15</f>
        <v>0</v>
      </c>
      <c r="E14" s="25">
        <f>見積書84!E15</f>
        <v>0</v>
      </c>
      <c r="F14" s="75"/>
      <c r="G14" s="76"/>
      <c r="H14" s="37">
        <f t="shared" si="0"/>
        <v>0</v>
      </c>
    </row>
    <row r="15" spans="2:8" ht="37.5" customHeight="1" x14ac:dyDescent="0.15">
      <c r="B15" s="24">
        <f>見積書84!B16</f>
        <v>0</v>
      </c>
      <c r="C15" s="26">
        <f>見積書84!C16</f>
        <v>0</v>
      </c>
      <c r="D15" s="23">
        <f>見積書84!D16</f>
        <v>0</v>
      </c>
      <c r="E15" s="25">
        <f>見積書84!E16</f>
        <v>0</v>
      </c>
      <c r="F15" s="75"/>
      <c r="G15" s="76"/>
      <c r="H15" s="37">
        <f t="shared" si="0"/>
        <v>0</v>
      </c>
    </row>
    <row r="16" spans="2:8" ht="37.5" customHeight="1" x14ac:dyDescent="0.15">
      <c r="B16" s="11" t="s">
        <v>12</v>
      </c>
      <c r="C16" s="43"/>
      <c r="D16" s="10"/>
      <c r="E16" s="30"/>
      <c r="F16" s="75"/>
      <c r="G16" s="77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見積書84!C18</f>
        <v>陸上自衛隊北宇都宮駐屯地</v>
      </c>
      <c r="D17" s="84"/>
      <c r="E17" s="85" t="s">
        <v>28</v>
      </c>
      <c r="F17" s="86"/>
      <c r="G17" s="87">
        <f>見積書84!G18</f>
        <v>46295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1" t="s">
        <v>39</v>
      </c>
      <c r="C26" s="51"/>
      <c r="D26" s="12"/>
      <c r="E26" s="12"/>
      <c r="F26" s="12"/>
      <c r="G26" s="12"/>
      <c r="H26" s="12"/>
    </row>
    <row r="27" spans="2:8" ht="15" customHeight="1" x14ac:dyDescent="0.15">
      <c r="B27" s="51"/>
      <c r="C27" s="51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2" t="s">
        <v>32</v>
      </c>
      <c r="C31" s="52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53"/>
      <c r="H33" s="53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54"/>
      <c r="H35" s="54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G35:H35"/>
    <mergeCell ref="C17:D17"/>
    <mergeCell ref="E17:F17"/>
    <mergeCell ref="G17:H17"/>
    <mergeCell ref="B26:C27"/>
    <mergeCell ref="B31:C31"/>
    <mergeCell ref="G33:H33"/>
  </mergeCells>
  <phoneticPr fontId="1"/>
  <dataValidations count="1">
    <dataValidation allowBlank="1" showErrorMessage="1" sqref="E17 D16 B16:B17 C8:C17" xr:uid="{FC903B90-72BA-4315-BDFD-C114D169AD17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8964-4471-4A64-906A-409CDC7A9F6D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78"/>
      <c r="C1" s="78"/>
      <c r="D1" s="78"/>
      <c r="E1" s="78"/>
      <c r="F1" s="78"/>
      <c r="G1" s="78"/>
      <c r="H1" s="78"/>
      <c r="I1" s="41"/>
      <c r="J1" s="41"/>
      <c r="K1" s="41"/>
      <c r="L1" s="41"/>
      <c r="M1" s="41"/>
      <c r="N1" s="41"/>
      <c r="O1" s="41"/>
      <c r="P1" s="41"/>
      <c r="Q1" s="41"/>
    </row>
    <row r="2" spans="2:17" ht="33" customHeight="1" x14ac:dyDescent="0.15">
      <c r="C2" s="79" t="s">
        <v>4</v>
      </c>
      <c r="D2" s="79"/>
      <c r="E2" s="79"/>
      <c r="F2" s="79"/>
      <c r="G2" s="79"/>
      <c r="H2" s="2"/>
    </row>
    <row r="3" spans="2:17" ht="18.75" customHeight="1" x14ac:dyDescent="0.15">
      <c r="C3" s="42"/>
      <c r="D3" s="42"/>
      <c r="E3" s="42"/>
      <c r="F3" s="42"/>
      <c r="G3" s="42"/>
      <c r="H3" s="2"/>
    </row>
    <row r="4" spans="2:17" ht="29.25" customHeight="1" x14ac:dyDescent="0.15">
      <c r="B4" s="32" t="s">
        <v>5</v>
      </c>
      <c r="C4" s="33" t="s">
        <v>49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80"/>
      <c r="E7" s="80"/>
      <c r="F7" s="80"/>
      <c r="G7" s="80"/>
      <c r="H7" s="80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81" t="s">
        <v>8</v>
      </c>
      <c r="G8" s="82"/>
      <c r="H8" s="9" t="s">
        <v>34</v>
      </c>
    </row>
    <row r="9" spans="2:17" ht="37.5" customHeight="1" x14ac:dyDescent="0.15">
      <c r="B9" s="24" t="s">
        <v>67</v>
      </c>
      <c r="C9" s="45" t="s">
        <v>68</v>
      </c>
      <c r="D9" s="23" t="s">
        <v>45</v>
      </c>
      <c r="E9" s="25">
        <v>2</v>
      </c>
      <c r="F9" s="75"/>
      <c r="G9" s="76"/>
      <c r="H9" s="37">
        <f>E9*F9</f>
        <v>0</v>
      </c>
      <c r="K9" s="1" t="s">
        <v>69</v>
      </c>
    </row>
    <row r="10" spans="2:17" ht="37.5" customHeight="1" x14ac:dyDescent="0.15">
      <c r="B10" s="24"/>
      <c r="C10" s="26" t="s">
        <v>38</v>
      </c>
      <c r="D10" s="23"/>
      <c r="E10" s="25"/>
      <c r="F10" s="75"/>
      <c r="G10" s="76"/>
      <c r="H10" s="37">
        <f>E10*F10</f>
        <v>0</v>
      </c>
    </row>
    <row r="11" spans="2:17" ht="37.5" customHeight="1" x14ac:dyDescent="0.15">
      <c r="B11" s="24"/>
      <c r="C11" s="46"/>
      <c r="D11" s="23"/>
      <c r="E11" s="25"/>
      <c r="F11" s="75"/>
      <c r="G11" s="76"/>
      <c r="H11" s="37">
        <f t="shared" ref="H11:H16" si="0">E11*F11</f>
        <v>0</v>
      </c>
    </row>
    <row r="12" spans="2:17" ht="37.5" customHeight="1" x14ac:dyDescent="0.15">
      <c r="B12" s="24"/>
      <c r="C12" s="46"/>
      <c r="D12" s="23"/>
      <c r="E12" s="25"/>
      <c r="F12" s="75"/>
      <c r="G12" s="76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75"/>
      <c r="G13" s="76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75"/>
      <c r="G14" s="76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75"/>
      <c r="G15" s="76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75"/>
      <c r="G16" s="76"/>
      <c r="H16" s="37">
        <f t="shared" si="0"/>
        <v>0</v>
      </c>
    </row>
    <row r="17" spans="2:8" ht="37.5" customHeight="1" x14ac:dyDescent="0.15">
      <c r="B17" s="11" t="s">
        <v>12</v>
      </c>
      <c r="C17" s="43"/>
      <c r="D17" s="10"/>
      <c r="E17" s="30"/>
      <c r="F17" s="75"/>
      <c r="G17" s="77"/>
      <c r="H17" s="44">
        <f>SUM(H9:H16)</f>
        <v>0</v>
      </c>
    </row>
    <row r="18" spans="2:8" ht="27.6" customHeight="1" x14ac:dyDescent="0.15">
      <c r="B18" s="55" t="s">
        <v>20</v>
      </c>
      <c r="C18" s="57" t="s">
        <v>17</v>
      </c>
      <c r="D18" s="58"/>
      <c r="E18" s="61" t="s">
        <v>21</v>
      </c>
      <c r="F18" s="62"/>
      <c r="G18" s="65">
        <v>46295</v>
      </c>
      <c r="H18" s="66"/>
    </row>
    <row r="19" spans="2:8" ht="27.6" customHeight="1" x14ac:dyDescent="0.15">
      <c r="B19" s="56"/>
      <c r="C19" s="59"/>
      <c r="D19" s="60"/>
      <c r="E19" s="63"/>
      <c r="F19" s="64"/>
      <c r="G19" s="67"/>
      <c r="H19" s="68"/>
    </row>
    <row r="20" spans="2:8" ht="27.6" customHeight="1" x14ac:dyDescent="0.15">
      <c r="B20" s="19" t="s">
        <v>9</v>
      </c>
      <c r="C20" s="70" t="s">
        <v>10</v>
      </c>
      <c r="D20" s="71"/>
      <c r="E20" s="72" t="s">
        <v>11</v>
      </c>
      <c r="F20" s="73"/>
      <c r="G20" s="74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69"/>
      <c r="C30" s="69"/>
      <c r="D30" s="69"/>
      <c r="E30" s="69"/>
      <c r="F30" s="69"/>
      <c r="G30" s="69"/>
      <c r="H30" s="69"/>
    </row>
    <row r="31" spans="2:8" ht="10.5" customHeight="1" x14ac:dyDescent="0.15">
      <c r="B31" s="69"/>
      <c r="C31" s="69"/>
      <c r="D31" s="69"/>
      <c r="E31" s="69"/>
      <c r="F31" s="69"/>
      <c r="G31" s="69"/>
      <c r="H31" s="69"/>
    </row>
    <row r="32" spans="2:8" ht="15" customHeight="1" x14ac:dyDescent="0.15">
      <c r="B32" s="51" t="s">
        <v>39</v>
      </c>
      <c r="C32" s="51"/>
      <c r="D32" s="12"/>
      <c r="E32" s="12"/>
      <c r="F32" s="12"/>
      <c r="G32" s="12"/>
      <c r="H32" s="12"/>
    </row>
    <row r="33" spans="2:8" ht="15" customHeight="1" x14ac:dyDescent="0.15">
      <c r="B33" s="51"/>
      <c r="C33" s="51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2" t="s">
        <v>31</v>
      </c>
      <c r="C37" s="52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53"/>
      <c r="H40" s="53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54"/>
      <c r="H42" s="54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F16:G16"/>
    <mergeCell ref="F17:G17"/>
    <mergeCell ref="F10:G10"/>
    <mergeCell ref="B1:H1"/>
    <mergeCell ref="C2:G2"/>
    <mergeCell ref="D7:H7"/>
    <mergeCell ref="F8:G8"/>
    <mergeCell ref="F9:G9"/>
    <mergeCell ref="F11:G11"/>
    <mergeCell ref="F12:G12"/>
    <mergeCell ref="F13:G13"/>
    <mergeCell ref="F14:G14"/>
    <mergeCell ref="F15:G15"/>
    <mergeCell ref="B32:C33"/>
    <mergeCell ref="B37:C37"/>
    <mergeCell ref="G40:H40"/>
    <mergeCell ref="G42:H42"/>
    <mergeCell ref="B18:B19"/>
    <mergeCell ref="C18:D19"/>
    <mergeCell ref="E18:F19"/>
    <mergeCell ref="G18:H19"/>
    <mergeCell ref="B30:H31"/>
    <mergeCell ref="C20:D20"/>
    <mergeCell ref="E20:G20"/>
  </mergeCells>
  <phoneticPr fontId="1"/>
  <dataValidations count="1">
    <dataValidation allowBlank="1" showErrorMessage="1" sqref="E18 D17 B17:B18 C9:C18" xr:uid="{0ED9967B-2816-4233-B0E9-C329AD1AD28C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4480-8846-4D21-8BE3-D12E0BFCCBC4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9" t="s">
        <v>29</v>
      </c>
      <c r="D1" s="89"/>
      <c r="E1" s="89"/>
      <c r="F1" s="89"/>
      <c r="G1" s="89"/>
      <c r="H1" s="2"/>
    </row>
    <row r="2" spans="2:8" ht="18.75" customHeight="1" x14ac:dyDescent="0.15">
      <c r="C2" s="42"/>
      <c r="D2" s="42"/>
      <c r="E2" s="42"/>
      <c r="F2" s="42"/>
      <c r="G2" s="42"/>
      <c r="H2" s="2"/>
    </row>
    <row r="3" spans="2:8" ht="29.25" customHeight="1" x14ac:dyDescent="0.15">
      <c r="B3" s="32" t="s">
        <v>5</v>
      </c>
      <c r="C3" s="33" t="str">
        <f>見積書85!C4</f>
        <v>OC85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80"/>
      <c r="E6" s="80"/>
      <c r="F6" s="80"/>
      <c r="G6" s="80"/>
      <c r="H6" s="80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81" t="s">
        <v>8</v>
      </c>
      <c r="G7" s="82"/>
      <c r="H7" s="9" t="s">
        <v>35</v>
      </c>
    </row>
    <row r="8" spans="2:8" ht="37.5" customHeight="1" x14ac:dyDescent="0.15">
      <c r="B8" s="24" t="str">
        <f>見積書85!B9</f>
        <v>Ｌ型プラグ</v>
      </c>
      <c r="C8" s="45" t="str">
        <f>見積書85!C9</f>
        <v>ＧＭＯ－ＳＣＪＣ２２６　１０個入　又は同等品以上</v>
      </c>
      <c r="D8" s="23" t="str">
        <f>見積書85!D9</f>
        <v>ST</v>
      </c>
      <c r="E8" s="25">
        <f>見積書85!E9</f>
        <v>2</v>
      </c>
      <c r="F8" s="75"/>
      <c r="G8" s="76"/>
      <c r="H8" s="37">
        <f>E8*F8</f>
        <v>0</v>
      </c>
    </row>
    <row r="9" spans="2:8" ht="37.5" customHeight="1" x14ac:dyDescent="0.15">
      <c r="B9" s="24">
        <f>見積書85!B10</f>
        <v>0</v>
      </c>
      <c r="C9" s="45" t="str">
        <f>見積書85!C10</f>
        <v>以下余白</v>
      </c>
      <c r="D9" s="23">
        <f>見積書85!D10</f>
        <v>0</v>
      </c>
      <c r="E9" s="25">
        <f>見積書85!E10</f>
        <v>0</v>
      </c>
      <c r="F9" s="75"/>
      <c r="G9" s="76"/>
      <c r="H9" s="37">
        <f>E9*F9</f>
        <v>0</v>
      </c>
    </row>
    <row r="10" spans="2:8" ht="37.5" customHeight="1" x14ac:dyDescent="0.15">
      <c r="B10" s="24">
        <f>見積書85!B11</f>
        <v>0</v>
      </c>
      <c r="C10" s="26">
        <f>見積書85!C11</f>
        <v>0</v>
      </c>
      <c r="D10" s="23">
        <f>見積書85!D11</f>
        <v>0</v>
      </c>
      <c r="E10" s="25">
        <f>見積書85!E11</f>
        <v>0</v>
      </c>
      <c r="F10" s="75"/>
      <c r="G10" s="76"/>
      <c r="H10" s="37">
        <f t="shared" ref="H10:H15" si="0">E10*F10</f>
        <v>0</v>
      </c>
    </row>
    <row r="11" spans="2:8" ht="37.5" customHeight="1" x14ac:dyDescent="0.15">
      <c r="B11" s="24">
        <f>見積書85!B12</f>
        <v>0</v>
      </c>
      <c r="C11" s="26">
        <f>見積書85!C12</f>
        <v>0</v>
      </c>
      <c r="D11" s="23">
        <f>見積書85!D12</f>
        <v>0</v>
      </c>
      <c r="E11" s="25">
        <f>見積書85!E12</f>
        <v>0</v>
      </c>
      <c r="F11" s="75"/>
      <c r="G11" s="76"/>
      <c r="H11" s="37">
        <f t="shared" si="0"/>
        <v>0</v>
      </c>
    </row>
    <row r="12" spans="2:8" ht="37.5" customHeight="1" x14ac:dyDescent="0.15">
      <c r="B12" s="24">
        <f>見積書85!B13</f>
        <v>0</v>
      </c>
      <c r="C12" s="26">
        <f>見積書85!C13</f>
        <v>0</v>
      </c>
      <c r="D12" s="23">
        <f>見積書85!D13</f>
        <v>0</v>
      </c>
      <c r="E12" s="25">
        <f>見積書85!E13</f>
        <v>0</v>
      </c>
      <c r="F12" s="75"/>
      <c r="G12" s="76"/>
      <c r="H12" s="37">
        <f t="shared" si="0"/>
        <v>0</v>
      </c>
    </row>
    <row r="13" spans="2:8" ht="37.5" customHeight="1" x14ac:dyDescent="0.15">
      <c r="B13" s="24">
        <f>見積書85!B14</f>
        <v>0</v>
      </c>
      <c r="C13" s="26">
        <f>見積書85!C14</f>
        <v>0</v>
      </c>
      <c r="D13" s="23">
        <f>見積書85!D14</f>
        <v>0</v>
      </c>
      <c r="E13" s="25">
        <f>見積書85!E14</f>
        <v>0</v>
      </c>
      <c r="F13" s="75"/>
      <c r="G13" s="76"/>
      <c r="H13" s="37">
        <f t="shared" si="0"/>
        <v>0</v>
      </c>
    </row>
    <row r="14" spans="2:8" ht="37.5" customHeight="1" x14ac:dyDescent="0.15">
      <c r="B14" s="24">
        <f>見積書85!B15</f>
        <v>0</v>
      </c>
      <c r="C14" s="26">
        <f>見積書85!C15</f>
        <v>0</v>
      </c>
      <c r="D14" s="23">
        <f>見積書85!D15</f>
        <v>0</v>
      </c>
      <c r="E14" s="25">
        <f>見積書85!E15</f>
        <v>0</v>
      </c>
      <c r="F14" s="75"/>
      <c r="G14" s="76"/>
      <c r="H14" s="37">
        <f t="shared" si="0"/>
        <v>0</v>
      </c>
    </row>
    <row r="15" spans="2:8" ht="37.5" customHeight="1" x14ac:dyDescent="0.15">
      <c r="B15" s="24">
        <f>見積書85!B16</f>
        <v>0</v>
      </c>
      <c r="C15" s="26">
        <f>見積書85!C16</f>
        <v>0</v>
      </c>
      <c r="D15" s="23">
        <f>見積書85!D16</f>
        <v>0</v>
      </c>
      <c r="E15" s="25">
        <f>見積書85!E16</f>
        <v>0</v>
      </c>
      <c r="F15" s="75"/>
      <c r="G15" s="76"/>
      <c r="H15" s="37">
        <f t="shared" si="0"/>
        <v>0</v>
      </c>
    </row>
    <row r="16" spans="2:8" ht="37.5" customHeight="1" x14ac:dyDescent="0.15">
      <c r="B16" s="11" t="s">
        <v>12</v>
      </c>
      <c r="C16" s="43"/>
      <c r="D16" s="10"/>
      <c r="E16" s="30"/>
      <c r="F16" s="75"/>
      <c r="G16" s="77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見積書85!C18</f>
        <v>陸上自衛隊北宇都宮駐屯地</v>
      </c>
      <c r="D17" s="84"/>
      <c r="E17" s="85" t="s">
        <v>28</v>
      </c>
      <c r="F17" s="86"/>
      <c r="G17" s="87">
        <f>見積書85!G18</f>
        <v>46295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1" t="s">
        <v>39</v>
      </c>
      <c r="C26" s="51"/>
      <c r="D26" s="12"/>
      <c r="E26" s="12"/>
      <c r="F26" s="12"/>
      <c r="G26" s="12"/>
      <c r="H26" s="12"/>
    </row>
    <row r="27" spans="2:8" ht="15" customHeight="1" x14ac:dyDescent="0.15">
      <c r="B27" s="51"/>
      <c r="C27" s="51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2" t="s">
        <v>32</v>
      </c>
      <c r="C31" s="52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53"/>
      <c r="H33" s="53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54"/>
      <c r="H35" s="54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G35:H35"/>
    <mergeCell ref="C17:D17"/>
    <mergeCell ref="E17:F17"/>
    <mergeCell ref="G17:H17"/>
    <mergeCell ref="B26:C27"/>
    <mergeCell ref="B31:C31"/>
    <mergeCell ref="G33:H33"/>
  </mergeCells>
  <phoneticPr fontId="1"/>
  <dataValidations count="1">
    <dataValidation allowBlank="1" showErrorMessage="1" sqref="E17 D16 B16:B17 C8:C17" xr:uid="{3D2EE468-22B4-49A1-AF64-B848392EE8A1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89A2-E5E5-4546-9A82-2BD863163576}">
  <dimension ref="B1:Q47"/>
  <sheetViews>
    <sheetView showZeros="0" view="pageBreakPreview" topLeftCell="A2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78"/>
      <c r="C1" s="78"/>
      <c r="D1" s="78"/>
      <c r="E1" s="78"/>
      <c r="F1" s="78"/>
      <c r="G1" s="78"/>
      <c r="H1" s="78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79" t="s">
        <v>4</v>
      </c>
      <c r="D2" s="79"/>
      <c r="E2" s="79"/>
      <c r="F2" s="79"/>
      <c r="G2" s="79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50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80"/>
      <c r="E7" s="80"/>
      <c r="F7" s="80"/>
      <c r="G7" s="80"/>
      <c r="H7" s="80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81" t="s">
        <v>8</v>
      </c>
      <c r="G8" s="82"/>
      <c r="H8" s="9" t="s">
        <v>34</v>
      </c>
    </row>
    <row r="9" spans="2:17" ht="37.5" customHeight="1" x14ac:dyDescent="0.15">
      <c r="B9" s="24" t="s">
        <v>70</v>
      </c>
      <c r="C9" s="26" t="s">
        <v>71</v>
      </c>
      <c r="D9" s="23" t="s">
        <v>61</v>
      </c>
      <c r="E9" s="25">
        <v>4</v>
      </c>
      <c r="F9" s="75"/>
      <c r="G9" s="76"/>
      <c r="H9" s="37">
        <f>E9*F9</f>
        <v>0</v>
      </c>
    </row>
    <row r="10" spans="2:17" ht="37.5" customHeight="1" x14ac:dyDescent="0.15">
      <c r="B10" s="24"/>
      <c r="C10" s="26" t="s">
        <v>38</v>
      </c>
      <c r="D10" s="23"/>
      <c r="E10" s="25"/>
      <c r="F10" s="75"/>
      <c r="G10" s="76"/>
      <c r="H10" s="37">
        <f>E10*F10</f>
        <v>0</v>
      </c>
    </row>
    <row r="11" spans="2:17" ht="37.5" customHeight="1" x14ac:dyDescent="0.15">
      <c r="B11" s="24"/>
      <c r="C11" s="46"/>
      <c r="D11" s="23"/>
      <c r="E11" s="25"/>
      <c r="F11" s="75"/>
      <c r="G11" s="76"/>
      <c r="H11" s="37">
        <f t="shared" ref="H11:H16" si="0">E11*F11</f>
        <v>0</v>
      </c>
    </row>
    <row r="12" spans="2:17" ht="37.5" customHeight="1" x14ac:dyDescent="0.15">
      <c r="B12" s="24"/>
      <c r="C12" s="46"/>
      <c r="D12" s="23"/>
      <c r="E12" s="25"/>
      <c r="F12" s="75"/>
      <c r="G12" s="76"/>
      <c r="H12" s="37">
        <f t="shared" si="0"/>
        <v>0</v>
      </c>
    </row>
    <row r="13" spans="2:17" ht="37.5" customHeight="1" x14ac:dyDescent="0.15">
      <c r="B13" s="24"/>
      <c r="C13" s="45"/>
      <c r="D13" s="23"/>
      <c r="E13" s="25"/>
      <c r="F13" s="75"/>
      <c r="G13" s="76"/>
      <c r="H13" s="37">
        <f t="shared" si="0"/>
        <v>0</v>
      </c>
    </row>
    <row r="14" spans="2:17" ht="37.5" customHeight="1" x14ac:dyDescent="0.15">
      <c r="B14" s="24"/>
      <c r="C14" s="50"/>
      <c r="D14" s="23"/>
      <c r="E14" s="25"/>
      <c r="F14" s="75"/>
      <c r="G14" s="76"/>
      <c r="H14" s="37">
        <f t="shared" si="0"/>
        <v>0</v>
      </c>
    </row>
    <row r="15" spans="2:17" ht="37.5" customHeight="1" x14ac:dyDescent="0.15">
      <c r="B15" s="24"/>
      <c r="C15" s="50"/>
      <c r="D15" s="23"/>
      <c r="E15" s="25"/>
      <c r="F15" s="75"/>
      <c r="G15" s="76"/>
      <c r="H15" s="37">
        <f t="shared" si="0"/>
        <v>0</v>
      </c>
    </row>
    <row r="16" spans="2:17" ht="37.5" customHeight="1" x14ac:dyDescent="0.15">
      <c r="B16" s="24"/>
      <c r="C16" s="26"/>
      <c r="D16" s="23"/>
      <c r="E16" s="25"/>
      <c r="F16" s="75"/>
      <c r="G16" s="76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75"/>
      <c r="G17" s="77"/>
      <c r="H17" s="44">
        <f>SUM(H9:H16)</f>
        <v>0</v>
      </c>
    </row>
    <row r="18" spans="2:8" ht="27.6" customHeight="1" x14ac:dyDescent="0.15">
      <c r="B18" s="55" t="s">
        <v>20</v>
      </c>
      <c r="C18" s="57" t="s">
        <v>17</v>
      </c>
      <c r="D18" s="58"/>
      <c r="E18" s="61" t="s">
        <v>21</v>
      </c>
      <c r="F18" s="62"/>
      <c r="G18" s="65">
        <v>46295</v>
      </c>
      <c r="H18" s="66"/>
    </row>
    <row r="19" spans="2:8" ht="27.6" customHeight="1" x14ac:dyDescent="0.15">
      <c r="B19" s="56"/>
      <c r="C19" s="59"/>
      <c r="D19" s="60"/>
      <c r="E19" s="63"/>
      <c r="F19" s="64"/>
      <c r="G19" s="67"/>
      <c r="H19" s="68"/>
    </row>
    <row r="20" spans="2:8" ht="27.6" customHeight="1" x14ac:dyDescent="0.15">
      <c r="B20" s="19" t="s">
        <v>9</v>
      </c>
      <c r="C20" s="70" t="s">
        <v>10</v>
      </c>
      <c r="D20" s="71"/>
      <c r="E20" s="72" t="s">
        <v>11</v>
      </c>
      <c r="F20" s="73"/>
      <c r="G20" s="74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69"/>
      <c r="C30" s="69"/>
      <c r="D30" s="69"/>
      <c r="E30" s="69"/>
      <c r="F30" s="69"/>
      <c r="G30" s="69"/>
      <c r="H30" s="69"/>
    </row>
    <row r="31" spans="2:8" ht="10.5" customHeight="1" x14ac:dyDescent="0.15">
      <c r="B31" s="69"/>
      <c r="C31" s="69"/>
      <c r="D31" s="69"/>
      <c r="E31" s="69"/>
      <c r="F31" s="69"/>
      <c r="G31" s="69"/>
      <c r="H31" s="69"/>
    </row>
    <row r="32" spans="2:8" ht="15" customHeight="1" x14ac:dyDescent="0.15">
      <c r="B32" s="51" t="s">
        <v>39</v>
      </c>
      <c r="C32" s="51"/>
      <c r="D32" s="12"/>
      <c r="E32" s="12"/>
      <c r="F32" s="12"/>
      <c r="G32" s="12"/>
      <c r="H32" s="12"/>
    </row>
    <row r="33" spans="2:8" ht="15" customHeight="1" x14ac:dyDescent="0.15">
      <c r="B33" s="51"/>
      <c r="C33" s="51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2" t="s">
        <v>31</v>
      </c>
      <c r="C37" s="52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53"/>
      <c r="H40" s="53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54"/>
      <c r="H42" s="54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F10:G10"/>
    <mergeCell ref="B1:H1"/>
    <mergeCell ref="C2:G2"/>
    <mergeCell ref="D7:H7"/>
    <mergeCell ref="F8:G8"/>
    <mergeCell ref="F9:G9"/>
    <mergeCell ref="C20:D20"/>
    <mergeCell ref="E20:G20"/>
    <mergeCell ref="F11:G11"/>
    <mergeCell ref="F12:G12"/>
    <mergeCell ref="F13:G13"/>
    <mergeCell ref="F14:G14"/>
    <mergeCell ref="F15:G15"/>
    <mergeCell ref="F16:G16"/>
    <mergeCell ref="F17:G17"/>
    <mergeCell ref="B18:B19"/>
    <mergeCell ref="C18:D19"/>
    <mergeCell ref="E18:F19"/>
    <mergeCell ref="G18:H19"/>
    <mergeCell ref="B30:H31"/>
    <mergeCell ref="B32:C33"/>
    <mergeCell ref="B37:C37"/>
    <mergeCell ref="G40:H40"/>
    <mergeCell ref="G42:H42"/>
  </mergeCells>
  <phoneticPr fontId="1"/>
  <dataValidations count="1">
    <dataValidation allowBlank="1" showErrorMessage="1" sqref="E18 D17 B17:B18 C9:C18" xr:uid="{EB2D3781-0783-499E-866A-583EB74EA274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099__x8003_ xmlns="299aeb16-c071-4423-bca1-8e8a8184df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情報共有" ma:contentTypeID="0x0101001DCE42243F055D42895BE155CB208C52" ma:contentTypeVersion="" ma:contentTypeDescription="" ma:contentTypeScope="" ma:versionID="6b5a082052bc59e953d8e4c07deb7600">
  <xsd:schema xmlns:xsd="http://www.w3.org/2001/XMLSchema" xmlns:xs="http://www.w3.org/2001/XMLSchema" xmlns:p="http://schemas.microsoft.com/office/2006/metadata/properties" xmlns:ns2="299aeb16-c071-4423-bca1-8e8a8184dfef" targetNamespace="http://schemas.microsoft.com/office/2006/metadata/properties" ma:root="true" ma:fieldsID="ce390f6ecd239962a5efb1ed4cfc3d5f" ns2:_="">
    <xsd:import namespace="299aeb16-c071-4423-bca1-8e8a8184dfef"/>
    <xsd:element name="properties">
      <xsd:complexType>
        <xsd:sequence>
          <xsd:element name="documentManagement">
            <xsd:complexType>
              <xsd:all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eb16-c071-4423-bca1-8e8a8184dfef" elementFormDefault="qualified">
    <xsd:import namespace="http://schemas.microsoft.com/office/2006/documentManagement/types"/>
    <xsd:import namespace="http://schemas.microsoft.com/office/infopath/2007/PartnerControls"/>
    <xsd:element name="_x5099__x8003_" ma:index="8" nillable="true" ma:displayName="備考" ma:internalName="_x5099__x8003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735C1-349A-487F-B95B-9448D5DC8F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99aeb16-c071-4423-bca1-8e8a8184df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302747-7238-491D-BF28-DBA13CB00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B9AB04-D976-4083-8917-277525528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eb16-c071-4423-bca1-8e8a8184d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見積書82</vt:lpstr>
      <vt:lpstr>市価調査82</vt:lpstr>
      <vt:lpstr>見積書83</vt:lpstr>
      <vt:lpstr>市価調査83</vt:lpstr>
      <vt:lpstr>見積書84</vt:lpstr>
      <vt:lpstr>市価調査84</vt:lpstr>
      <vt:lpstr>見積書85</vt:lpstr>
      <vt:lpstr>市価調査85</vt:lpstr>
      <vt:lpstr>見積書86</vt:lpstr>
      <vt:lpstr>市価調査86</vt:lpstr>
      <vt:lpstr>見積書87</vt:lpstr>
      <vt:lpstr>市価調査87</vt:lpstr>
      <vt:lpstr>見積書88</vt:lpstr>
      <vt:lpstr>市価調査88</vt:lpstr>
      <vt:lpstr>見積書89</vt:lpstr>
      <vt:lpstr>市価調査89</vt:lpstr>
      <vt:lpstr>見積書82!Print_Area</vt:lpstr>
      <vt:lpstr>見積書83!Print_Area</vt:lpstr>
      <vt:lpstr>見積書84!Print_Area</vt:lpstr>
      <vt:lpstr>見積書85!Print_Area</vt:lpstr>
      <vt:lpstr>見積書86!Print_Area</vt:lpstr>
      <vt:lpstr>見積書87!Print_Area</vt:lpstr>
      <vt:lpstr>見積書88!Print_Area</vt:lpstr>
      <vt:lpstr>見積書89!Print_Area</vt:lpstr>
      <vt:lpstr>市価調査82!Print_Area</vt:lpstr>
      <vt:lpstr>市価調査83!Print_Area</vt:lpstr>
      <vt:lpstr>市価調査84!Print_Area</vt:lpstr>
      <vt:lpstr>市価調査85!Print_Area</vt:lpstr>
      <vt:lpstr>市価調査86!Print_Area</vt:lpstr>
      <vt:lpstr>市価調査87!Print_Area</vt:lpstr>
      <vt:lpstr>市価調査88!Print_Area</vt:lpstr>
      <vt:lpstr>市価調査89!Print_Area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照夫</dc:creator>
  <cp:lastModifiedBy>蓬田 恭子</cp:lastModifiedBy>
  <cp:lastPrinted>2026-07-08T01:15:57Z</cp:lastPrinted>
  <dcterms:created xsi:type="dcterms:W3CDTF">2000-10-06T02:38:59Z</dcterms:created>
  <dcterms:modified xsi:type="dcterms:W3CDTF">2026-07-08T01:16:13Z</dcterms:modified>
</cp:coreProperties>
</file>