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役務\57_受変電設備等保守点検役務\"/>
    </mc:Choice>
  </mc:AlternateContent>
  <xr:revisionPtr revIDLastSave="0" documentId="13_ncr:1_{F65EA302-3323-4F46-8B73-8A1EEFD06D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価調査（総額）" sheetId="30" r:id="rId1"/>
    <sheet name="市価調査その２" sheetId="3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31" l="1"/>
  <c r="H16" i="31"/>
  <c r="H17" i="31"/>
  <c r="H18" i="31"/>
  <c r="H20" i="31"/>
  <c r="H21" i="31"/>
  <c r="H19" i="31"/>
  <c r="H11" i="31" l="1"/>
  <c r="H12" i="31"/>
  <c r="H13" i="31"/>
  <c r="H14" i="31"/>
  <c r="H8" i="31"/>
  <c r="H10" i="31"/>
  <c r="H9" i="31"/>
  <c r="H7" i="31" l="1"/>
</calcChain>
</file>

<file path=xl/sharedStrings.xml><?xml version="1.0" encoding="utf-8"?>
<sst xmlns="http://schemas.openxmlformats.org/spreadsheetml/2006/main" count="81" uniqueCount="49">
  <si>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</si>
  <si>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</si>
  <si>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</si>
  <si>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</si>
  <si>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</si>
  <si>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</si>
  <si>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</si>
  <si>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</si>
  <si>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</si>
  <si>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</si>
  <si>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履行場所</t>
    <rPh sb="0" eb="2">
      <t>リコウ</t>
    </rPh>
    <rPh sb="2" eb="4">
      <t>バショ</t>
    </rPh>
    <phoneticPr fontId="4"/>
  </si>
  <si>
    <t>納　　　期</t>
    <rPh sb="0" eb="1">
      <t>オサメ</t>
    </rPh>
    <rPh sb="4" eb="5">
      <t>キ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</si>
  <si>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</si>
  <si>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</si>
  <si>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規　格</t>
    <phoneticPr fontId="2"/>
  </si>
  <si>
    <t>金　額</t>
    <phoneticPr fontId="4"/>
  </si>
  <si>
    <t>品　　　　　　名</t>
    <phoneticPr fontId="2"/>
  </si>
  <si>
    <t>見積書有効期間</t>
    <rPh sb="0" eb="2">
      <t>ミツモリ</t>
    </rPh>
    <rPh sb="2" eb="3">
      <t>ショ</t>
    </rPh>
    <rPh sb="3" eb="5">
      <t>ユウコウ</t>
    </rPh>
    <rPh sb="5" eb="7">
      <t>キカン</t>
    </rPh>
    <phoneticPr fontId="4"/>
  </si>
  <si>
    <t>備　考</t>
    <rPh sb="0" eb="1">
      <t>ビ</t>
    </rPh>
    <rPh sb="2" eb="3">
      <t>コウ</t>
    </rPh>
    <phoneticPr fontId="4"/>
  </si>
  <si>
    <t>仕様書のとおり</t>
    <rPh sb="0" eb="3">
      <t>シヨウショ</t>
    </rPh>
    <phoneticPr fontId="4"/>
  </si>
  <si>
    <t>ST</t>
    <phoneticPr fontId="4"/>
  </si>
  <si>
    <t>陸上自衛隊北宇都宮駐屯地</t>
    <rPh sb="0" eb="5">
      <t>リクジョウジエイタイ</t>
    </rPh>
    <rPh sb="5" eb="9">
      <t>キタウツノミヤ</t>
    </rPh>
    <rPh sb="9" eb="12">
      <t>チュウトンチ</t>
    </rPh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</si>
  <si>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</si>
  <si>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市　場　価　格　調　査　書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4"/>
  </si>
  <si>
    <t>(税抜)</t>
    <rPh sb="1" eb="3">
      <t>ゼイヌキ</t>
    </rPh>
    <phoneticPr fontId="4"/>
  </si>
  <si>
    <t>式</t>
    <rPh sb="0" eb="1">
      <t>シキ</t>
    </rPh>
    <phoneticPr fontId="4"/>
  </si>
  <si>
    <t>建築保全業務共通仕様書（令和５年度版）</t>
    <rPh sb="0" eb="2">
      <t>ケンチク</t>
    </rPh>
    <rPh sb="2" eb="4">
      <t>ホゼン</t>
    </rPh>
    <rPh sb="4" eb="6">
      <t>ギョウム</t>
    </rPh>
    <rPh sb="6" eb="11">
      <t>キョウツウシヨウショ</t>
    </rPh>
    <rPh sb="12" eb="14">
      <t>レイワ</t>
    </rPh>
    <rPh sb="15" eb="17">
      <t>ネンド</t>
    </rPh>
    <rPh sb="17" eb="18">
      <t>バン</t>
    </rPh>
    <phoneticPr fontId="4"/>
  </si>
  <si>
    <t>受変電設備保守点検役務</t>
    <rPh sb="0" eb="3">
      <t>ジュヘンデン</t>
    </rPh>
    <rPh sb="3" eb="5">
      <t>セツビ</t>
    </rPh>
    <rPh sb="5" eb="7">
      <t>ホシュ</t>
    </rPh>
    <rPh sb="7" eb="9">
      <t>テンケン</t>
    </rPh>
    <rPh sb="9" eb="11">
      <t>エキム</t>
    </rPh>
    <phoneticPr fontId="4"/>
  </si>
  <si>
    <t>令和　８年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</si>
  <si>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受変電設備保守点検役務</t>
    <phoneticPr fontId="4"/>
  </si>
  <si>
    <t>a 継電器試験</t>
    <rPh sb="2" eb="5">
      <t>ケイデンキ</t>
    </rPh>
    <rPh sb="5" eb="7">
      <t>シケン</t>
    </rPh>
    <phoneticPr fontId="4"/>
  </si>
  <si>
    <t>b 接地抵抗測定</t>
    <rPh sb="2" eb="6">
      <t>セッチテイコウ</t>
    </rPh>
    <rPh sb="6" eb="8">
      <t>ソクテイ</t>
    </rPh>
    <phoneticPr fontId="4"/>
  </si>
  <si>
    <t>d 絶縁抵抗測定（変圧器）</t>
    <rPh sb="2" eb="6">
      <t>ゼツエンテイコウ</t>
    </rPh>
    <rPh sb="6" eb="8">
      <t>ソクテイ</t>
    </rPh>
    <rPh sb="9" eb="12">
      <t>ヘンアツキ</t>
    </rPh>
    <phoneticPr fontId="4"/>
  </si>
  <si>
    <t>c 絶縁抵抗測定（高圧ケーブル）</t>
    <rPh sb="2" eb="4">
      <t>ゼツエン</t>
    </rPh>
    <rPh sb="4" eb="6">
      <t>テイコウ</t>
    </rPh>
    <rPh sb="6" eb="8">
      <t>ソクテイ</t>
    </rPh>
    <rPh sb="9" eb="11">
      <t>コウアツ</t>
    </rPh>
    <phoneticPr fontId="4"/>
  </si>
  <si>
    <t>e 絶縁油耐圧試験</t>
    <rPh sb="2" eb="5">
      <t>ゼツエンアブラ</t>
    </rPh>
    <rPh sb="5" eb="9">
      <t>タイアツシケン</t>
    </rPh>
    <phoneticPr fontId="4"/>
  </si>
  <si>
    <t>f 絶縁抵抗測定（低圧）</t>
    <rPh sb="2" eb="6">
      <t>ゼツエンテイコウ</t>
    </rPh>
    <rPh sb="6" eb="8">
      <t>ソクテイ</t>
    </rPh>
    <rPh sb="9" eb="11">
      <t>テイアツ</t>
    </rPh>
    <phoneticPr fontId="4"/>
  </si>
  <si>
    <t>g ＱＢ整備</t>
    <rPh sb="4" eb="6">
      <t>セイビ</t>
    </rPh>
    <phoneticPr fontId="4"/>
  </si>
  <si>
    <t>a 雑材料費</t>
    <rPh sb="2" eb="6">
      <t>ザツザイリョウヒ</t>
    </rPh>
    <phoneticPr fontId="4"/>
  </si>
  <si>
    <t>c 管理費</t>
    <rPh sb="2" eb="5">
      <t>カンリヒ</t>
    </rPh>
    <phoneticPr fontId="4"/>
  </si>
  <si>
    <t>交通費等</t>
    <rPh sb="0" eb="4">
      <t>コウツウヒトウ</t>
    </rPh>
    <phoneticPr fontId="4"/>
  </si>
  <si>
    <t>b 報告書作成費</t>
    <rPh sb="2" eb="5">
      <t>ホウコクショ</t>
    </rPh>
    <rPh sb="5" eb="7">
      <t>サクセイ</t>
    </rPh>
    <rPh sb="7" eb="8">
      <t>ヒ</t>
    </rPh>
    <phoneticPr fontId="4"/>
  </si>
  <si>
    <t>d 機器損料</t>
    <rPh sb="2" eb="6">
      <t>キキソンリョウ</t>
    </rPh>
    <phoneticPr fontId="4"/>
  </si>
  <si>
    <t>e 法定福利費</t>
    <rPh sb="2" eb="7">
      <t>ホウテイフクリヒ</t>
    </rPh>
    <phoneticPr fontId="4"/>
  </si>
  <si>
    <t>f 諸経費</t>
    <rPh sb="2" eb="5">
      <t>ショケイヒ</t>
    </rPh>
    <phoneticPr fontId="4"/>
  </si>
  <si>
    <t>（２）　その他費用</t>
    <rPh sb="6" eb="7">
      <t>タ</t>
    </rPh>
    <rPh sb="7" eb="9">
      <t>ヒヨウ</t>
    </rPh>
    <phoneticPr fontId="4"/>
  </si>
  <si>
    <t>測定器等</t>
    <rPh sb="0" eb="2">
      <t>ソクテイ</t>
    </rPh>
    <rPh sb="2" eb="3">
      <t>キ</t>
    </rPh>
    <rPh sb="3" eb="4">
      <t>トウ</t>
    </rPh>
    <phoneticPr fontId="4"/>
  </si>
  <si>
    <t>※その他必要経費がございましたら追記をお願いします。</t>
    <phoneticPr fontId="4"/>
  </si>
  <si>
    <t>(１)　作業費</t>
    <rPh sb="4" eb="6">
      <t>サギョウ</t>
    </rPh>
    <rPh sb="6" eb="7">
      <t>ヒ</t>
    </rPh>
    <phoneticPr fontId="4"/>
  </si>
  <si>
    <t>市　場　価　格　調　査　書　その２（作業費等）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rPh sb="18" eb="20">
      <t>サギョウ</t>
    </rPh>
    <rPh sb="20" eb="21">
      <t>ヒ</t>
    </rPh>
    <rPh sb="21" eb="22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</si>
</sst>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75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177" fontId="2" fillId="0" borderId="0" xfId="0" applyNumberFormat="1" applyFont="1" applyBorder="1" applyAlignment="1">
      <alignment horizontal="left" vertical="center" indent="2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0" fontId="9" fillId="0" borderId="2" xfId="3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right" vertical="center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176" fontId="2" fillId="0" borderId="2" xfId="1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vertical="center"/>
    </xf>
    <xf numFmtId="176" fontId="2" fillId="0" borderId="2" xfId="1" applyNumberFormat="1" applyFont="1" applyBorder="1" applyAlignment="1">
      <alignment horizontal="center" vertical="center"/>
    </xf>
    <xf numFmtId="176" fontId="2" fillId="2" borderId="2" xfId="1" applyNumberFormat="1" applyFont="1" applyFill="1" applyBorder="1" applyAlignment="1">
      <alignment horizontal="right" vertical="center"/>
    </xf>
    <xf numFmtId="176" fontId="3" fillId="2" borderId="2" xfId="1" applyNumberFormat="1" applyFont="1" applyFill="1" applyBorder="1" applyAlignment="1">
      <alignment horizontal="right" vertical="center"/>
    </xf>
    <xf numFmtId="176" fontId="9" fillId="2" borderId="2" xfId="1" applyNumberFormat="1" applyFont="1" applyFill="1" applyBorder="1" applyAlignment="1">
      <alignment horizontal="right" vertical="center"/>
    </xf>
    <xf numFmtId="176" fontId="9" fillId="0" borderId="2" xfId="1" applyNumberFormat="1" applyFont="1" applyFill="1" applyBorder="1" applyAlignment="1">
      <alignment horizontal="right" vertical="center"/>
    </xf>
    <xf numFmtId="0" fontId="2" fillId="0" borderId="10" xfId="3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right" vertical="center"/>
    </xf>
    <xf numFmtId="176" fontId="9" fillId="0" borderId="10" xfId="1" quotePrefix="1" applyNumberFormat="1" applyFont="1" applyFill="1" applyBorder="1" applyAlignment="1" applyProtection="1">
      <alignment horizontal="right" vertical="center"/>
    </xf>
    <xf numFmtId="0" fontId="10" fillId="0" borderId="10" xfId="0" applyNumberFormat="1" applyFont="1" applyBorder="1" applyAlignment="1">
      <alignment horizontal="center" vertical="center" wrapText="1"/>
    </xf>
    <xf numFmtId="176" fontId="2" fillId="0" borderId="2" xfId="1" applyNumberFormat="1" applyFont="1" applyFill="1" applyBorder="1" applyAlignment="1">
      <alignment horizontal="right" vertical="center"/>
    </xf>
    <xf numFmtId="0" fontId="2" fillId="0" borderId="2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2" xfId="4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Border="1" applyAlignment="1">
      <alignment horizontal="left"/>
    </xf>
    <xf numFmtId="177" fontId="2" fillId="0" borderId="3" xfId="3" applyNumberFormat="1" applyFont="1" applyBorder="1" applyAlignment="1">
      <alignment horizontal="center" vertical="center"/>
    </xf>
    <xf numFmtId="177" fontId="2" fillId="0" borderId="5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7" xfId="3" applyNumberFormat="1" applyFont="1" applyBorder="1" applyAlignment="1">
      <alignment horizontal="center" vertical="center"/>
    </xf>
    <xf numFmtId="0" fontId="2" fillId="0" borderId="8" xfId="3" applyNumberFormat="1" applyFont="1" applyBorder="1" applyAlignment="1">
      <alignment horizontal="center" vertical="center"/>
    </xf>
    <xf numFmtId="0" fontId="2" fillId="0" borderId="9" xfId="3" applyNumberFormat="1" applyFont="1" applyBorder="1" applyAlignment="1">
      <alignment horizontal="center" vertical="center"/>
    </xf>
    <xf numFmtId="0" fontId="9" fillId="0" borderId="2" xfId="3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left" vertical="center"/>
    </xf>
    <xf numFmtId="0" fontId="2" fillId="0" borderId="7" xfId="3" applyNumberFormat="1" applyFont="1" applyFill="1" applyBorder="1" applyAlignment="1" applyProtection="1">
      <alignment horizontal="center" vertical="center"/>
    </xf>
    <xf numFmtId="0" fontId="2" fillId="0" borderId="8" xfId="3" applyNumberFormat="1" applyFont="1" applyFill="1" applyBorder="1" applyAlignment="1" applyProtection="1">
      <alignment horizontal="center" vertical="center"/>
    </xf>
    <xf numFmtId="0" fontId="2" fillId="0" borderId="9" xfId="3" applyNumberFormat="1" applyFont="1" applyFill="1" applyBorder="1" applyAlignment="1" applyProtection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</xf>
    <xf numFmtId="0" fontId="2" fillId="0" borderId="5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0" fontId="2" fillId="0" borderId="3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 wrapText="1" shrinkToFit="1"/>
    </xf>
    <xf numFmtId="0" fontId="2" fillId="0" borderId="4" xfId="0" applyNumberFormat="1" applyFont="1" applyFill="1" applyBorder="1" applyAlignment="1" applyProtection="1">
      <alignment vertical="center" shrinkToFit="1"/>
    </xf>
    <xf numFmtId="0" fontId="2" fillId="0" borderId="2" xfId="3" applyNumberFormat="1" applyFont="1" applyFill="1" applyBorder="1" applyAlignment="1" applyProtection="1">
      <alignment horizontal="left" vertical="center"/>
    </xf>
    <xf numFmtId="0" fontId="10" fillId="0" borderId="3" xfId="0" applyNumberFormat="1" applyFont="1" applyFill="1" applyBorder="1" applyAlignment="1" applyProtection="1">
      <alignment vertical="center" wrapText="1" shrinkToFit="1"/>
    </xf>
    <xf numFmtId="0" fontId="10" fillId="0" borderId="4" xfId="0" applyNumberFormat="1" applyFont="1" applyFill="1" applyBorder="1" applyAlignment="1" applyProtection="1">
      <alignment vertical="center" shrinkToFit="1"/>
    </xf>
    <xf numFmtId="0" fontId="2" fillId="0" borderId="7" xfId="0" applyNumberFormat="1" applyFont="1" applyFill="1" applyBorder="1" applyAlignment="1" applyProtection="1">
      <alignment vertical="center" wrapText="1" shrinkToFit="1"/>
    </xf>
    <xf numFmtId="0" fontId="2" fillId="0" borderId="9" xfId="0" applyNumberFormat="1" applyFont="1" applyFill="1" applyBorder="1" applyAlignment="1" applyProtection="1">
      <alignment vertical="center" shrinkToFit="1"/>
    </xf>
    <xf numFmtId="0" fontId="2" fillId="0" borderId="2" xfId="3" applyNumberFormat="1" applyFont="1" applyFill="1" applyBorder="1" applyAlignment="1" applyProtection="1">
      <alignment vertical="center"/>
    </xf>
    <xf numFmtId="0" fontId="9" fillId="0" borderId="3" xfId="0" applyNumberFormat="1" applyFont="1" applyFill="1" applyBorder="1" applyAlignment="1" applyProtection="1">
      <alignment vertical="center"/>
    </xf>
    <xf numFmtId="0" fontId="9" fillId="0" borderId="4" xfId="0" applyNumberFormat="1" applyFont="1" applyFill="1" applyBorder="1" applyAlignment="1" applyProtection="1">
      <alignment vertical="center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topLeftCell="A15" zoomScale="85" zoomScaleNormal="100" zoomScaleSheetLayoutView="85" workbookViewId="0">
      <selection activeCell="A7" sqref="A7:B7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44" t="s">
        <v>23</v>
      </c>
      <c r="B1" s="44"/>
      <c r="C1" s="44"/>
      <c r="D1" s="44"/>
      <c r="E1" s="44"/>
      <c r="F1" s="44"/>
      <c r="G1" s="44"/>
      <c r="H1" s="44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33" customHeight="1" x14ac:dyDescent="0.25">
      <c r="A4" s="2"/>
      <c r="C4" s="14" t="s">
        <v>8</v>
      </c>
      <c r="D4" s="46"/>
      <c r="E4" s="46"/>
      <c r="F4" s="46"/>
      <c r="G4" s="24" t="s">
        <v>24</v>
      </c>
      <c r="H4" s="3"/>
    </row>
    <row r="5" spans="1:9" ht="18" customHeight="1" x14ac:dyDescent="0.15">
      <c r="A5" s="2"/>
      <c r="B5" s="2"/>
      <c r="C5" s="2"/>
      <c r="D5" s="2"/>
      <c r="E5" s="2"/>
      <c r="F5" s="4"/>
      <c r="G5" s="4"/>
      <c r="H5" s="2"/>
      <c r="I5" s="25"/>
    </row>
    <row r="6" spans="1:9" ht="39.950000000000003" customHeight="1" x14ac:dyDescent="0.15">
      <c r="A6" s="45" t="s">
        <v>16</v>
      </c>
      <c r="B6" s="45"/>
      <c r="C6" s="45" t="s">
        <v>14</v>
      </c>
      <c r="D6" s="45"/>
      <c r="E6" s="9" t="s">
        <v>4</v>
      </c>
      <c r="F6" s="12" t="s">
        <v>5</v>
      </c>
      <c r="G6" s="12" t="s">
        <v>7</v>
      </c>
      <c r="H6" s="10" t="s">
        <v>15</v>
      </c>
      <c r="I6" s="7" t="s">
        <v>18</v>
      </c>
    </row>
    <row r="7" spans="1:9" ht="33" customHeight="1" x14ac:dyDescent="0.15">
      <c r="A7" s="64" t="s">
        <v>27</v>
      </c>
      <c r="B7" s="64"/>
      <c r="C7" s="65" t="s">
        <v>19</v>
      </c>
      <c r="D7" s="66"/>
      <c r="E7" s="28" t="s">
        <v>20</v>
      </c>
      <c r="F7" s="30">
        <v>1</v>
      </c>
      <c r="G7" s="30"/>
      <c r="H7" s="26"/>
      <c r="I7" s="22"/>
    </row>
    <row r="8" spans="1:9" ht="33" customHeight="1" x14ac:dyDescent="0.2">
      <c r="A8" s="64"/>
      <c r="B8" s="64"/>
      <c r="C8" s="29"/>
      <c r="D8" s="13"/>
      <c r="E8" s="17" t="s">
        <v>6</v>
      </c>
      <c r="F8" s="11"/>
      <c r="G8" s="18"/>
      <c r="H8" s="26"/>
      <c r="I8" s="23"/>
    </row>
    <row r="9" spans="1:9" ht="33" customHeight="1" x14ac:dyDescent="0.15">
      <c r="A9" s="53"/>
      <c r="B9" s="53"/>
      <c r="C9" s="54"/>
      <c r="D9" s="55"/>
      <c r="E9" s="20"/>
      <c r="F9" s="21"/>
      <c r="G9" s="21"/>
      <c r="H9" s="26"/>
      <c r="I9" s="23"/>
    </row>
    <row r="10" spans="1:9" ht="33" customHeight="1" x14ac:dyDescent="0.15">
      <c r="A10" s="53"/>
      <c r="B10" s="53"/>
      <c r="C10" s="54"/>
      <c r="D10" s="55"/>
      <c r="E10" s="20"/>
      <c r="F10" s="21"/>
      <c r="G10" s="21"/>
      <c r="H10" s="26"/>
      <c r="I10" s="23"/>
    </row>
    <row r="11" spans="1:9" ht="33" customHeight="1" x14ac:dyDescent="0.15">
      <c r="A11" s="53"/>
      <c r="B11" s="53"/>
      <c r="C11" s="54"/>
      <c r="D11" s="55"/>
      <c r="E11" s="20"/>
      <c r="F11" s="21"/>
      <c r="G11" s="21"/>
      <c r="H11" s="26"/>
      <c r="I11" s="23"/>
    </row>
    <row r="12" spans="1:9" ht="33" customHeight="1" x14ac:dyDescent="0.15">
      <c r="A12" s="53"/>
      <c r="B12" s="53"/>
      <c r="C12" s="54"/>
      <c r="D12" s="55"/>
      <c r="E12" s="20"/>
      <c r="F12" s="21"/>
      <c r="G12" s="21"/>
      <c r="H12" s="27"/>
      <c r="I12" s="23"/>
    </row>
    <row r="13" spans="1:9" ht="33" customHeight="1" x14ac:dyDescent="0.15">
      <c r="A13" s="53"/>
      <c r="B13" s="53"/>
      <c r="C13" s="54"/>
      <c r="D13" s="55"/>
      <c r="E13" s="20"/>
      <c r="F13" s="21"/>
      <c r="G13" s="21"/>
      <c r="H13" s="27"/>
      <c r="I13" s="23"/>
    </row>
    <row r="14" spans="1:9" ht="33" customHeight="1" x14ac:dyDescent="0.15">
      <c r="A14" s="53"/>
      <c r="B14" s="53"/>
      <c r="C14" s="54"/>
      <c r="D14" s="55"/>
      <c r="E14" s="20"/>
      <c r="F14" s="21"/>
      <c r="G14" s="21"/>
      <c r="H14" s="27"/>
      <c r="I14" s="23"/>
    </row>
    <row r="15" spans="1:9" ht="33" customHeight="1" x14ac:dyDescent="0.15">
      <c r="A15" s="53"/>
      <c r="B15" s="53"/>
      <c r="C15" s="54"/>
      <c r="D15" s="55"/>
      <c r="E15" s="20"/>
      <c r="F15" s="21"/>
      <c r="G15" s="21"/>
      <c r="H15" s="27"/>
      <c r="I15" s="23"/>
    </row>
    <row r="16" spans="1:9" ht="33" customHeight="1" x14ac:dyDescent="0.15">
      <c r="A16" s="53"/>
      <c r="B16" s="53"/>
      <c r="C16" s="54"/>
      <c r="D16" s="55"/>
      <c r="E16" s="20"/>
      <c r="F16" s="21"/>
      <c r="G16" s="21"/>
      <c r="H16" s="27"/>
      <c r="I16" s="23"/>
    </row>
    <row r="17" spans="1:9" ht="33" customHeight="1" x14ac:dyDescent="0.15">
      <c r="A17" s="53"/>
      <c r="B17" s="53"/>
      <c r="C17" s="54"/>
      <c r="D17" s="55"/>
      <c r="E17" s="20"/>
      <c r="F17" s="21"/>
      <c r="G17" s="21"/>
      <c r="H17" s="27"/>
      <c r="I17" s="23"/>
    </row>
    <row r="18" spans="1:9" ht="33" customHeight="1" x14ac:dyDescent="0.15">
      <c r="A18" s="53"/>
      <c r="B18" s="53"/>
      <c r="C18" s="54"/>
      <c r="D18" s="55"/>
      <c r="E18" s="20"/>
      <c r="F18" s="21"/>
      <c r="G18" s="21"/>
      <c r="H18" s="27"/>
      <c r="I18" s="23"/>
    </row>
    <row r="19" spans="1:9" ht="33" customHeight="1" x14ac:dyDescent="0.15">
      <c r="A19" s="19" t="s">
        <v>10</v>
      </c>
      <c r="B19" s="59" t="s">
        <v>21</v>
      </c>
      <c r="C19" s="60"/>
      <c r="D19" s="61"/>
      <c r="E19" s="62" t="s">
        <v>11</v>
      </c>
      <c r="F19" s="63"/>
      <c r="G19" s="47">
        <v>46477</v>
      </c>
      <c r="H19" s="48"/>
      <c r="I19" s="49"/>
    </row>
    <row r="20" spans="1:9" ht="33" customHeight="1" x14ac:dyDescent="0.15">
      <c r="A20" s="19" t="s">
        <v>3</v>
      </c>
      <c r="B20" s="56"/>
      <c r="C20" s="57"/>
      <c r="D20" s="58"/>
      <c r="E20" s="62" t="s">
        <v>17</v>
      </c>
      <c r="F20" s="63"/>
      <c r="G20" s="50"/>
      <c r="H20" s="51"/>
      <c r="I20" s="52"/>
    </row>
    <row r="21" spans="1:9" ht="20.100000000000001" customHeight="1" x14ac:dyDescent="0.15">
      <c r="A21" s="31"/>
      <c r="B21" s="2"/>
      <c r="C21" s="2"/>
      <c r="D21" s="2"/>
      <c r="E21" s="2"/>
      <c r="F21" s="2"/>
      <c r="G21" s="2"/>
      <c r="H21" s="2"/>
      <c r="I21" s="2"/>
    </row>
    <row r="22" spans="1:9" ht="20.100000000000001" customHeight="1" x14ac:dyDescent="0.15">
      <c r="A22" s="31"/>
      <c r="B22" s="2"/>
      <c r="C22" s="2"/>
      <c r="D22" s="2"/>
      <c r="E22" s="2"/>
      <c r="F22" s="2"/>
      <c r="G22" s="2"/>
      <c r="H22" s="2"/>
      <c r="I22" s="2"/>
    </row>
    <row r="23" spans="1:9" ht="20.100000000000001" customHeight="1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 x14ac:dyDescent="0.15">
      <c r="A24" s="8"/>
      <c r="B24" s="2"/>
      <c r="C24" s="2"/>
      <c r="D24" s="2"/>
      <c r="E24" s="2"/>
      <c r="F24" s="2"/>
      <c r="G24" s="2"/>
      <c r="H24" s="2"/>
      <c r="I24" s="2"/>
    </row>
    <row r="25" spans="1:9" ht="20.100000000000001" customHeight="1" x14ac:dyDescent="0.15">
      <c r="A25" s="16" t="s">
        <v>28</v>
      </c>
      <c r="C25" s="6"/>
      <c r="D25" s="6"/>
      <c r="E25" s="2"/>
      <c r="F25" s="2"/>
      <c r="G25" s="2"/>
      <c r="H25" s="2"/>
      <c r="I25" s="2"/>
    </row>
    <row r="26" spans="1:9" ht="20.100000000000001" customHeight="1" x14ac:dyDescent="0.15">
      <c r="A26" s="8"/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2"/>
      <c r="B27" s="5" t="s">
        <v>12</v>
      </c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5" t="s">
        <v>13</v>
      </c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5" t="s">
        <v>22</v>
      </c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2"/>
      <c r="C31" s="2" t="s">
        <v>2</v>
      </c>
      <c r="D31" s="2"/>
      <c r="E31" s="2"/>
      <c r="F31" s="2"/>
      <c r="G31" s="2"/>
      <c r="H31" s="2"/>
      <c r="I31" s="2"/>
    </row>
    <row r="32" spans="1:9" ht="24.95" customHeight="1" x14ac:dyDescent="0.15">
      <c r="A32" s="2"/>
      <c r="B32" s="2"/>
      <c r="C32" s="2" t="s">
        <v>0</v>
      </c>
      <c r="D32" s="2"/>
      <c r="E32" s="2"/>
      <c r="F32" s="2"/>
      <c r="G32" s="2"/>
      <c r="H32" s="2"/>
      <c r="I32" s="2"/>
    </row>
    <row r="33" spans="1:9" ht="24.95" customHeight="1" x14ac:dyDescent="0.15">
      <c r="A33" s="2"/>
      <c r="B33" s="2"/>
      <c r="C33" s="2" t="s">
        <v>1</v>
      </c>
      <c r="D33" s="2"/>
      <c r="E33" s="2"/>
      <c r="F33" s="2"/>
      <c r="G33" s="2"/>
      <c r="H33" s="15" t="s">
        <v>9</v>
      </c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</sheetData>
  <mergeCells count="33">
    <mergeCell ref="B20:D20"/>
    <mergeCell ref="B19:D19"/>
    <mergeCell ref="E20:F20"/>
    <mergeCell ref="E19:F19"/>
    <mergeCell ref="A7:B7"/>
    <mergeCell ref="C7:D7"/>
    <mergeCell ref="A8:B8"/>
    <mergeCell ref="A9:B9"/>
    <mergeCell ref="C9:D9"/>
    <mergeCell ref="A18:B18"/>
    <mergeCell ref="C18:D18"/>
    <mergeCell ref="A10:B10"/>
    <mergeCell ref="C10:D10"/>
    <mergeCell ref="G19:I19"/>
    <mergeCell ref="G20:I20"/>
    <mergeCell ref="A11:B11"/>
    <mergeCell ref="C11:D11"/>
    <mergeCell ref="A14:B14"/>
    <mergeCell ref="A13:B13"/>
    <mergeCell ref="C13:D13"/>
    <mergeCell ref="A12:B12"/>
    <mergeCell ref="C12:D12"/>
    <mergeCell ref="C14:D14"/>
    <mergeCell ref="A15:B15"/>
    <mergeCell ref="C15:D15"/>
    <mergeCell ref="A16:B16"/>
    <mergeCell ref="C16:D16"/>
    <mergeCell ref="A17:B17"/>
    <mergeCell ref="C17:D17"/>
    <mergeCell ref="A1:H1"/>
    <mergeCell ref="A6:B6"/>
    <mergeCell ref="C6:D6"/>
    <mergeCell ref="D4:F4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B208-A60E-48B4-A3EC-72F45C1B45DA}">
  <dimension ref="A1:I35"/>
  <sheetViews>
    <sheetView view="pageBreakPreview" topLeftCell="A14" zoomScale="85" zoomScaleNormal="100" zoomScaleSheetLayoutView="85" workbookViewId="0">
      <selection activeCell="A2" sqref="A2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44" t="s">
        <v>48</v>
      </c>
      <c r="B1" s="44"/>
      <c r="C1" s="44"/>
      <c r="D1" s="44"/>
      <c r="E1" s="44"/>
      <c r="F1" s="44"/>
      <c r="G1" s="44"/>
      <c r="H1" s="44"/>
      <c r="I1" s="44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18" customHeight="1" x14ac:dyDescent="0.15">
      <c r="A4" s="2"/>
      <c r="B4" s="2"/>
      <c r="C4" s="2"/>
      <c r="D4" s="2"/>
      <c r="E4" s="2"/>
      <c r="F4" s="4"/>
      <c r="G4" s="4"/>
      <c r="H4" s="2"/>
      <c r="I4" s="25"/>
    </row>
    <row r="5" spans="1:9" ht="39.950000000000003" customHeight="1" x14ac:dyDescent="0.15">
      <c r="A5" s="45" t="s">
        <v>16</v>
      </c>
      <c r="B5" s="45"/>
      <c r="C5" s="45" t="s">
        <v>14</v>
      </c>
      <c r="D5" s="45"/>
      <c r="E5" s="9" t="s">
        <v>4</v>
      </c>
      <c r="F5" s="12" t="s">
        <v>5</v>
      </c>
      <c r="G5" s="12" t="s">
        <v>7</v>
      </c>
      <c r="H5" s="10" t="s">
        <v>15</v>
      </c>
      <c r="I5" s="7" t="s">
        <v>18</v>
      </c>
    </row>
    <row r="6" spans="1:9" ht="33" customHeight="1" x14ac:dyDescent="0.15">
      <c r="A6" s="64" t="s">
        <v>29</v>
      </c>
      <c r="B6" s="64"/>
      <c r="C6" s="70"/>
      <c r="D6" s="71"/>
      <c r="E6" s="37"/>
      <c r="F6" s="38"/>
      <c r="G6" s="39"/>
      <c r="H6" s="40"/>
      <c r="I6" s="41"/>
    </row>
    <row r="7" spans="1:9" ht="33" customHeight="1" x14ac:dyDescent="0.15">
      <c r="A7" s="64" t="s">
        <v>47</v>
      </c>
      <c r="B7" s="64"/>
      <c r="C7" s="68"/>
      <c r="D7" s="69"/>
      <c r="E7" s="28" t="s">
        <v>25</v>
      </c>
      <c r="F7" s="32">
        <v>1</v>
      </c>
      <c r="G7" s="42"/>
      <c r="H7" s="26">
        <f>SUM(H8:H14)</f>
        <v>0</v>
      </c>
      <c r="I7" s="22"/>
    </row>
    <row r="8" spans="1:9" ht="33" customHeight="1" x14ac:dyDescent="0.15">
      <c r="A8" s="64" t="s">
        <v>30</v>
      </c>
      <c r="B8" s="64"/>
      <c r="C8" s="68" t="s">
        <v>26</v>
      </c>
      <c r="D8" s="69"/>
      <c r="E8" s="28" t="s">
        <v>25</v>
      </c>
      <c r="F8" s="32">
        <v>1</v>
      </c>
      <c r="G8" s="33"/>
      <c r="H8" s="26">
        <f>F8*G8</f>
        <v>0</v>
      </c>
      <c r="I8" s="22"/>
    </row>
    <row r="9" spans="1:9" ht="33" customHeight="1" x14ac:dyDescent="0.15">
      <c r="A9" s="64" t="s">
        <v>31</v>
      </c>
      <c r="B9" s="64"/>
      <c r="C9" s="68" t="s">
        <v>26</v>
      </c>
      <c r="D9" s="69"/>
      <c r="E9" s="28" t="s">
        <v>25</v>
      </c>
      <c r="F9" s="32">
        <v>1</v>
      </c>
      <c r="G9" s="34"/>
      <c r="H9" s="26">
        <f>F9*G9</f>
        <v>0</v>
      </c>
      <c r="I9" s="23"/>
    </row>
    <row r="10" spans="1:9" ht="33" customHeight="1" x14ac:dyDescent="0.15">
      <c r="A10" s="64" t="s">
        <v>33</v>
      </c>
      <c r="B10" s="64"/>
      <c r="C10" s="68" t="s">
        <v>26</v>
      </c>
      <c r="D10" s="69"/>
      <c r="E10" s="28" t="s">
        <v>25</v>
      </c>
      <c r="F10" s="32">
        <v>1</v>
      </c>
      <c r="G10" s="35"/>
      <c r="H10" s="26">
        <f>F10*G10</f>
        <v>0</v>
      </c>
      <c r="I10" s="23"/>
    </row>
    <row r="11" spans="1:9" ht="33" customHeight="1" x14ac:dyDescent="0.15">
      <c r="A11" s="67" t="s">
        <v>32</v>
      </c>
      <c r="B11" s="67"/>
      <c r="C11" s="68" t="s">
        <v>26</v>
      </c>
      <c r="D11" s="69"/>
      <c r="E11" s="28" t="s">
        <v>25</v>
      </c>
      <c r="F11" s="32">
        <v>1</v>
      </c>
      <c r="G11" s="35"/>
      <c r="H11" s="26">
        <f t="shared" ref="H11:H14" si="0">F11*G11</f>
        <v>0</v>
      </c>
      <c r="I11" s="23"/>
    </row>
    <row r="12" spans="1:9" ht="33" customHeight="1" x14ac:dyDescent="0.15">
      <c r="A12" s="67" t="s">
        <v>34</v>
      </c>
      <c r="B12" s="67"/>
      <c r="C12" s="68" t="s">
        <v>26</v>
      </c>
      <c r="D12" s="69"/>
      <c r="E12" s="28" t="s">
        <v>25</v>
      </c>
      <c r="F12" s="32">
        <v>1</v>
      </c>
      <c r="G12" s="35"/>
      <c r="H12" s="26">
        <f t="shared" si="0"/>
        <v>0</v>
      </c>
      <c r="I12" s="23"/>
    </row>
    <row r="13" spans="1:9" ht="33" customHeight="1" x14ac:dyDescent="0.15">
      <c r="A13" s="67" t="s">
        <v>35</v>
      </c>
      <c r="B13" s="67"/>
      <c r="C13" s="68" t="s">
        <v>26</v>
      </c>
      <c r="D13" s="69"/>
      <c r="E13" s="28" t="s">
        <v>25</v>
      </c>
      <c r="F13" s="32">
        <v>1</v>
      </c>
      <c r="G13" s="35"/>
      <c r="H13" s="26">
        <f t="shared" si="0"/>
        <v>0</v>
      </c>
      <c r="I13" s="23"/>
    </row>
    <row r="14" spans="1:9" ht="33" customHeight="1" x14ac:dyDescent="0.15">
      <c r="A14" s="67" t="s">
        <v>36</v>
      </c>
      <c r="B14" s="67"/>
      <c r="C14" s="68" t="s">
        <v>26</v>
      </c>
      <c r="D14" s="69"/>
      <c r="E14" s="28" t="s">
        <v>25</v>
      </c>
      <c r="F14" s="32">
        <v>1</v>
      </c>
      <c r="G14" s="35"/>
      <c r="H14" s="26">
        <f t="shared" si="0"/>
        <v>0</v>
      </c>
      <c r="I14" s="23"/>
    </row>
    <row r="15" spans="1:9" ht="33" customHeight="1" x14ac:dyDescent="0.15">
      <c r="A15" s="67" t="s">
        <v>44</v>
      </c>
      <c r="B15" s="67"/>
      <c r="C15" s="54"/>
      <c r="D15" s="55"/>
      <c r="E15" s="28" t="s">
        <v>25</v>
      </c>
      <c r="F15" s="32">
        <v>1</v>
      </c>
      <c r="G15" s="36"/>
      <c r="H15" s="26">
        <f>SUM(H16:H21)</f>
        <v>0</v>
      </c>
      <c r="I15" s="23"/>
    </row>
    <row r="16" spans="1:9" ht="33" customHeight="1" x14ac:dyDescent="0.15">
      <c r="A16" s="67" t="s">
        <v>37</v>
      </c>
      <c r="B16" s="67"/>
      <c r="C16" s="54"/>
      <c r="D16" s="55"/>
      <c r="E16" s="28" t="s">
        <v>25</v>
      </c>
      <c r="F16" s="32">
        <v>1</v>
      </c>
      <c r="G16" s="35"/>
      <c r="H16" s="26">
        <f t="shared" ref="H16:H18" si="1">F16*G16</f>
        <v>0</v>
      </c>
      <c r="I16" s="23"/>
    </row>
    <row r="17" spans="1:9" ht="33" customHeight="1" x14ac:dyDescent="0.15">
      <c r="A17" s="67" t="s">
        <v>40</v>
      </c>
      <c r="B17" s="67"/>
      <c r="C17" s="54"/>
      <c r="D17" s="55"/>
      <c r="E17" s="28" t="s">
        <v>25</v>
      </c>
      <c r="F17" s="32">
        <v>1</v>
      </c>
      <c r="G17" s="35"/>
      <c r="H17" s="26">
        <f t="shared" si="1"/>
        <v>0</v>
      </c>
      <c r="I17" s="23"/>
    </row>
    <row r="18" spans="1:9" ht="33" customHeight="1" x14ac:dyDescent="0.15">
      <c r="A18" s="67" t="s">
        <v>38</v>
      </c>
      <c r="B18" s="67"/>
      <c r="C18" s="54"/>
      <c r="D18" s="55"/>
      <c r="E18" s="28" t="s">
        <v>25</v>
      </c>
      <c r="F18" s="32">
        <v>1</v>
      </c>
      <c r="G18" s="35"/>
      <c r="H18" s="26">
        <f t="shared" si="1"/>
        <v>0</v>
      </c>
      <c r="I18" s="23"/>
    </row>
    <row r="19" spans="1:9" ht="33" customHeight="1" x14ac:dyDescent="0.15">
      <c r="A19" s="67" t="s">
        <v>41</v>
      </c>
      <c r="B19" s="67"/>
      <c r="C19" s="54" t="s">
        <v>45</v>
      </c>
      <c r="D19" s="55"/>
      <c r="E19" s="28" t="s">
        <v>25</v>
      </c>
      <c r="F19" s="32">
        <v>1</v>
      </c>
      <c r="G19" s="35"/>
      <c r="H19" s="26">
        <f>F19*G19</f>
        <v>0</v>
      </c>
      <c r="I19" s="23"/>
    </row>
    <row r="20" spans="1:9" ht="33" customHeight="1" x14ac:dyDescent="0.15">
      <c r="A20" s="67" t="s">
        <v>42</v>
      </c>
      <c r="B20" s="67"/>
      <c r="C20" s="54"/>
      <c r="D20" s="55"/>
      <c r="E20" s="28" t="s">
        <v>25</v>
      </c>
      <c r="F20" s="32">
        <v>1</v>
      </c>
      <c r="G20" s="35"/>
      <c r="H20" s="26">
        <f t="shared" ref="H20:H21" si="2">F20*G20</f>
        <v>0</v>
      </c>
      <c r="I20" s="23"/>
    </row>
    <row r="21" spans="1:9" ht="33" customHeight="1" x14ac:dyDescent="0.15">
      <c r="A21" s="67" t="s">
        <v>43</v>
      </c>
      <c r="B21" s="67"/>
      <c r="C21" s="54" t="s">
        <v>39</v>
      </c>
      <c r="D21" s="55"/>
      <c r="E21" s="28" t="s">
        <v>25</v>
      </c>
      <c r="F21" s="32">
        <v>1</v>
      </c>
      <c r="G21" s="35"/>
      <c r="H21" s="26">
        <f t="shared" si="2"/>
        <v>0</v>
      </c>
      <c r="I21" s="23"/>
    </row>
    <row r="22" spans="1:9" ht="33" customHeight="1" x14ac:dyDescent="0.15">
      <c r="A22" s="72" t="s">
        <v>46</v>
      </c>
      <c r="B22" s="72"/>
      <c r="C22" s="73"/>
      <c r="D22" s="74"/>
      <c r="E22" s="28"/>
      <c r="F22" s="32"/>
      <c r="G22" s="36"/>
      <c r="H22" s="26"/>
      <c r="I22" s="23"/>
    </row>
    <row r="23" spans="1:9" ht="33" customHeight="1" x14ac:dyDescent="0.15">
      <c r="A23" s="67"/>
      <c r="B23" s="67"/>
      <c r="C23" s="54"/>
      <c r="D23" s="55"/>
      <c r="E23" s="28"/>
      <c r="F23" s="32"/>
      <c r="G23" s="36"/>
      <c r="H23" s="26"/>
      <c r="I23" s="23"/>
    </row>
    <row r="24" spans="1:9" ht="33" customHeight="1" x14ac:dyDescent="0.15">
      <c r="A24" s="67"/>
      <c r="B24" s="67"/>
      <c r="C24" s="54"/>
      <c r="D24" s="55"/>
      <c r="E24" s="28"/>
      <c r="F24" s="32"/>
      <c r="G24" s="36"/>
      <c r="H24" s="26"/>
      <c r="I24" s="23"/>
    </row>
    <row r="25" spans="1:9" ht="33" customHeight="1" x14ac:dyDescent="0.15">
      <c r="A25" s="67"/>
      <c r="B25" s="67"/>
      <c r="C25" s="54"/>
      <c r="D25" s="55"/>
      <c r="E25" s="28"/>
      <c r="F25" s="36"/>
      <c r="G25" s="43"/>
      <c r="H25" s="26"/>
      <c r="I25" s="23"/>
    </row>
    <row r="26" spans="1:9" ht="20.100000000000001" customHeight="1" x14ac:dyDescent="0.15">
      <c r="A26" s="2"/>
      <c r="B26" s="5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6" t="s">
        <v>28</v>
      </c>
      <c r="B27" s="5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 t="s">
        <v>2</v>
      </c>
      <c r="D29" s="2"/>
      <c r="E29" s="2"/>
      <c r="F29" s="2"/>
      <c r="G29" s="2"/>
      <c r="H29" s="2"/>
      <c r="I29" s="2"/>
    </row>
    <row r="30" spans="1:9" ht="24.95" customHeight="1" x14ac:dyDescent="0.15">
      <c r="A30" s="2"/>
      <c r="B30" s="2"/>
      <c r="C30" s="2" t="s">
        <v>0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1</v>
      </c>
      <c r="D31" s="2"/>
      <c r="E31" s="2"/>
      <c r="F31" s="2"/>
      <c r="G31" s="2"/>
      <c r="H31" s="15" t="s">
        <v>9</v>
      </c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</sheetData>
  <mergeCells count="41">
    <mergeCell ref="A18:B18"/>
    <mergeCell ref="C18:D18"/>
    <mergeCell ref="A17:B17"/>
    <mergeCell ref="C17:D17"/>
    <mergeCell ref="A16:B16"/>
    <mergeCell ref="C16:D16"/>
    <mergeCell ref="A25:B25"/>
    <mergeCell ref="A21:B21"/>
    <mergeCell ref="C15:D15"/>
    <mergeCell ref="C24:D24"/>
    <mergeCell ref="C25:D25"/>
    <mergeCell ref="C21:D21"/>
    <mergeCell ref="A23:B23"/>
    <mergeCell ref="C23:D23"/>
    <mergeCell ref="A15:B15"/>
    <mergeCell ref="A24:B24"/>
    <mergeCell ref="A19:B19"/>
    <mergeCell ref="A20:B20"/>
    <mergeCell ref="C19:D19"/>
    <mergeCell ref="C20:D20"/>
    <mergeCell ref="A12:B12"/>
    <mergeCell ref="C12:D12"/>
    <mergeCell ref="A13:B13"/>
    <mergeCell ref="C13:D13"/>
    <mergeCell ref="A14:B14"/>
    <mergeCell ref="C14:D14"/>
    <mergeCell ref="A6:B6"/>
    <mergeCell ref="C6:D6"/>
    <mergeCell ref="A9:B9"/>
    <mergeCell ref="A10:B10"/>
    <mergeCell ref="C10:D10"/>
    <mergeCell ref="A7:B7"/>
    <mergeCell ref="C7:D7"/>
    <mergeCell ref="A11:B11"/>
    <mergeCell ref="C11:D11"/>
    <mergeCell ref="A8:B8"/>
    <mergeCell ref="C8:D8"/>
    <mergeCell ref="C9:D9"/>
    <mergeCell ref="A1:I1"/>
    <mergeCell ref="A5:B5"/>
    <mergeCell ref="C5:D5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4AEA1F-1D89-4FBE-9C78-983F927C50A0}">
  <ds:schemaRefs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市価調査（総額）</vt:lpstr>
      <vt:lpstr>市価調査その２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2025-10-02T23:36:39Z</cp:lastPrinted>
  <dcterms:created xsi:type="dcterms:W3CDTF">1999-03-15T21:40:38Z</dcterms:created>
  <dcterms:modified xsi:type="dcterms:W3CDTF">2026-09-04T00:10:43Z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