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09217\Desktop\02契約業務\01建設工事\Ｒ８\079　１０５０号建物倉庫改修工事\02　公告・市場価格調査\"/>
    </mc:Choice>
  </mc:AlternateContent>
  <xr:revisionPtr revIDLastSave="0" documentId="8_{79936CC3-9923-4B2C-B077-44207E765E6E}" xr6:coauthVersionLast="47" xr6:coauthVersionMax="47" xr10:uidLastSave="{00000000-0000-0000-0000-000000000000}"/>
  <bookViews>
    <workbookView xWindow="20370" yWindow="-120" windowWidth="29040" windowHeight="15720" xr2:uid="{C9FDC643-DDDA-46F3-8DC2-894AB298388A}"/>
  </bookViews>
  <sheets>
    <sheet name="数量明細" sheetId="1" r:id="rId1"/>
  </sheets>
  <definedNames>
    <definedName name="_xlnm.Print_Area" localSheetId="0">数量明細!$A$1:$K$175</definedName>
    <definedName name="_xlnm.Print_Titles" localSheetId="0">数量明細!$1:$2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7" i="1" l="1"/>
  <c r="M72" i="1"/>
  <c r="M71" i="1"/>
</calcChain>
</file>

<file path=xl/sharedStrings.xml><?xml version="1.0" encoding="utf-8"?>
<sst xmlns="http://schemas.openxmlformats.org/spreadsheetml/2006/main" count="477" uniqueCount="289">
  <si>
    <t>（数量明細）</t>
    <rPh sb="1" eb="3">
      <t>スウリョウ</t>
    </rPh>
    <rPh sb="3" eb="5">
      <t>メイサイ</t>
    </rPh>
    <phoneticPr fontId="2"/>
  </si>
  <si>
    <t>積算</t>
    <rPh sb="0" eb="2">
      <t>セキサン</t>
    </rPh>
    <phoneticPr fontId="2"/>
  </si>
  <si>
    <t>参照</t>
    <rPh sb="0" eb="2">
      <t>サンショウ</t>
    </rPh>
    <phoneticPr fontId="2"/>
  </si>
  <si>
    <t>用途</t>
    <rPh sb="0" eb="2">
      <t>ヨウト</t>
    </rPh>
    <phoneticPr fontId="2"/>
  </si>
  <si>
    <t>図面番号</t>
    <rPh sb="0" eb="4">
      <t>ズメンバンゴウ</t>
    </rPh>
    <phoneticPr fontId="2"/>
  </si>
  <si>
    <t>名　　称</t>
    <rPh sb="0" eb="1">
      <t>メイ</t>
    </rPh>
    <rPh sb="3" eb="4">
      <t>ショウ</t>
    </rPh>
    <phoneticPr fontId="2"/>
  </si>
  <si>
    <t>概要</t>
    <rPh sb="0" eb="2">
      <t>ガイヨウ</t>
    </rPh>
    <phoneticPr fontId="2"/>
  </si>
  <si>
    <t>計算式</t>
    <rPh sb="0" eb="3">
      <t>ケイサンシキ</t>
    </rPh>
    <phoneticPr fontId="2"/>
  </si>
  <si>
    <t>単位</t>
    <rPh sb="0" eb="2">
      <t>タンイ</t>
    </rPh>
    <phoneticPr fontId="2"/>
  </si>
  <si>
    <t>数　量</t>
    <rPh sb="0" eb="1">
      <t>カズ</t>
    </rPh>
    <rPh sb="2" eb="3">
      <t>リョウ</t>
    </rPh>
    <phoneticPr fontId="2"/>
  </si>
  <si>
    <t>備考</t>
    <rPh sb="0" eb="1">
      <t>ビ</t>
    </rPh>
    <rPh sb="1" eb="2">
      <t>コウ</t>
    </rPh>
    <phoneticPr fontId="2"/>
  </si>
  <si>
    <t>建築工事</t>
    <rPh sb="0" eb="4">
      <t>ケンチクコウジ</t>
    </rPh>
    <phoneticPr fontId="2"/>
  </si>
  <si>
    <t>鉄筋</t>
    <rPh sb="0" eb="2">
      <t>テッキン</t>
    </rPh>
    <phoneticPr fontId="2"/>
  </si>
  <si>
    <t>鉄筋運搬費</t>
    <rPh sb="0" eb="5">
      <t>テッキンウンパンヒ</t>
    </rPh>
    <phoneticPr fontId="2"/>
  </si>
  <si>
    <t>A1-4-3</t>
    <phoneticPr fontId="2"/>
  </si>
  <si>
    <t>建築工事標準歩掛　P602</t>
    <phoneticPr fontId="2"/>
  </si>
  <si>
    <t>鉄筋加工・組立(RCﾗｰﾒﾝ構造 階高3.5～4.0m程度 形状単純)</t>
    <rPh sb="0" eb="4">
      <t>テッキンカコウ</t>
    </rPh>
    <rPh sb="5" eb="6">
      <t>ク</t>
    </rPh>
    <rPh sb="6" eb="7">
      <t>タ</t>
    </rPh>
    <rPh sb="14" eb="16">
      <t>コウゾウ</t>
    </rPh>
    <rPh sb="17" eb="19">
      <t>カイダカ</t>
    </rPh>
    <rPh sb="27" eb="29">
      <t>テイド</t>
    </rPh>
    <rPh sb="30" eb="32">
      <t>ケイジョウ</t>
    </rPh>
    <rPh sb="32" eb="34">
      <t>タンジュン</t>
    </rPh>
    <phoneticPr fontId="2"/>
  </si>
  <si>
    <t>1【1-A(横筋)】①1m÷0.15＝7本 ②2m÷0.15＝14本</t>
    <rPh sb="6" eb="8">
      <t>ヨコキン</t>
    </rPh>
    <rPh sb="20" eb="21">
      <t>ホン</t>
    </rPh>
    <phoneticPr fontId="2"/>
  </si>
  <si>
    <t>t</t>
    <phoneticPr fontId="2"/>
  </si>
  <si>
    <t>D10異形鉄筋単位質量
0.56kg/m</t>
    <phoneticPr fontId="2"/>
  </si>
  <si>
    <t>A1-4-4</t>
    <phoneticPr fontId="2"/>
  </si>
  <si>
    <t>A1-4-6</t>
    <phoneticPr fontId="2"/>
  </si>
  <si>
    <t>　　　 　　　 ③5.13m×7本＝35.91m ④1.615m×2×14本＝45.22m</t>
    <phoneticPr fontId="2"/>
  </si>
  <si>
    <t>　　　　　 　 ⑤35.91m+45.23m=81.13m</t>
    <phoneticPr fontId="2"/>
  </si>
  <si>
    <t xml:space="preserve"> 【1-A(縦筋)】⑥1.615m×2÷0.15＝22本 ⑦1.9m÷0.15＝13本</t>
    <rPh sb="6" eb="7">
      <t>タテ</t>
    </rPh>
    <phoneticPr fontId="2"/>
  </si>
  <si>
    <t>　　　　 　　 ⑧3m×22本＝66m ⑨1m×13本＝13m</t>
    <phoneticPr fontId="2"/>
  </si>
  <si>
    <t>　　　 　　　 ⑩66m+13m=79m</t>
    <phoneticPr fontId="2"/>
  </si>
  <si>
    <t xml:space="preserve"> 【1-A(縦横)】⑪81.13m+79m=160.13m ⑫160.13m×0.56=89.67kg</t>
    <phoneticPr fontId="2"/>
  </si>
  <si>
    <t>2【1-B(横筋)】①3m÷0.15＝20本 ②6.215m×20本＝124.3m</t>
    <rPh sb="6" eb="8">
      <t>ヨコキン</t>
    </rPh>
    <rPh sb="21" eb="22">
      <t>ホン</t>
    </rPh>
    <phoneticPr fontId="2"/>
  </si>
  <si>
    <t xml:space="preserve"> 【1-B(縦筋)】③6.215÷0.15＝42本 ④3m×42本＝126m</t>
    <rPh sb="6" eb="7">
      <t>タテ</t>
    </rPh>
    <phoneticPr fontId="2"/>
  </si>
  <si>
    <t xml:space="preserve"> 【1-B(縦横)】⑤124.3m+126m=250.3m ⑥250.3m×0.56=140.17kg</t>
    <phoneticPr fontId="2"/>
  </si>
  <si>
    <t>3【2-A(横筋)】①1m÷0.15＝7本 ②2m÷0.15＝14本</t>
    <rPh sb="6" eb="8">
      <t>ヨコキン</t>
    </rPh>
    <rPh sb="20" eb="21">
      <t>ホン</t>
    </rPh>
    <phoneticPr fontId="2"/>
  </si>
  <si>
    <t>　　　 　　　 ③5.1m×7本＝35.7m ④1.6m×2×14本＝44.8m</t>
    <phoneticPr fontId="2"/>
  </si>
  <si>
    <t>　　　　　 　 ⑤35.7m+44.8m=80.5m</t>
    <phoneticPr fontId="2"/>
  </si>
  <si>
    <t xml:space="preserve"> 【2-A(縦筋)】⑥1.6m×2÷0.15＝22本 ⑦1.9m÷0.15＝13本</t>
    <rPh sb="6" eb="7">
      <t>タテ</t>
    </rPh>
    <phoneticPr fontId="2"/>
  </si>
  <si>
    <t xml:space="preserve"> 【2-A(縦横)】⑪80.5m+79m=159.5m ⑫159.5m×0.56=89.32kg</t>
    <phoneticPr fontId="2"/>
  </si>
  <si>
    <t>4【2-B(横筋)】①3m÷0.15＝20本 ②6.215m×20本＝124.3m</t>
    <rPh sb="6" eb="8">
      <t>ヨコキン</t>
    </rPh>
    <rPh sb="21" eb="22">
      <t>ホン</t>
    </rPh>
    <phoneticPr fontId="2"/>
  </si>
  <si>
    <t xml:space="preserve"> 【2-B(縦筋)】③6.215÷0.15＝42本 ④3m×42本＝126m</t>
    <rPh sb="6" eb="7">
      <t>タテ</t>
    </rPh>
    <phoneticPr fontId="2"/>
  </si>
  <si>
    <t xml:space="preserve"> 【2-B(縦横)】⑤124.3m+126m=250.3m ⑫250.3m×0.56=140.17kg</t>
  </si>
  <si>
    <t>A.(1-⑫)89.67+(2-⑥)140.17+(3-⑫)89.32+(4-⑥)140.17=459.33kg
≒0.46ｔ</t>
    <phoneticPr fontId="2"/>
  </si>
  <si>
    <t>あと施工アンカー工事</t>
    <rPh sb="2" eb="4">
      <t>セコウ</t>
    </rPh>
    <rPh sb="8" eb="10">
      <t>コウジ</t>
    </rPh>
    <phoneticPr fontId="2"/>
  </si>
  <si>
    <t>差筋アンカー D10 下向打（床）</t>
    <rPh sb="0" eb="1">
      <t>サ</t>
    </rPh>
    <rPh sb="11" eb="13">
      <t>シタム</t>
    </rPh>
    <rPh sb="13" eb="14">
      <t>ウ</t>
    </rPh>
    <rPh sb="15" eb="16">
      <t>ユカ</t>
    </rPh>
    <phoneticPr fontId="2"/>
  </si>
  <si>
    <t>(1-⑥)22本+(2-③)42本+(3-⑥)22本+(4-③)42本=128本
（1-⑦,3-⑦は建具開口分に該当するため加算しない)</t>
    <rPh sb="7" eb="8">
      <t>ホン</t>
    </rPh>
    <rPh sb="16" eb="17">
      <t>ホン</t>
    </rPh>
    <rPh sb="39" eb="40">
      <t>ホン</t>
    </rPh>
    <rPh sb="50" eb="52">
      <t>タテグ</t>
    </rPh>
    <rPh sb="52" eb="55">
      <t>カイコウブン</t>
    </rPh>
    <rPh sb="56" eb="58">
      <t>ガイトウ</t>
    </rPh>
    <rPh sb="62" eb="64">
      <t>カサン</t>
    </rPh>
    <phoneticPr fontId="2"/>
  </si>
  <si>
    <t>本</t>
    <rPh sb="0" eb="1">
      <t>ホン</t>
    </rPh>
    <phoneticPr fontId="2"/>
  </si>
  <si>
    <t>計算式中の本数は鉄筋加工・組立の計算式参照</t>
    <rPh sb="0" eb="3">
      <t>ケイサンシキ</t>
    </rPh>
    <rPh sb="3" eb="4">
      <t>チュウ</t>
    </rPh>
    <rPh sb="5" eb="7">
      <t>ホンスウ</t>
    </rPh>
    <rPh sb="8" eb="12">
      <t>テッキンカコウ</t>
    </rPh>
    <rPh sb="13" eb="14">
      <t>ク</t>
    </rPh>
    <rPh sb="14" eb="15">
      <t>タ</t>
    </rPh>
    <rPh sb="16" eb="19">
      <t>ケイサンシキ</t>
    </rPh>
    <rPh sb="19" eb="21">
      <t>サンショウ</t>
    </rPh>
    <phoneticPr fontId="2"/>
  </si>
  <si>
    <t>市場単価</t>
    <rPh sb="0" eb="4">
      <t>シジョウタンカ</t>
    </rPh>
    <phoneticPr fontId="2"/>
  </si>
  <si>
    <t>建築施工単価　P298</t>
    <rPh sb="0" eb="6">
      <t>ケンチクセコウタンカ</t>
    </rPh>
    <phoneticPr fontId="2"/>
  </si>
  <si>
    <t>差筋アンカー D10 横向打（壁）</t>
    <rPh sb="0" eb="1">
      <t>サ</t>
    </rPh>
    <rPh sb="11" eb="12">
      <t>ヨコ</t>
    </rPh>
    <rPh sb="15" eb="16">
      <t>カベ</t>
    </rPh>
    <phoneticPr fontId="2"/>
  </si>
  <si>
    <t>(1-①)7本+(1-②)14本+(2-①)20本+(3-①)7本+(3-②)14本
+(4-①)20本=82本　片側82本なので左右で164本</t>
    <rPh sb="6" eb="7">
      <t>ホン</t>
    </rPh>
    <rPh sb="15" eb="16">
      <t>ホン</t>
    </rPh>
    <rPh sb="24" eb="25">
      <t>ホン</t>
    </rPh>
    <rPh sb="55" eb="56">
      <t>ホン</t>
    </rPh>
    <rPh sb="57" eb="59">
      <t>カタガワ</t>
    </rPh>
    <rPh sb="61" eb="62">
      <t>ホン</t>
    </rPh>
    <rPh sb="65" eb="67">
      <t>サユウ</t>
    </rPh>
    <rPh sb="71" eb="72">
      <t>ホン</t>
    </rPh>
    <phoneticPr fontId="2"/>
  </si>
  <si>
    <t>差筋アンカー D10 上向打（天井）</t>
    <rPh sb="0" eb="1">
      <t>サ</t>
    </rPh>
    <rPh sb="11" eb="12">
      <t>ウエ</t>
    </rPh>
    <rPh sb="15" eb="17">
      <t>テンジョウ</t>
    </rPh>
    <phoneticPr fontId="2"/>
  </si>
  <si>
    <t>(1-⑥)22本+(1-⑦)13本+(2-③)42本+(3-⑥)22本+(3-⑦)13本
+(4-③)42本=154本</t>
    <rPh sb="7" eb="8">
      <t>ホン</t>
    </rPh>
    <rPh sb="16" eb="17">
      <t>ホン</t>
    </rPh>
    <rPh sb="25" eb="26">
      <t>ホン</t>
    </rPh>
    <rPh sb="58" eb="59">
      <t>ホン</t>
    </rPh>
    <phoneticPr fontId="2"/>
  </si>
  <si>
    <t>コンクリート</t>
    <phoneticPr fontId="2"/>
  </si>
  <si>
    <t>コンクリート打設手間</t>
    <rPh sb="6" eb="8">
      <t>ダセツ</t>
    </rPh>
    <rPh sb="8" eb="10">
      <t>テマ</t>
    </rPh>
    <phoneticPr fontId="2"/>
  </si>
  <si>
    <t>小型構造物 擁壁・囲壁の基礎等</t>
    <rPh sb="0" eb="2">
      <t>コガタ</t>
    </rPh>
    <rPh sb="2" eb="5">
      <t>コウゾウブツ</t>
    </rPh>
    <rPh sb="6" eb="8">
      <t>ヨウヘキ</t>
    </rPh>
    <rPh sb="9" eb="11">
      <t>イヘキ</t>
    </rPh>
    <rPh sb="12" eb="14">
      <t>キソ</t>
    </rPh>
    <rPh sb="14" eb="15">
      <t>トウ</t>
    </rPh>
    <phoneticPr fontId="2"/>
  </si>
  <si>
    <r>
      <t xml:space="preserve">(1-A)5.13m×3m-1.9m×2m+(1-B)6.215m×3m+(2-A)5.1m×3m-1.9m×2m+(2-B)6.215m×3m=60.38㎡
</t>
    </r>
    <r>
      <rPr>
        <u/>
        <sz val="8"/>
        <color rgb="FFFF0000"/>
        <rFont val="ＭＳ 明朝"/>
        <family val="1"/>
        <charset val="128"/>
      </rPr>
      <t>60.38㎡×(壁厚)0.15ｍ≒9.06㎥</t>
    </r>
    <rPh sb="88" eb="90">
      <t>カベアツ</t>
    </rPh>
    <phoneticPr fontId="2"/>
  </si>
  <si>
    <t>㎥</t>
    <phoneticPr fontId="2"/>
  </si>
  <si>
    <t>A1-5-1</t>
    <phoneticPr fontId="2"/>
  </si>
  <si>
    <t>建築工事標準歩掛　P603</t>
    <phoneticPr fontId="2"/>
  </si>
  <si>
    <t>コンクリートポンプ運転（配管型・ブーム型）</t>
    <rPh sb="9" eb="11">
      <t>ウンテン</t>
    </rPh>
    <phoneticPr fontId="2"/>
  </si>
  <si>
    <t>ブーム型 20㎥/ｈ</t>
    <rPh sb="3" eb="4">
      <t>ガタ</t>
    </rPh>
    <phoneticPr fontId="2"/>
  </si>
  <si>
    <t>同上</t>
    <rPh sb="0" eb="2">
      <t>ドウジョウ</t>
    </rPh>
    <phoneticPr fontId="2"/>
  </si>
  <si>
    <t>建築工事標準歩掛　P604</t>
    <phoneticPr fontId="2"/>
  </si>
  <si>
    <t>コンクリートポンプ組立て（配管型・ブーム型）</t>
    <rPh sb="9" eb="11">
      <t>クミタ</t>
    </rPh>
    <rPh sb="13" eb="16">
      <t>ハイカンガタ</t>
    </rPh>
    <rPh sb="20" eb="21">
      <t>ガタ</t>
    </rPh>
    <phoneticPr fontId="2"/>
  </si>
  <si>
    <t>回</t>
    <rPh sb="0" eb="1">
      <t>カイ</t>
    </rPh>
    <phoneticPr fontId="2"/>
  </si>
  <si>
    <t>A1-5-1</t>
  </si>
  <si>
    <t>型枠</t>
    <rPh sb="0" eb="2">
      <t>カタワク</t>
    </rPh>
    <phoneticPr fontId="2"/>
  </si>
  <si>
    <t>打放し面補修</t>
    <rPh sb="0" eb="1">
      <t>ウ</t>
    </rPh>
    <rPh sb="1" eb="2">
      <t>ハナ</t>
    </rPh>
    <rPh sb="3" eb="4">
      <t>メン</t>
    </rPh>
    <rPh sb="4" eb="6">
      <t>ホシュウ</t>
    </rPh>
    <phoneticPr fontId="2"/>
  </si>
  <si>
    <t>Ａ種</t>
    <rPh sb="1" eb="2">
      <t>シュ</t>
    </rPh>
    <phoneticPr fontId="2"/>
  </si>
  <si>
    <r>
      <t>(1-A)5.13m×3m-1.9m×2m+(1-B)6.215m×3m+(2-A)5.1m×3m-1.9m×2m+(2-B)6.215m×3m=60.38㎡　</t>
    </r>
    <r>
      <rPr>
        <u/>
        <sz val="8"/>
        <color rgb="FFFF0000"/>
        <rFont val="ＭＳ 明朝"/>
        <family val="1"/>
        <charset val="128"/>
      </rPr>
      <t>新設RC壁両面が対象なので120.76㎡</t>
    </r>
    <rPh sb="80" eb="82">
      <t>シンセツ</t>
    </rPh>
    <rPh sb="84" eb="85">
      <t>カベ</t>
    </rPh>
    <rPh sb="85" eb="87">
      <t>リョウメン</t>
    </rPh>
    <rPh sb="88" eb="90">
      <t>タイショウ</t>
    </rPh>
    <phoneticPr fontId="2"/>
  </si>
  <si>
    <t>㎡</t>
    <phoneticPr fontId="2"/>
  </si>
  <si>
    <t>A1-6-1</t>
    <phoneticPr fontId="2"/>
  </si>
  <si>
    <t>普通合板型枠（ﾗｰﾒﾝ構造 地上軸部 階高3.5～4.0m程度)</t>
    <rPh sb="0" eb="2">
      <t>フツウ</t>
    </rPh>
    <rPh sb="2" eb="6">
      <t>ゴウバンカタワク</t>
    </rPh>
    <rPh sb="11" eb="13">
      <t>コウゾウ</t>
    </rPh>
    <rPh sb="14" eb="18">
      <t>チジョウジクブ</t>
    </rPh>
    <rPh sb="19" eb="21">
      <t>カイダカ</t>
    </rPh>
    <rPh sb="29" eb="31">
      <t>テイド</t>
    </rPh>
    <phoneticPr fontId="2"/>
  </si>
  <si>
    <t>A1-6-4</t>
    <phoneticPr fontId="2"/>
  </si>
  <si>
    <t>A1-6-5</t>
  </si>
  <si>
    <r>
      <t>(1-A)5.13m×3m+(1-B)6.215m×3m+(2-A)5.1m×3m+(2-B)6.215m×3m=67.98㎡　</t>
    </r>
    <r>
      <rPr>
        <u/>
        <sz val="8"/>
        <color rgb="FFFF0000"/>
        <rFont val="ＭＳ 明朝"/>
        <family val="1"/>
        <charset val="128"/>
      </rPr>
      <t>新設RC壁両面が対象なので135.96㎡</t>
    </r>
    <rPh sb="64" eb="66">
      <t>シンセツ</t>
    </rPh>
    <rPh sb="68" eb="69">
      <t>カベ</t>
    </rPh>
    <rPh sb="69" eb="71">
      <t>リョウメン</t>
    </rPh>
    <rPh sb="72" eb="74">
      <t>タイショウ</t>
    </rPh>
    <phoneticPr fontId="2"/>
  </si>
  <si>
    <t>左官</t>
    <rPh sb="0" eb="2">
      <t>サカン</t>
    </rPh>
    <phoneticPr fontId="2"/>
  </si>
  <si>
    <t>床モルタル塗り</t>
    <rPh sb="0" eb="1">
      <t>ユカ</t>
    </rPh>
    <rPh sb="5" eb="6">
      <t>ヌ</t>
    </rPh>
    <phoneticPr fontId="2"/>
  </si>
  <si>
    <t>A1-15-1</t>
    <phoneticPr fontId="2"/>
  </si>
  <si>
    <t>建築工事標準歩掛　P673</t>
    <phoneticPr fontId="2"/>
  </si>
  <si>
    <t>壁モルタル塗り</t>
    <rPh sb="0" eb="1">
      <t>カベ</t>
    </rPh>
    <rPh sb="5" eb="6">
      <t>ヌ</t>
    </rPh>
    <phoneticPr fontId="2"/>
  </si>
  <si>
    <t>塗装</t>
    <rPh sb="0" eb="2">
      <t>トソウ</t>
    </rPh>
    <phoneticPr fontId="2"/>
  </si>
  <si>
    <t>EP塗り</t>
    <rPh sb="2" eb="3">
      <t>ヌ</t>
    </rPh>
    <phoneticPr fontId="2"/>
  </si>
  <si>
    <t>(1-A)5.13m×3m-1.9m×2m+(2-A)5.1m×3m-1.9m×2m=23.09㎡</t>
    <phoneticPr fontId="2"/>
  </si>
  <si>
    <t>A1-17-1</t>
  </si>
  <si>
    <t>建築工事標準歩掛　P710</t>
    <phoneticPr fontId="2"/>
  </si>
  <si>
    <t>防塵塗床</t>
    <rPh sb="0" eb="4">
      <t>ボウジンヌリユカ</t>
    </rPh>
    <phoneticPr fontId="2"/>
  </si>
  <si>
    <t>5.8×7.05×2部屋＝81.78㎡</t>
    <rPh sb="10" eb="12">
      <t>ヘヤ</t>
    </rPh>
    <phoneticPr fontId="2"/>
  </si>
  <si>
    <t>A1-17-1</t>
    <phoneticPr fontId="2"/>
  </si>
  <si>
    <t>建築施工単価　P432</t>
    <rPh sb="0" eb="2">
      <t>ケンチク</t>
    </rPh>
    <rPh sb="2" eb="4">
      <t>セコウ</t>
    </rPh>
    <rPh sb="4" eb="6">
      <t>タンカ</t>
    </rPh>
    <phoneticPr fontId="2"/>
  </si>
  <si>
    <t>素地ごしらえ</t>
    <rPh sb="0" eb="1">
      <t>ス</t>
    </rPh>
    <phoneticPr fontId="2"/>
  </si>
  <si>
    <t>コンクリート面/Ｂ種</t>
    <rPh sb="6" eb="7">
      <t>メン</t>
    </rPh>
    <rPh sb="9" eb="10">
      <t>シュ</t>
    </rPh>
    <phoneticPr fontId="2"/>
  </si>
  <si>
    <t>塗装面</t>
    <rPh sb="0" eb="3">
      <t>トソウメン</t>
    </rPh>
    <phoneticPr fontId="2"/>
  </si>
  <si>
    <t>建築工事標準歩掛　P706</t>
    <phoneticPr fontId="2"/>
  </si>
  <si>
    <t>建具</t>
    <rPh sb="0" eb="2">
      <t>タテグ</t>
    </rPh>
    <phoneticPr fontId="2"/>
  </si>
  <si>
    <t>鋼製出入口戸取付け</t>
    <rPh sb="0" eb="2">
      <t>コウセイ</t>
    </rPh>
    <rPh sb="2" eb="5">
      <t>デイリグチ</t>
    </rPh>
    <rPh sb="5" eb="6">
      <t>ト</t>
    </rPh>
    <rPh sb="6" eb="8">
      <t>トリツ</t>
    </rPh>
    <phoneticPr fontId="2"/>
  </si>
  <si>
    <t>アングルハンガー吊戸</t>
    <rPh sb="8" eb="10">
      <t>ツリト</t>
    </rPh>
    <phoneticPr fontId="2"/>
  </si>
  <si>
    <t>1.8ｍ×2ｍ×2部屋＝7.2㎡</t>
    <rPh sb="9" eb="11">
      <t>ヘヤ</t>
    </rPh>
    <phoneticPr fontId="2"/>
  </si>
  <si>
    <t>建築工事標準歩掛　P695</t>
    <phoneticPr fontId="2"/>
  </si>
  <si>
    <t>ガラス</t>
    <phoneticPr fontId="2"/>
  </si>
  <si>
    <t>網入型板ガラス</t>
    <rPh sb="0" eb="2">
      <t>アミイ</t>
    </rPh>
    <rPh sb="2" eb="4">
      <t>カタイタ</t>
    </rPh>
    <phoneticPr fontId="2"/>
  </si>
  <si>
    <t>1.8ｍ×1.75ｍ×2連×2部屋＝12.6㎡</t>
    <rPh sb="12" eb="13">
      <t>レン</t>
    </rPh>
    <rPh sb="15" eb="17">
      <t>ヘヤ</t>
    </rPh>
    <phoneticPr fontId="2"/>
  </si>
  <si>
    <t>A1-16-7</t>
    <phoneticPr fontId="2"/>
  </si>
  <si>
    <t>鉄格子</t>
    <rPh sb="0" eb="3">
      <t>テツゴウシ</t>
    </rPh>
    <phoneticPr fontId="2"/>
  </si>
  <si>
    <t>Ｗ＝2000,Ｈ=2000 Φ16＠100</t>
    <phoneticPr fontId="2"/>
  </si>
  <si>
    <t>箇所</t>
    <rPh sb="0" eb="2">
      <t>カショ</t>
    </rPh>
    <phoneticPr fontId="2"/>
  </si>
  <si>
    <t>仮設</t>
    <rPh sb="0" eb="2">
      <t>カセツ</t>
    </rPh>
    <phoneticPr fontId="2"/>
  </si>
  <si>
    <t>養生（内部改修）</t>
    <rPh sb="0" eb="2">
      <t>ヨウジョウ</t>
    </rPh>
    <rPh sb="3" eb="7">
      <t>ナイブカイシュウ</t>
    </rPh>
    <phoneticPr fontId="2"/>
  </si>
  <si>
    <r>
      <t xml:space="preserve">①(対象室延床面積)5.8m×7.05m×2部屋=81.78㎡
②(改修壁外側)5.8m×2面×1m+7.05m×1面=18.65㎡
</t>
    </r>
    <r>
      <rPr>
        <u/>
        <sz val="8"/>
        <color rgb="FFFF0000"/>
        <rFont val="ＭＳ 明朝"/>
        <family val="1"/>
        <charset val="128"/>
      </rPr>
      <t>A.①81.78㎡+②18.65㎡=100.43㎡</t>
    </r>
    <rPh sb="2" eb="4">
      <t>タイショウ</t>
    </rPh>
    <rPh sb="4" eb="5">
      <t>シツ</t>
    </rPh>
    <rPh sb="5" eb="7">
      <t>ノベユカ</t>
    </rPh>
    <rPh sb="7" eb="9">
      <t>メンセキ</t>
    </rPh>
    <rPh sb="22" eb="24">
      <t>ヘヤ</t>
    </rPh>
    <rPh sb="34" eb="36">
      <t>カイシュウ</t>
    </rPh>
    <rPh sb="36" eb="37">
      <t>カベ</t>
    </rPh>
    <rPh sb="37" eb="39">
      <t>ソトガワ</t>
    </rPh>
    <rPh sb="46" eb="47">
      <t>メン</t>
    </rPh>
    <rPh sb="58" eb="59">
      <t>メン</t>
    </rPh>
    <phoneticPr fontId="2"/>
  </si>
  <si>
    <t>A2-1-9</t>
    <phoneticPr fontId="2"/>
  </si>
  <si>
    <t>整理清掃後片付け（内部改修）</t>
    <rPh sb="0" eb="2">
      <t>セイリ</t>
    </rPh>
    <rPh sb="2" eb="4">
      <t>セイソウ</t>
    </rPh>
    <rPh sb="4" eb="7">
      <t>アトカタヅ</t>
    </rPh>
    <rPh sb="9" eb="13">
      <t>ナイブカイシュウ</t>
    </rPh>
    <phoneticPr fontId="2"/>
  </si>
  <si>
    <t>A2-1-10</t>
  </si>
  <si>
    <t>内部仕上足場（階高4.0ｍ以下 脚立足場 改修)</t>
    <rPh sb="0" eb="4">
      <t>ナイブシア</t>
    </rPh>
    <rPh sb="4" eb="6">
      <t>アシバ</t>
    </rPh>
    <rPh sb="7" eb="9">
      <t>カイダカ</t>
    </rPh>
    <rPh sb="13" eb="15">
      <t>イカ</t>
    </rPh>
    <rPh sb="16" eb="20">
      <t>キャタツアシバ</t>
    </rPh>
    <rPh sb="21" eb="23">
      <t>カイシュウ</t>
    </rPh>
    <phoneticPr fontId="2"/>
  </si>
  <si>
    <t>A2-1-11</t>
  </si>
  <si>
    <t>撤去</t>
    <rPh sb="0" eb="2">
      <t>テッキョ</t>
    </rPh>
    <phoneticPr fontId="2"/>
  </si>
  <si>
    <t>目あらし</t>
    <rPh sb="0" eb="1">
      <t>メ</t>
    </rPh>
    <phoneticPr fontId="2"/>
  </si>
  <si>
    <t>床</t>
    <rPh sb="0" eb="1">
      <t>ユカ</t>
    </rPh>
    <phoneticPr fontId="2"/>
  </si>
  <si>
    <t>5.8m×7.05m×2部屋＝81.78㎡</t>
    <rPh sb="12" eb="14">
      <t>ヘヤ</t>
    </rPh>
    <phoneticPr fontId="2"/>
  </si>
  <si>
    <t>A2-2-5</t>
    <phoneticPr fontId="2"/>
  </si>
  <si>
    <t>壁</t>
    <rPh sb="0" eb="1">
      <t>カベ</t>
    </rPh>
    <phoneticPr fontId="2"/>
  </si>
  <si>
    <t>(新設壁高さ)3m×(新設壁壁厚)0.15m×8箇所=3.6㎡</t>
    <rPh sb="1" eb="3">
      <t>シンセツ</t>
    </rPh>
    <rPh sb="3" eb="4">
      <t>カベ</t>
    </rPh>
    <rPh sb="4" eb="5">
      <t>タカ</t>
    </rPh>
    <rPh sb="14" eb="16">
      <t>カベアツ</t>
    </rPh>
    <rPh sb="24" eb="26">
      <t>カショ</t>
    </rPh>
    <phoneticPr fontId="2"/>
  </si>
  <si>
    <t>ビニル床タイル撤去</t>
    <rPh sb="3" eb="4">
      <t>ユカ</t>
    </rPh>
    <rPh sb="7" eb="9">
      <t>テッキョ</t>
    </rPh>
    <phoneticPr fontId="2"/>
  </si>
  <si>
    <t>A2-2-13</t>
    <phoneticPr fontId="2"/>
  </si>
  <si>
    <t>壁合板・ボード撤去</t>
    <rPh sb="0" eb="1">
      <t>カベ</t>
    </rPh>
    <rPh sb="1" eb="3">
      <t>ゴウバン</t>
    </rPh>
    <rPh sb="7" eb="9">
      <t>テッキョ</t>
    </rPh>
    <phoneticPr fontId="2"/>
  </si>
  <si>
    <t>一重張り 一般</t>
    <rPh sb="0" eb="2">
      <t>ヒトエ</t>
    </rPh>
    <rPh sb="2" eb="3">
      <t>バ</t>
    </rPh>
    <rPh sb="5" eb="7">
      <t>イッパン</t>
    </rPh>
    <phoneticPr fontId="2"/>
  </si>
  <si>
    <t>6.215m×3m×2面=37.29㎡</t>
    <rPh sb="11" eb="12">
      <t>メン</t>
    </rPh>
    <phoneticPr fontId="2"/>
  </si>
  <si>
    <t>倉庫1-B</t>
    <rPh sb="0" eb="2">
      <t>ソウコ</t>
    </rPh>
    <phoneticPr fontId="2"/>
  </si>
  <si>
    <t>A2-2-29</t>
    <phoneticPr fontId="2"/>
  </si>
  <si>
    <t>一重張り 石綿含有</t>
    <rPh sb="0" eb="2">
      <t>ヒトエ</t>
    </rPh>
    <rPh sb="2" eb="3">
      <t>バ</t>
    </rPh>
    <rPh sb="5" eb="7">
      <t>イシワタ</t>
    </rPh>
    <rPh sb="7" eb="9">
      <t>ガンユウ</t>
    </rPh>
    <phoneticPr fontId="2"/>
  </si>
  <si>
    <r>
      <t xml:space="preserve">(1-C)5.15m×3m-3.7m×1.78m=8.87㎡
(2-C)5.1m×3m-3.7m×1.78m=8.72㎡
</t>
    </r>
    <r>
      <rPr>
        <u/>
        <sz val="8"/>
        <color rgb="FFFF0000"/>
        <rFont val="ＭＳ 明朝"/>
        <family val="1"/>
        <charset val="128"/>
      </rPr>
      <t>A.8.87㎡+8.72㎡=17.59㎡</t>
    </r>
    <phoneticPr fontId="2"/>
  </si>
  <si>
    <t>倉庫1-C
倉庫2-C</t>
    <rPh sb="0" eb="2">
      <t>ソウコ</t>
    </rPh>
    <rPh sb="6" eb="8">
      <t>ソウコ</t>
    </rPh>
    <phoneticPr fontId="2"/>
  </si>
  <si>
    <t>二重張り 石綿含有</t>
    <rPh sb="0" eb="2">
      <t>ニジュウ</t>
    </rPh>
    <rPh sb="2" eb="3">
      <t>バ</t>
    </rPh>
    <rPh sb="5" eb="7">
      <t>イシワタ</t>
    </rPh>
    <rPh sb="7" eb="9">
      <t>ガンユウ</t>
    </rPh>
    <phoneticPr fontId="2"/>
  </si>
  <si>
    <r>
      <t xml:space="preserve">(1-A)5.13m×3m-1.28m×2.82m-0.85m×0.84m+(2-A)5.1m×3m-1.28m×2.82m-0.85m×0.84m×2箇所+(2-B)6.215m×3m=39.98㎡
</t>
    </r>
    <r>
      <rPr>
        <u/>
        <sz val="8"/>
        <color rgb="FFFF0000"/>
        <rFont val="ＭＳ 明朝"/>
        <family val="1"/>
        <charset val="128"/>
      </rPr>
      <t>両面張りなので79.96㎡</t>
    </r>
    <rPh sb="76" eb="78">
      <t>カショ</t>
    </rPh>
    <phoneticPr fontId="2"/>
  </si>
  <si>
    <t>倉庫1-A
倉庫2-A
倉庫2-B</t>
    <rPh sb="0" eb="2">
      <t>ソウコ</t>
    </rPh>
    <rPh sb="6" eb="8">
      <t>ソウコ</t>
    </rPh>
    <phoneticPr fontId="2"/>
  </si>
  <si>
    <t>壁下地撤去</t>
    <rPh sb="0" eb="1">
      <t>カベ</t>
    </rPh>
    <rPh sb="1" eb="3">
      <t>シタジ</t>
    </rPh>
    <rPh sb="3" eb="5">
      <t>テッキョ</t>
    </rPh>
    <phoneticPr fontId="2"/>
  </si>
  <si>
    <t>(1-A)5.13m×3m-1.28m×2.82m-0.85m×0.84m=11.067㎡</t>
    <phoneticPr fontId="2"/>
  </si>
  <si>
    <t>A2-2-30</t>
  </si>
  <si>
    <t>(1-B)6.215m×3m=18.645㎡</t>
    <phoneticPr fontId="2"/>
  </si>
  <si>
    <t>(1-C)5.15m×3m-3.7m×1.78m=8.87㎡</t>
    <phoneticPr fontId="2"/>
  </si>
  <si>
    <t>(2-A)5.1m×3m-1.28m×2.82m-0.85m×0.84m×2箇所＝10.262㎡</t>
    <phoneticPr fontId="2"/>
  </si>
  <si>
    <t>(2-B)6.215m×3m=18.645㎡</t>
    <phoneticPr fontId="2"/>
  </si>
  <si>
    <t>(2-C)5.1m×3m-3.7m×1.78m=8.72㎡</t>
    <phoneticPr fontId="2"/>
  </si>
  <si>
    <t>A.(1-A)11.067㎡+(1-B)18.645㎡+(1-C)8.87㎡+(2-A)10.262㎡+
(2-B)18.645㎡+(2-C)8.72㎡＝76.21㎡</t>
    <phoneticPr fontId="2"/>
  </si>
  <si>
    <t>天井合板・ボード撤去</t>
    <rPh sb="0" eb="2">
      <t>テンジョウ</t>
    </rPh>
    <rPh sb="2" eb="4">
      <t>ゴウバン</t>
    </rPh>
    <rPh sb="8" eb="10">
      <t>テッキョ</t>
    </rPh>
    <phoneticPr fontId="2"/>
  </si>
  <si>
    <t>A2-2-33</t>
    <phoneticPr fontId="2"/>
  </si>
  <si>
    <t>天井下地撤去</t>
    <rPh sb="0" eb="4">
      <t>テンジョウシタジ</t>
    </rPh>
    <rPh sb="4" eb="6">
      <t>テッキョ</t>
    </rPh>
    <phoneticPr fontId="2"/>
  </si>
  <si>
    <t>A2-2-34</t>
  </si>
  <si>
    <t>鋼製戸撤去</t>
    <rPh sb="0" eb="2">
      <t>コウセイ</t>
    </rPh>
    <rPh sb="2" eb="3">
      <t>ト</t>
    </rPh>
    <rPh sb="3" eb="5">
      <t>テッキョ</t>
    </rPh>
    <phoneticPr fontId="2"/>
  </si>
  <si>
    <t>両開き戸/枠共</t>
    <rPh sb="0" eb="2">
      <t>リョウビラ</t>
    </rPh>
    <rPh sb="3" eb="4">
      <t>ト</t>
    </rPh>
    <rPh sb="5" eb="6">
      <t>ワク</t>
    </rPh>
    <rPh sb="6" eb="7">
      <t>トモ</t>
    </rPh>
    <phoneticPr fontId="2"/>
  </si>
  <si>
    <t>1.28m×2.82m×2部屋=7.22㎡</t>
    <rPh sb="13" eb="15">
      <t>ヘヤ</t>
    </rPh>
    <phoneticPr fontId="2"/>
  </si>
  <si>
    <t>A2-2-37</t>
    <phoneticPr fontId="2"/>
  </si>
  <si>
    <t>ガラス撤去</t>
    <rPh sb="3" eb="5">
      <t>テッキョ</t>
    </rPh>
    <phoneticPr fontId="2"/>
  </si>
  <si>
    <t>0.85m×0.84m×3枚+1.8ｍ×1.75ｍ×2連×2部屋＝14.75㎡</t>
    <rPh sb="13" eb="14">
      <t>マイ</t>
    </rPh>
    <phoneticPr fontId="2"/>
  </si>
  <si>
    <t>A2-2-39</t>
  </si>
  <si>
    <t>発生材積込み</t>
    <rPh sb="0" eb="3">
      <t>ハッセイザイ</t>
    </rPh>
    <rPh sb="3" eb="5">
      <t>ツミコ</t>
    </rPh>
    <phoneticPr fontId="2"/>
  </si>
  <si>
    <t>ボード・木材類</t>
    <phoneticPr fontId="2"/>
  </si>
  <si>
    <t>①【石膏ボード(壁)】
(1-B)18.645㎡×(厚さ)0.012m×2枚+(1-C及び2-C)17.59㎡×(厚さ)0.008m+(1-A及び 2-A,B)39.98㎡×0.008m×2枚×2面＝1.868㎥</t>
    <rPh sb="2" eb="4">
      <t>セッコウ</t>
    </rPh>
    <rPh sb="8" eb="9">
      <t>カベ</t>
    </rPh>
    <rPh sb="26" eb="27">
      <t>アツ</t>
    </rPh>
    <rPh sb="37" eb="38">
      <t>マイ</t>
    </rPh>
    <rPh sb="43" eb="44">
      <t>オヨ</t>
    </rPh>
    <rPh sb="71" eb="72">
      <t>オヨ</t>
    </rPh>
    <rPh sb="95" eb="96">
      <t>マイ</t>
    </rPh>
    <rPh sb="98" eb="99">
      <t>メン</t>
    </rPh>
    <phoneticPr fontId="2"/>
  </si>
  <si>
    <t>A2-2-43</t>
    <phoneticPr fontId="2"/>
  </si>
  <si>
    <t>②【石膏ボード(天井)】81.78㎡×0.009m=0.736㎥</t>
    <rPh sb="8" eb="10">
      <t>テンジョウ</t>
    </rPh>
    <phoneticPr fontId="2"/>
  </si>
  <si>
    <t>③【ガラス】14.75㎥×0.003m=0.045㎥</t>
    <phoneticPr fontId="2"/>
  </si>
  <si>
    <r>
      <t>④【Pタイル】81.78㎡</t>
    </r>
    <r>
      <rPr>
        <sz val="8"/>
        <rFont val="Microsoft YaHei"/>
        <family val="1"/>
        <charset val="134"/>
      </rPr>
      <t>×</t>
    </r>
    <r>
      <rPr>
        <sz val="8"/>
        <rFont val="ＭＳ 明朝"/>
        <family val="1"/>
        <charset val="128"/>
      </rPr>
      <t>0.002m=0.017㎥</t>
    </r>
    <phoneticPr fontId="2"/>
  </si>
  <si>
    <t>⑤【断熱材】(1-C及び2-C)17.59㎡×(厚さ)0.025m=0.44㎥</t>
    <rPh sb="2" eb="5">
      <t>ダンネツザイ</t>
    </rPh>
    <phoneticPr fontId="2"/>
  </si>
  <si>
    <t>⑥【型枠材】135.96㎡×0.012m=1.632㎥</t>
    <rPh sb="2" eb="5">
      <t>カタワクザイ</t>
    </rPh>
    <phoneticPr fontId="2"/>
  </si>
  <si>
    <t>A.①1.868㎥+②0.736㎥+③0.045㎥+④0.017㎥+⑤0.44㎥+⑥1.632㎥＝4.74㎥</t>
    <phoneticPr fontId="2"/>
  </si>
  <si>
    <t>撤去材運搬（小規模、人力積込）</t>
    <rPh sb="0" eb="5">
      <t>テッキョザイウンパン</t>
    </rPh>
    <rPh sb="6" eb="9">
      <t>ショウキボ</t>
    </rPh>
    <rPh sb="10" eb="12">
      <t>ジンリキ</t>
    </rPh>
    <rPh sb="12" eb="14">
      <t>ツミコ</t>
    </rPh>
    <phoneticPr fontId="2"/>
  </si>
  <si>
    <t>A2-2-49</t>
  </si>
  <si>
    <t>産業廃棄物処分</t>
    <rPh sb="0" eb="2">
      <t>サンギョウ</t>
    </rPh>
    <rPh sb="2" eb="5">
      <t>ハイキブツ</t>
    </rPh>
    <rPh sb="5" eb="7">
      <t>ショブン</t>
    </rPh>
    <phoneticPr fontId="2"/>
  </si>
  <si>
    <t>収集・運搬受託料金（建設系廃棄物）</t>
    <rPh sb="0" eb="2">
      <t>シュウシュウ</t>
    </rPh>
    <rPh sb="3" eb="5">
      <t>ウンパン</t>
    </rPh>
    <rPh sb="5" eb="7">
      <t>ジュタク</t>
    </rPh>
    <rPh sb="7" eb="9">
      <t>リョウキン</t>
    </rPh>
    <rPh sb="10" eb="13">
      <t>ケンセツケイ</t>
    </rPh>
    <rPh sb="13" eb="16">
      <t>ハイキブツ</t>
    </rPh>
    <phoneticPr fontId="2"/>
  </si>
  <si>
    <t>建設物価　P902</t>
    <phoneticPr fontId="2"/>
  </si>
  <si>
    <t>中間処理受託料金</t>
    <rPh sb="0" eb="4">
      <t>チュウカンショリ</t>
    </rPh>
    <rPh sb="4" eb="8">
      <t>ジュタクリョウキン</t>
    </rPh>
    <phoneticPr fontId="2"/>
  </si>
  <si>
    <t>ガラスくず</t>
    <phoneticPr fontId="2"/>
  </si>
  <si>
    <t>14.75㎥×0.003m=0.045㎥≒0.05</t>
    <phoneticPr fontId="2"/>
  </si>
  <si>
    <t>廃プラスチック類</t>
    <rPh sb="0" eb="1">
      <t>ハイ</t>
    </rPh>
    <rPh sb="7" eb="8">
      <t>ルイ</t>
    </rPh>
    <phoneticPr fontId="2"/>
  </si>
  <si>
    <t>81.78㎡×0.002m=0.017㎥≒0.02</t>
    <phoneticPr fontId="2"/>
  </si>
  <si>
    <t>Pタイル</t>
    <phoneticPr fontId="2"/>
  </si>
  <si>
    <t>木くず</t>
    <rPh sb="0" eb="1">
      <t>キ</t>
    </rPh>
    <phoneticPr fontId="2"/>
  </si>
  <si>
    <t>135.96㎡×0.012m=1.632㎥≒1.64</t>
    <phoneticPr fontId="2"/>
  </si>
  <si>
    <t>型枠材</t>
    <rPh sb="0" eb="2">
      <t>カタワク</t>
    </rPh>
    <rPh sb="2" eb="3">
      <t>ザイ</t>
    </rPh>
    <phoneticPr fontId="2"/>
  </si>
  <si>
    <t>廃石膏ボード</t>
    <rPh sb="0" eb="1">
      <t>ハイ</t>
    </rPh>
    <rPh sb="1" eb="3">
      <t>セッコウ</t>
    </rPh>
    <phoneticPr fontId="2"/>
  </si>
  <si>
    <t>1.228㎥+0.736㎥≒1.97</t>
    <phoneticPr fontId="2"/>
  </si>
  <si>
    <t>最終処分受託料金</t>
    <rPh sb="0" eb="2">
      <t>サイシュウ</t>
    </rPh>
    <rPh sb="2" eb="6">
      <t>ショブンジュタク</t>
    </rPh>
    <rPh sb="6" eb="8">
      <t>リョウキン</t>
    </rPh>
    <phoneticPr fontId="2"/>
  </si>
  <si>
    <r>
      <t xml:space="preserve">【石綿なし石膏ボード】(1-B)18.645㎡×(厚さ)0.012m×2枚+(天井)81.78㎡×0.009m≒1.19㎥
【ガラス、廃プラ、木くず】0.05㎥+0.02㎥+1.64㎥＝1.71㎥
</t>
    </r>
    <r>
      <rPr>
        <u/>
        <sz val="8"/>
        <color rgb="FFFF0000"/>
        <rFont val="ＭＳ 明朝"/>
        <family val="1"/>
        <charset val="128"/>
      </rPr>
      <t>A.1.19㎥+1.71㎥＝2.9㎥</t>
    </r>
    <rPh sb="1" eb="3">
      <t>イシワタ</t>
    </rPh>
    <rPh sb="5" eb="7">
      <t>セッコウ</t>
    </rPh>
    <rPh sb="39" eb="41">
      <t>テンジョウ</t>
    </rPh>
    <rPh sb="67" eb="68">
      <t>ハイ</t>
    </rPh>
    <rPh sb="71" eb="72">
      <t>キ</t>
    </rPh>
    <phoneticPr fontId="2"/>
  </si>
  <si>
    <t>石綿含有</t>
    <rPh sb="0" eb="4">
      <t>イシワタガンユウ</t>
    </rPh>
    <phoneticPr fontId="2"/>
  </si>
  <si>
    <t>(1-C及び2-C)17.59㎡×(厚さ)0.008m+(1-A及び 2-A,B)39.98㎡×0.008m×2枚≒0.78㎥</t>
    <phoneticPr fontId="2"/>
  </si>
  <si>
    <t>電気設備工事</t>
    <rPh sb="0" eb="6">
      <t>デンキセツビコウジ</t>
    </rPh>
    <phoneticPr fontId="2"/>
  </si>
  <si>
    <t>配管工事</t>
    <rPh sb="0" eb="4">
      <t>ハイカンコウジ</t>
    </rPh>
    <phoneticPr fontId="2"/>
  </si>
  <si>
    <t>電線管</t>
    <rPh sb="0" eb="3">
      <t>デンセンカン</t>
    </rPh>
    <phoneticPr fontId="2"/>
  </si>
  <si>
    <t>ねじなし電線管（E19）露出配管</t>
    <rPh sb="4" eb="7">
      <t>デンセンカン</t>
    </rPh>
    <rPh sb="12" eb="14">
      <t>ロシュツ</t>
    </rPh>
    <rPh sb="14" eb="16">
      <t>ハイカン</t>
    </rPh>
    <phoneticPr fontId="2"/>
  </si>
  <si>
    <t>2.0ｍ+23.6ｍ+19.2ｍ+2.9ｍ+4.8ｍ+7.3ｍ+10.1ｍ+2.5ｍ+2.5ｍ+14.7ｍ+10.2ｍ＝99.8ｍ</t>
    <phoneticPr fontId="2"/>
  </si>
  <si>
    <t>ｍ</t>
    <phoneticPr fontId="2"/>
  </si>
  <si>
    <t>E1-1-5</t>
    <phoneticPr fontId="2"/>
  </si>
  <si>
    <t>建築工事標準歩掛　P807</t>
    <phoneticPr fontId="2"/>
  </si>
  <si>
    <t>位置ボックス</t>
    <rPh sb="0" eb="2">
      <t>イチ</t>
    </rPh>
    <phoneticPr fontId="2"/>
  </si>
  <si>
    <t>コンセント用×8+タンブラスイッチ用×2＝10個</t>
    <rPh sb="5" eb="6">
      <t>ヨウ</t>
    </rPh>
    <rPh sb="17" eb="18">
      <t>ヨウ</t>
    </rPh>
    <rPh sb="23" eb="24">
      <t>コ</t>
    </rPh>
    <phoneticPr fontId="2"/>
  </si>
  <si>
    <t>個</t>
    <rPh sb="0" eb="1">
      <t>コ</t>
    </rPh>
    <phoneticPr fontId="2"/>
  </si>
  <si>
    <t>建築工事標準歩掛　P814</t>
    <phoneticPr fontId="2"/>
  </si>
  <si>
    <t>配線工事</t>
    <rPh sb="0" eb="2">
      <t>ハイセン</t>
    </rPh>
    <rPh sb="2" eb="4">
      <t>コウジ</t>
    </rPh>
    <phoneticPr fontId="2"/>
  </si>
  <si>
    <t>600Vポリエチレンケーブル</t>
    <phoneticPr fontId="2"/>
  </si>
  <si>
    <t>CE/F3.5-3C</t>
    <phoneticPr fontId="2"/>
  </si>
  <si>
    <t>10.2ｍ+3.2ｍ＝13.4ｍ</t>
    <phoneticPr fontId="2"/>
  </si>
  <si>
    <t>再使用</t>
    <rPh sb="0" eb="3">
      <t>サイシヨウ</t>
    </rPh>
    <phoneticPr fontId="2"/>
  </si>
  <si>
    <t>E1-1-6準用</t>
    <rPh sb="6" eb="8">
      <t>ジュンヨウ</t>
    </rPh>
    <phoneticPr fontId="2"/>
  </si>
  <si>
    <t>耐熱ケーブル・警報用ケーブル</t>
    <phoneticPr fontId="2"/>
  </si>
  <si>
    <t>HP1.2-3C</t>
    <phoneticPr fontId="2"/>
  </si>
  <si>
    <t>E1-1-14準用</t>
    <rPh sb="7" eb="9">
      <t>ジュンヨウ</t>
    </rPh>
    <phoneticPr fontId="2"/>
  </si>
  <si>
    <t>増設分</t>
    <rPh sb="0" eb="3">
      <t>ゾウセツブン</t>
    </rPh>
    <phoneticPr fontId="2"/>
  </si>
  <si>
    <t>600V絶縁電線</t>
    <rPh sb="4" eb="8">
      <t>ゼツエンデンセン</t>
    </rPh>
    <phoneticPr fontId="2"/>
  </si>
  <si>
    <t>EM-IE1.2</t>
    <phoneticPr fontId="2"/>
  </si>
  <si>
    <t>2.5ｍ×(2本+4本)＝15ｍ</t>
    <rPh sb="7" eb="8">
      <t>ホン</t>
    </rPh>
    <rPh sb="10" eb="11">
      <t>ホン</t>
    </rPh>
    <phoneticPr fontId="2"/>
  </si>
  <si>
    <t>E1-1-26</t>
    <phoneticPr fontId="2"/>
  </si>
  <si>
    <t>建築工事標準歩掛　P795</t>
    <phoneticPr fontId="2"/>
  </si>
  <si>
    <t>IV1.2</t>
    <phoneticPr fontId="2"/>
  </si>
  <si>
    <t>7.3ｍ×2本＋10.1ｍ×4本＝55ｍ</t>
    <rPh sb="6" eb="7">
      <t>ホン</t>
    </rPh>
    <rPh sb="15" eb="16">
      <t>ホン</t>
    </rPh>
    <phoneticPr fontId="2"/>
  </si>
  <si>
    <t>IV1.6</t>
    <phoneticPr fontId="2"/>
  </si>
  <si>
    <t>2ｍ×3本＝6ｍ</t>
    <rPh sb="4" eb="5">
      <t>ホン</t>
    </rPh>
    <phoneticPr fontId="2"/>
  </si>
  <si>
    <t>建築工事標準歩掛　P795</t>
  </si>
  <si>
    <t>600V絶縁ケーブル</t>
    <rPh sb="4" eb="6">
      <t>ゼツエン</t>
    </rPh>
    <phoneticPr fontId="2"/>
  </si>
  <si>
    <t>EM-EEF　1.6㎜-2C</t>
    <phoneticPr fontId="2"/>
  </si>
  <si>
    <t>E1-1-27</t>
    <phoneticPr fontId="2"/>
  </si>
  <si>
    <t>建築工事標準歩掛　P796</t>
    <phoneticPr fontId="2"/>
  </si>
  <si>
    <t>VVF1.6-2C</t>
    <phoneticPr fontId="2"/>
  </si>
  <si>
    <t>VVF1.6-3C</t>
  </si>
  <si>
    <t>VVF1.6-4C</t>
  </si>
  <si>
    <t>電灯設備</t>
    <rPh sb="0" eb="4">
      <t>デントウセツビ</t>
    </rPh>
    <phoneticPr fontId="2"/>
  </si>
  <si>
    <t>タンブラスイッチ</t>
    <phoneticPr fontId="2"/>
  </si>
  <si>
    <t>1P15A×2</t>
    <phoneticPr fontId="2"/>
  </si>
  <si>
    <t>E1-2-1</t>
    <phoneticPr fontId="2"/>
  </si>
  <si>
    <t>コンセント</t>
    <phoneticPr fontId="2"/>
  </si>
  <si>
    <t>連用形2P15A×2</t>
    <rPh sb="0" eb="3">
      <t>レンヨウガタ</t>
    </rPh>
    <phoneticPr fontId="2"/>
  </si>
  <si>
    <t>E1-2-2</t>
    <phoneticPr fontId="2"/>
  </si>
  <si>
    <t>LED照明器具（ベースライト露出形）</t>
    <rPh sb="3" eb="7">
      <t>ショウメイキグ</t>
    </rPh>
    <rPh sb="14" eb="16">
      <t>ロシュツ</t>
    </rPh>
    <rPh sb="16" eb="17">
      <t>カタチ</t>
    </rPh>
    <phoneticPr fontId="2"/>
  </si>
  <si>
    <t>XFX459NHN LE9（1260×200未満）</t>
    <rPh sb="22" eb="24">
      <t>ミマン</t>
    </rPh>
    <phoneticPr fontId="2"/>
  </si>
  <si>
    <t>E1-2-8</t>
    <phoneticPr fontId="2"/>
  </si>
  <si>
    <t>情報表示・拡声設備</t>
    <rPh sb="0" eb="4">
      <t>ジョウホウヒョウジ</t>
    </rPh>
    <rPh sb="5" eb="9">
      <t>カクセイセツビ</t>
    </rPh>
    <phoneticPr fontId="2"/>
  </si>
  <si>
    <t>スピーカ</t>
    <phoneticPr fontId="2"/>
  </si>
  <si>
    <t>壁掛形 SB-W126AT 3W</t>
    <rPh sb="0" eb="1">
      <t>カベ</t>
    </rPh>
    <rPh sb="1" eb="2">
      <t>カケ</t>
    </rPh>
    <rPh sb="2" eb="3">
      <t>カタチ</t>
    </rPh>
    <phoneticPr fontId="2"/>
  </si>
  <si>
    <t>E1-3-6</t>
    <phoneticPr fontId="2"/>
  </si>
  <si>
    <t>火災報知設備</t>
    <rPh sb="0" eb="6">
      <t>カサイホウチセツビ</t>
    </rPh>
    <phoneticPr fontId="2"/>
  </si>
  <si>
    <t>火災報知（イ）</t>
    <rPh sb="0" eb="4">
      <t>カサイホウチ</t>
    </rPh>
    <phoneticPr fontId="2"/>
  </si>
  <si>
    <t>スポット型感知器（差動式）</t>
    <phoneticPr fontId="2"/>
  </si>
  <si>
    <t>E1-3-12</t>
    <phoneticPr fontId="2"/>
  </si>
  <si>
    <t>電線・ケーブル</t>
    <rPh sb="0" eb="2">
      <t>デンセン</t>
    </rPh>
    <phoneticPr fontId="2"/>
  </si>
  <si>
    <t>600Vポリエチレンケーブル（CE/F3.5-3C）</t>
    <phoneticPr fontId="2"/>
  </si>
  <si>
    <t>E2-1-1</t>
    <phoneticPr fontId="2"/>
  </si>
  <si>
    <t>耐熱ケーブル・警報用ケーブル（HP1.2-3C）</t>
    <rPh sb="0" eb="2">
      <t>タイネツ</t>
    </rPh>
    <rPh sb="7" eb="10">
      <t>ケイホウヨウ</t>
    </rPh>
    <phoneticPr fontId="2"/>
  </si>
  <si>
    <t>600V絶縁ケーブル（VVF1.6-4C）</t>
    <phoneticPr fontId="2"/>
  </si>
  <si>
    <t>配線器具</t>
    <rPh sb="0" eb="4">
      <t>ハイセンキグ</t>
    </rPh>
    <phoneticPr fontId="2"/>
  </si>
  <si>
    <t>ｽｲｯﾁﾎﾞｯｸｽ･ｺﾝｾﾝﾄﾎﾞｯｸｽ</t>
    <phoneticPr fontId="2"/>
  </si>
  <si>
    <t>コンセント用×6+タンブラスイッチ用×2＝8個</t>
    <rPh sb="5" eb="6">
      <t>ヨウ</t>
    </rPh>
    <rPh sb="17" eb="18">
      <t>ヨウ</t>
    </rPh>
    <rPh sb="22" eb="23">
      <t>コ</t>
    </rPh>
    <phoneticPr fontId="2"/>
  </si>
  <si>
    <t>E2-1-1</t>
  </si>
  <si>
    <t>タンブラスイッチ 1P10A×2</t>
    <phoneticPr fontId="2"/>
  </si>
  <si>
    <t>コンセント 2P15A×2</t>
    <phoneticPr fontId="2"/>
  </si>
  <si>
    <t>通信用器具</t>
    <rPh sb="0" eb="5">
      <t>ツウシンヨウキグ</t>
    </rPh>
    <phoneticPr fontId="2"/>
  </si>
  <si>
    <t>スピーカ 天井埋込形</t>
    <rPh sb="5" eb="7">
      <t>テンジョウ</t>
    </rPh>
    <rPh sb="7" eb="9">
      <t>ウメコミ</t>
    </rPh>
    <rPh sb="9" eb="10">
      <t>カタチ</t>
    </rPh>
    <phoneticPr fontId="2"/>
  </si>
  <si>
    <t>火災報知（イ） スポット型感知器（差動式）</t>
    <rPh sb="0" eb="4">
      <t>カサイホウチ</t>
    </rPh>
    <rPh sb="12" eb="13">
      <t>カタ</t>
    </rPh>
    <rPh sb="13" eb="16">
      <t>カンチキ</t>
    </rPh>
    <rPh sb="17" eb="20">
      <t>サドウシキ</t>
    </rPh>
    <phoneticPr fontId="2"/>
  </si>
  <si>
    <t>7.3ｍ+10.1ｍ+11.7ｍ＝29.1ｍ</t>
    <phoneticPr fontId="2"/>
  </si>
  <si>
    <t>E2-1-2</t>
    <phoneticPr fontId="2"/>
  </si>
  <si>
    <t>600V絶縁電線</t>
    <rPh sb="4" eb="6">
      <t>ゼツエン</t>
    </rPh>
    <rPh sb="6" eb="8">
      <t>デンセン</t>
    </rPh>
    <phoneticPr fontId="2"/>
  </si>
  <si>
    <t>E2-1-8</t>
    <phoneticPr fontId="2"/>
  </si>
  <si>
    <t>2.0×3本＝6ｍ</t>
    <rPh sb="5" eb="6">
      <t>ホン</t>
    </rPh>
    <phoneticPr fontId="2"/>
  </si>
  <si>
    <t>E2-1-9</t>
  </si>
  <si>
    <t>蛍光灯器具</t>
    <rPh sb="0" eb="5">
      <t>ケイコウトウキグ</t>
    </rPh>
    <phoneticPr fontId="2"/>
  </si>
  <si>
    <t>埋込形　FL 40W×2</t>
    <rPh sb="0" eb="3">
      <t>ウメコミガタ</t>
    </rPh>
    <phoneticPr fontId="2"/>
  </si>
  <si>
    <t>E2-1-14</t>
    <phoneticPr fontId="2"/>
  </si>
  <si>
    <t>機械設備工事</t>
    <rPh sb="0" eb="6">
      <t>キカイセツビコウジ</t>
    </rPh>
    <phoneticPr fontId="2"/>
  </si>
  <si>
    <t>硬質ポリ塩化ビニル管（VP)</t>
    <rPh sb="0" eb="2">
      <t>コウシツ</t>
    </rPh>
    <rPh sb="4" eb="6">
      <t>エンカ</t>
    </rPh>
    <rPh sb="9" eb="10">
      <t>カン</t>
    </rPh>
    <phoneticPr fontId="2"/>
  </si>
  <si>
    <t>20A／屋内一般配管</t>
    <rPh sb="4" eb="6">
      <t>オクナイ</t>
    </rPh>
    <rPh sb="6" eb="10">
      <t>イッパンハイカン</t>
    </rPh>
    <phoneticPr fontId="2"/>
  </si>
  <si>
    <t>M1-1-46</t>
    <phoneticPr fontId="2"/>
  </si>
  <si>
    <t>冷媒用銅管</t>
    <rPh sb="0" eb="3">
      <t>レイバイヨウ</t>
    </rPh>
    <rPh sb="3" eb="5">
      <t>ドウカン</t>
    </rPh>
    <phoneticPr fontId="2"/>
  </si>
  <si>
    <t>Φ6.35</t>
    <phoneticPr fontId="2"/>
  </si>
  <si>
    <t>M1-1-2</t>
    <phoneticPr fontId="2"/>
  </si>
  <si>
    <t>Φ12.7</t>
    <phoneticPr fontId="2"/>
  </si>
  <si>
    <t>配管化粧カバー</t>
    <rPh sb="0" eb="4">
      <t>ハイカンケショウ</t>
    </rPh>
    <phoneticPr fontId="2"/>
  </si>
  <si>
    <t>式</t>
    <rPh sb="0" eb="1">
      <t>シキ</t>
    </rPh>
    <phoneticPr fontId="2"/>
  </si>
  <si>
    <t>空気調和設備</t>
    <rPh sb="0" eb="6">
      <t>クウキチョウワセツビ</t>
    </rPh>
    <phoneticPr fontId="2"/>
  </si>
  <si>
    <t>パッケージ形空気調和機（圧縮機屋外形）据付け</t>
    <rPh sb="5" eb="6">
      <t>カタチ</t>
    </rPh>
    <rPh sb="6" eb="8">
      <t>クウキ</t>
    </rPh>
    <rPh sb="8" eb="10">
      <t>チョウワ</t>
    </rPh>
    <rPh sb="10" eb="11">
      <t>キ</t>
    </rPh>
    <rPh sb="12" eb="15">
      <t>アッシュクキ</t>
    </rPh>
    <rPh sb="15" eb="17">
      <t>オクガイ</t>
    </rPh>
    <rPh sb="17" eb="18">
      <t>カタチ</t>
    </rPh>
    <rPh sb="19" eb="21">
      <t>スエツ</t>
    </rPh>
    <phoneticPr fontId="2"/>
  </si>
  <si>
    <t>定格冷房能力5.6kw=5.6kw以下／天井吊</t>
    <rPh sb="0" eb="2">
      <t>テイカク</t>
    </rPh>
    <rPh sb="2" eb="6">
      <t>レイボウノウリョク</t>
    </rPh>
    <rPh sb="17" eb="19">
      <t>イカ</t>
    </rPh>
    <rPh sb="20" eb="22">
      <t>テンジョウ</t>
    </rPh>
    <rPh sb="22" eb="23">
      <t>ツ</t>
    </rPh>
    <phoneticPr fontId="2"/>
  </si>
  <si>
    <t>台</t>
    <rPh sb="0" eb="1">
      <t>ダイ</t>
    </rPh>
    <phoneticPr fontId="2"/>
  </si>
  <si>
    <t>室外機除外</t>
    <rPh sb="0" eb="3">
      <t>シツガイキ</t>
    </rPh>
    <rPh sb="3" eb="5">
      <t>ジョガイ</t>
    </rPh>
    <phoneticPr fontId="2"/>
  </si>
  <si>
    <t>M1-2-11</t>
    <phoneticPr fontId="2"/>
  </si>
  <si>
    <t>撤去工事</t>
    <rPh sb="0" eb="4">
      <t>テッキョコウジ</t>
    </rPh>
    <phoneticPr fontId="2"/>
  </si>
  <si>
    <t>（493㎜+490㎜+200㎜+1,700㎜）+（893㎜+778㎜+100㎜+1,600㎜）＝</t>
    <phoneticPr fontId="2"/>
  </si>
  <si>
    <t>配管類</t>
    <rPh sb="0" eb="3">
      <t>ハイカンルイ</t>
    </rPh>
    <phoneticPr fontId="2"/>
  </si>
  <si>
    <t>硬質ポリ塩化ビニル管（VP)20A／屋内一般配管</t>
    <rPh sb="0" eb="2">
      <t>コウシツ</t>
    </rPh>
    <rPh sb="4" eb="6">
      <t>エンカ</t>
    </rPh>
    <rPh sb="9" eb="10">
      <t>カン</t>
    </rPh>
    <phoneticPr fontId="2"/>
  </si>
  <si>
    <t>M2-4-1</t>
  </si>
  <si>
    <t>1700㎜</t>
    <phoneticPr fontId="2"/>
  </si>
  <si>
    <t>冷媒用銅管 Φ6.35</t>
    <rPh sb="0" eb="3">
      <t>レイバイヨウ</t>
    </rPh>
    <rPh sb="3" eb="5">
      <t>ドウカン</t>
    </rPh>
    <phoneticPr fontId="2"/>
  </si>
  <si>
    <t>冷媒用銅管 Φ12.7</t>
    <rPh sb="0" eb="3">
      <t>レイバイヨウ</t>
    </rPh>
    <rPh sb="3" eb="5">
      <t>ドウカン</t>
    </rPh>
    <phoneticPr fontId="2"/>
  </si>
  <si>
    <t>軽量機器</t>
    <rPh sb="0" eb="2">
      <t>ケイリョウ</t>
    </rPh>
    <rPh sb="2" eb="4">
      <t>キキ</t>
    </rPh>
    <phoneticPr fontId="2"/>
  </si>
  <si>
    <t>空調機</t>
    <rPh sb="0" eb="3">
      <t>クウチョウキ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</si>
</sst>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0_ "/>
    <numFmt numFmtId="178" formatCode="General\t"/>
    <numFmt numFmtId="179" formatCode="#,##0.0000_ "/>
    <numFmt numFmtId="180" formatCode="#,##0.000_ "/>
  </numFmts>
  <fonts count="10" x14ac:knownFonts="1"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u/>
      <sz val="8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8"/>
      <name val="Microsoft YaHei"/>
      <family val="1"/>
      <charset val="134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1" fillId="0" borderId="0" xfId="0" applyFont="1" applyAlignment="1">
      <alignment shrinkToFit="1"/>
    </xf>
    <xf numFmtId="176" fontId="1" fillId="0" borderId="0" xfId="0" applyNumberFormat="1" applyFont="1"/>
    <xf numFmtId="177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shrinkToFit="1"/>
    </xf>
    <xf numFmtId="0" fontId="1" fillId="0" borderId="3" xfId="0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77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shrinkToFi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shrinkToFit="1"/>
    </xf>
    <xf numFmtId="0" fontId="1" fillId="2" borderId="1" xfId="0" applyFont="1" applyFill="1" applyBorder="1" applyAlignment="1">
      <alignment horizontal="left" shrinkToFit="1"/>
    </xf>
    <xf numFmtId="178" fontId="1" fillId="2" borderId="3" xfId="0" applyNumberFormat="1" applyFont="1" applyFill="1" applyBorder="1" applyAlignment="1">
      <alignment horizontal="left" shrinkToFit="1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77" fontId="1" fillId="2" borderId="1" xfId="0" applyNumberFormat="1" applyFont="1" applyFill="1" applyBorder="1"/>
    <xf numFmtId="0" fontId="1" fillId="2" borderId="1" xfId="0" applyFont="1" applyFill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shrinkToFit="1"/>
    </xf>
    <xf numFmtId="0" fontId="1" fillId="0" borderId="6" xfId="0" applyFont="1" applyBorder="1" applyAlignment="1">
      <alignment shrinkToFit="1"/>
    </xf>
    <xf numFmtId="0" fontId="1" fillId="0" borderId="7" xfId="0" applyFont="1" applyBorder="1" applyAlignment="1">
      <alignment horizontal="left" vertical="top" wrapText="1" shrinkToFit="1"/>
    </xf>
    <xf numFmtId="0" fontId="1" fillId="0" borderId="8" xfId="0" applyFont="1" applyBorder="1" applyAlignment="1">
      <alignment shrinkToFi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177" fontId="1" fillId="0" borderId="8" xfId="0" applyNumberFormat="1" applyFont="1" applyBorder="1"/>
    <xf numFmtId="0" fontId="4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shrinkToFit="1"/>
    </xf>
    <xf numFmtId="0" fontId="1" fillId="0" borderId="10" xfId="0" applyFont="1" applyBorder="1" applyAlignment="1">
      <alignment horizontal="left" vertical="top" wrapText="1" shrinkToFit="1"/>
    </xf>
    <xf numFmtId="0" fontId="1" fillId="0" borderId="11" xfId="0" applyFont="1" applyBorder="1" applyAlignment="1">
      <alignment shrinkToFit="1"/>
    </xf>
    <xf numFmtId="0" fontId="3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177" fontId="1" fillId="0" borderId="11" xfId="0" applyNumberFormat="1" applyFont="1" applyBorder="1"/>
    <xf numFmtId="0" fontId="4" fillId="0" borderId="1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12" xfId="0" applyFont="1" applyBorder="1" applyAlignment="1">
      <alignment shrinkToFit="1"/>
    </xf>
    <xf numFmtId="0" fontId="1" fillId="0" borderId="13" xfId="0" applyFont="1" applyBorder="1" applyAlignment="1">
      <alignment shrinkToFit="1"/>
    </xf>
    <xf numFmtId="0" fontId="1" fillId="0" borderId="14" xfId="0" applyFont="1" applyBorder="1" applyAlignment="1">
      <alignment horizontal="left" vertical="top" wrapText="1" shrinkToFit="1"/>
    </xf>
    <xf numFmtId="0" fontId="1" fillId="0" borderId="15" xfId="0" applyFont="1" applyBorder="1" applyAlignment="1">
      <alignment shrinkToFi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177" fontId="1" fillId="0" borderId="15" xfId="0" applyNumberFormat="1" applyFont="1" applyBorder="1"/>
    <xf numFmtId="0" fontId="4" fillId="0" borderId="15" xfId="0" applyFont="1" applyBorder="1" applyAlignment="1">
      <alignment horizontal="center" vertical="top" wrapText="1"/>
    </xf>
    <xf numFmtId="56" fontId="3" fillId="0" borderId="2" xfId="0" applyNumberFormat="1" applyFont="1" applyBorder="1" applyAlignment="1">
      <alignment horizontal="left" wrapText="1"/>
    </xf>
    <xf numFmtId="56" fontId="3" fillId="0" borderId="3" xfId="0" applyNumberFormat="1" applyFont="1" applyBorder="1" applyAlignment="1">
      <alignment horizontal="left" wrapText="1"/>
    </xf>
    <xf numFmtId="0" fontId="4" fillId="0" borderId="8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56" fontId="6" fillId="0" borderId="2" xfId="0" applyNumberFormat="1" applyFont="1" applyBorder="1" applyAlignment="1">
      <alignment horizontal="left" wrapText="1"/>
    </xf>
    <xf numFmtId="56" fontId="6" fillId="0" borderId="3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left" shrinkToFit="1"/>
    </xf>
    <xf numFmtId="0" fontId="1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177" fontId="1" fillId="0" borderId="8" xfId="0" applyNumberFormat="1" applyFont="1" applyBorder="1" applyAlignment="1">
      <alignment wrapText="1"/>
    </xf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5" xfId="0" applyFont="1" applyBorder="1" applyAlignment="1">
      <alignment vertical="top" shrinkToFit="1"/>
    </xf>
    <xf numFmtId="0" fontId="1" fillId="0" borderId="6" xfId="0" applyFont="1" applyBorder="1" applyAlignment="1">
      <alignment vertical="top" shrinkToFit="1"/>
    </xf>
    <xf numFmtId="0" fontId="1" fillId="0" borderId="8" xfId="0" applyFont="1" applyBorder="1" applyAlignment="1">
      <alignment vertical="top" shrinkToFi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top"/>
    </xf>
    <xf numFmtId="177" fontId="1" fillId="0" borderId="8" xfId="0" applyNumberFormat="1" applyFont="1" applyBorder="1" applyAlignment="1">
      <alignment vertical="top"/>
    </xf>
    <xf numFmtId="0" fontId="1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shrinkToFit="1"/>
    </xf>
    <xf numFmtId="0" fontId="1" fillId="0" borderId="0" xfId="0" applyFont="1" applyAlignment="1">
      <alignment vertical="top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79" fontId="1" fillId="0" borderId="11" xfId="0" applyNumberFormat="1" applyFont="1" applyBorder="1"/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shrinkToFit="1"/>
    </xf>
    <xf numFmtId="0" fontId="1" fillId="2" borderId="0" xfId="0" applyFont="1" applyFill="1"/>
    <xf numFmtId="0" fontId="1" fillId="3" borderId="2" xfId="0" applyFont="1" applyFill="1" applyBorder="1"/>
    <xf numFmtId="0" fontId="1" fillId="3" borderId="3" xfId="0" applyFont="1" applyFill="1" applyBorder="1"/>
    <xf numFmtId="0" fontId="1" fillId="0" borderId="4" xfId="0" applyFont="1" applyBorder="1" applyAlignment="1">
      <alignment shrinkToFit="1"/>
    </xf>
    <xf numFmtId="178" fontId="1" fillId="0" borderId="3" xfId="0" applyNumberFormat="1" applyFont="1" applyBorder="1" applyAlignment="1">
      <alignment horizontal="left" shrinkToFit="1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178" fontId="1" fillId="0" borderId="2" xfId="0" applyNumberFormat="1" applyFont="1" applyBorder="1" applyAlignment="1">
      <alignment horizontal="left" shrinkToFit="1"/>
    </xf>
    <xf numFmtId="178" fontId="1" fillId="0" borderId="3" xfId="0" applyNumberFormat="1" applyFont="1" applyBorder="1" applyAlignment="1">
      <alignment horizontal="left" shrinkToFit="1"/>
    </xf>
    <xf numFmtId="178" fontId="3" fillId="0" borderId="2" xfId="0" applyNumberFormat="1" applyFont="1" applyBorder="1" applyAlignment="1">
      <alignment horizontal="left" vertical="top" wrapText="1" shrinkToFit="1"/>
    </xf>
    <xf numFmtId="178" fontId="3" fillId="0" borderId="3" xfId="0" applyNumberFormat="1" applyFont="1" applyBorder="1" applyAlignment="1">
      <alignment horizontal="left" vertical="top" shrinkToFit="1"/>
    </xf>
    <xf numFmtId="178" fontId="3" fillId="0" borderId="2" xfId="0" applyNumberFormat="1" applyFont="1" applyBorder="1" applyAlignment="1">
      <alignment horizontal="left" wrapText="1" shrinkToFit="1"/>
    </xf>
    <xf numFmtId="178" fontId="3" fillId="0" borderId="3" xfId="0" applyNumberFormat="1" applyFont="1" applyBorder="1" applyAlignment="1">
      <alignment horizontal="left" wrapText="1" shrinkToFit="1"/>
    </xf>
    <xf numFmtId="0" fontId="1" fillId="0" borderId="4" xfId="0" applyFont="1" applyBorder="1"/>
    <xf numFmtId="0" fontId="1" fillId="2" borderId="1" xfId="0" applyFont="1" applyFill="1" applyBorder="1" applyAlignment="1">
      <alignment shrinkToFit="1"/>
    </xf>
    <xf numFmtId="0" fontId="1" fillId="3" borderId="4" xfId="0" applyFont="1" applyFill="1" applyBorder="1" applyAlignment="1">
      <alignment shrinkToFit="1"/>
    </xf>
    <xf numFmtId="0" fontId="1" fillId="3" borderId="1" xfId="0" applyFont="1" applyFill="1" applyBorder="1" applyAlignment="1">
      <alignment shrinkToFit="1"/>
    </xf>
    <xf numFmtId="0" fontId="1" fillId="3" borderId="2" xfId="0" applyFont="1" applyFill="1" applyBorder="1" applyAlignment="1">
      <alignment horizontal="left" shrinkToFit="1"/>
    </xf>
    <xf numFmtId="0" fontId="1" fillId="3" borderId="3" xfId="0" applyFont="1" applyFill="1" applyBorder="1" applyAlignment="1">
      <alignment horizontal="left" shrinkToFit="1"/>
    </xf>
    <xf numFmtId="0" fontId="1" fillId="3" borderId="1" xfId="0" applyFont="1" applyFill="1" applyBorder="1" applyAlignment="1">
      <alignment horizontal="center"/>
    </xf>
    <xf numFmtId="180" fontId="1" fillId="3" borderId="1" xfId="0" applyNumberFormat="1" applyFont="1" applyFill="1" applyBorder="1"/>
    <xf numFmtId="0" fontId="1" fillId="3" borderId="1" xfId="0" applyFont="1" applyFill="1" applyBorder="1"/>
    <xf numFmtId="0" fontId="8" fillId="3" borderId="3" xfId="0" applyFont="1" applyFill="1" applyBorder="1"/>
    <xf numFmtId="180" fontId="1" fillId="0" borderId="1" xfId="0" applyNumberFormat="1" applyFont="1" applyBorder="1"/>
    <xf numFmtId="0" fontId="9" fillId="0" borderId="4" xfId="0" applyFont="1" applyBorder="1" applyAlignment="1">
      <alignment shrinkToFit="1"/>
    </xf>
    <xf numFmtId="0" fontId="9" fillId="0" borderId="1" xfId="0" applyFont="1" applyBorder="1" applyAlignment="1">
      <alignment shrinkToFi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177" fontId="1" fillId="3" borderId="1" xfId="0" applyNumberFormat="1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178" fontId="1" fillId="0" borderId="3" xfId="0" applyNumberFormat="1" applyFont="1" applyBorder="1" applyAlignment="1">
      <alignment shrinkToFit="1"/>
    </xf>
    <xf numFmtId="0" fontId="1" fillId="3" borderId="4" xfId="0" applyFont="1" applyFill="1" applyBorder="1"/>
    <xf numFmtId="0" fontId="1" fillId="3" borderId="3" xfId="0" applyFont="1" applyFill="1" applyBorder="1" applyAlignment="1">
      <alignment shrinkToFit="1"/>
    </xf>
    <xf numFmtId="0" fontId="1" fillId="3" borderId="1" xfId="0" applyFont="1" applyFill="1" applyBorder="1" applyAlignment="1">
      <alignment horizontal="left" shrinkToFit="1"/>
    </xf>
    <xf numFmtId="0" fontId="1" fillId="3" borderId="3" xfId="0" applyFont="1" applyFill="1" applyBorder="1" applyAlignment="1">
      <alignment horizontal="left" shrinkToFit="1"/>
    </xf>
    <xf numFmtId="0" fontId="6" fillId="0" borderId="1" xfId="0" applyFont="1" applyBorder="1" applyAlignment="1">
      <alignment shrinkToFit="1"/>
    </xf>
    <xf numFmtId="0" fontId="6" fillId="0" borderId="3" xfId="0" applyFont="1" applyBorder="1" applyAlignment="1">
      <alignment shrinkToFit="1"/>
    </xf>
    <xf numFmtId="178" fontId="8" fillId="0" borderId="3" xfId="0" applyNumberFormat="1" applyFont="1" applyBorder="1" applyAlignment="1">
      <alignment horizontal="left" shrinkToFi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2D48-CE6D-4931-A4C5-8F61060337F4}">
  <dimension ref="A1:U189"/>
  <sheetViews>
    <sheetView tabSelected="1" view="pageBreakPreview" zoomScale="115" zoomScaleNormal="100" zoomScaleSheetLayoutView="115" workbookViewId="0">
      <pane ySplit="2" topLeftCell="A3" activePane="bottomLeft" state="frozen"/>
      <selection activeCell="C74" sqref="C74:C76"/>
      <selection pane="bottomLeft" activeCell="J121" sqref="J121"/>
    </sheetView>
  </sheetViews>
  <sheetFormatPr defaultRowHeight="13.5" x14ac:dyDescent="0.15"/>
  <cols>
    <col min="1" max="1" width="3.625" style="1" customWidth="1"/>
    <col min="2" max="2" width="1.625" style="1" customWidth="1"/>
    <col min="3" max="3" width="43.875" style="2" bestFit="1" customWidth="1"/>
    <col min="4" max="4" width="14.5" style="2" bestFit="1" customWidth="1"/>
    <col min="5" max="5" width="13.875" style="1" customWidth="1"/>
    <col min="6" max="6" width="18.125" style="1" customWidth="1"/>
    <col min="7" max="7" width="13.75" style="3" customWidth="1"/>
    <col min="8" max="8" width="8.375" style="3" hidden="1" customWidth="1"/>
    <col min="9" max="9" width="5.5" style="3" bestFit="1" customWidth="1"/>
    <col min="10" max="10" width="11.625" style="4" bestFit="1" customWidth="1"/>
    <col min="11" max="11" width="9.625" style="1" customWidth="1"/>
    <col min="12" max="12" width="9" style="154"/>
    <col min="13" max="13" width="15.625" style="154" customWidth="1"/>
    <col min="14" max="14" width="9" style="155"/>
    <col min="15" max="15" width="9" style="154"/>
    <col min="16" max="16384" width="9" style="1"/>
  </cols>
  <sheetData>
    <row r="1" spans="1:15" ht="18" customHeight="1" x14ac:dyDescent="0.15">
      <c r="C1" s="2" t="s">
        <v>0</v>
      </c>
      <c r="L1" s="5" t="s">
        <v>1</v>
      </c>
      <c r="M1" s="5" t="s">
        <v>2</v>
      </c>
      <c r="N1" s="5" t="s">
        <v>3</v>
      </c>
      <c r="O1" s="5" t="s">
        <v>4</v>
      </c>
    </row>
    <row r="2" spans="1:15" s="15" customFormat="1" ht="18" customHeight="1" x14ac:dyDescent="0.4">
      <c r="A2" s="6" t="s">
        <v>5</v>
      </c>
      <c r="B2" s="7"/>
      <c r="C2" s="8"/>
      <c r="D2" s="9" t="s">
        <v>6</v>
      </c>
      <c r="E2" s="10" t="s">
        <v>7</v>
      </c>
      <c r="F2" s="10"/>
      <c r="G2" s="10"/>
      <c r="H2" s="11"/>
      <c r="I2" s="12" t="s">
        <v>8</v>
      </c>
      <c r="J2" s="13" t="s">
        <v>9</v>
      </c>
      <c r="K2" s="14" t="s">
        <v>10</v>
      </c>
      <c r="L2" s="14"/>
      <c r="M2" s="14"/>
      <c r="N2" s="9"/>
      <c r="O2" s="14"/>
    </row>
    <row r="3" spans="1:15" ht="18" customHeight="1" x14ac:dyDescent="0.15">
      <c r="A3" s="16"/>
      <c r="B3" s="17"/>
      <c r="C3" s="17" t="s">
        <v>11</v>
      </c>
      <c r="D3" s="18"/>
      <c r="E3" s="19"/>
      <c r="F3" s="19"/>
      <c r="G3" s="19"/>
      <c r="H3" s="20"/>
      <c r="I3" s="21"/>
      <c r="J3" s="22"/>
      <c r="K3" s="23"/>
      <c r="L3" s="5"/>
      <c r="M3" s="5"/>
      <c r="N3" s="24"/>
      <c r="O3" s="5"/>
    </row>
    <row r="4" spans="1:15" ht="18" customHeight="1" x14ac:dyDescent="0.15">
      <c r="A4" s="25">
        <v>1</v>
      </c>
      <c r="B4" s="26"/>
      <c r="C4" s="27" t="s">
        <v>12</v>
      </c>
      <c r="D4" s="28"/>
      <c r="E4" s="29"/>
      <c r="F4" s="30"/>
      <c r="G4" s="30"/>
      <c r="H4" s="31"/>
      <c r="I4" s="32"/>
      <c r="J4" s="33"/>
      <c r="K4" s="34"/>
      <c r="L4" s="5"/>
      <c r="M4" s="5"/>
      <c r="N4" s="24"/>
      <c r="O4" s="5"/>
    </row>
    <row r="5" spans="1:15" ht="18" hidden="1" customHeight="1" x14ac:dyDescent="0.15">
      <c r="A5" s="16"/>
      <c r="B5" s="17"/>
      <c r="C5" s="17" t="s">
        <v>13</v>
      </c>
      <c r="D5" s="18"/>
      <c r="E5" s="35"/>
      <c r="F5" s="35"/>
      <c r="G5" s="35"/>
      <c r="H5" s="21"/>
      <c r="I5" s="36"/>
      <c r="J5" s="22"/>
      <c r="K5" s="23"/>
      <c r="L5" s="5" t="s">
        <v>14</v>
      </c>
      <c r="M5" s="24" t="s">
        <v>15</v>
      </c>
      <c r="N5" s="24"/>
      <c r="O5" s="5"/>
    </row>
    <row r="6" spans="1:15" ht="15" customHeight="1" x14ac:dyDescent="0.15">
      <c r="A6" s="37"/>
      <c r="B6" s="38"/>
      <c r="C6" s="39" t="s">
        <v>16</v>
      </c>
      <c r="D6" s="40"/>
      <c r="E6" s="41" t="s">
        <v>17</v>
      </c>
      <c r="F6" s="42"/>
      <c r="G6" s="42"/>
      <c r="H6" s="43"/>
      <c r="I6" s="44" t="s">
        <v>18</v>
      </c>
      <c r="J6" s="45">
        <v>0.46</v>
      </c>
      <c r="K6" s="46" t="s">
        <v>19</v>
      </c>
      <c r="L6" s="5" t="s">
        <v>20</v>
      </c>
      <c r="M6" s="5" t="s">
        <v>21</v>
      </c>
      <c r="N6" s="24"/>
      <c r="O6" s="5">
        <v>1</v>
      </c>
    </row>
    <row r="7" spans="1:15" ht="15" customHeight="1" x14ac:dyDescent="0.15">
      <c r="A7" s="47"/>
      <c r="B7" s="2"/>
      <c r="C7" s="48"/>
      <c r="D7" s="49"/>
      <c r="E7" s="50" t="s">
        <v>22</v>
      </c>
      <c r="F7" s="51"/>
      <c r="G7" s="51"/>
      <c r="H7" s="52"/>
      <c r="I7" s="53"/>
      <c r="J7" s="54"/>
      <c r="K7" s="55"/>
      <c r="L7" s="5"/>
      <c r="M7" s="5"/>
      <c r="N7" s="24"/>
      <c r="O7" s="5"/>
    </row>
    <row r="8" spans="1:15" ht="15" customHeight="1" x14ac:dyDescent="0.15">
      <c r="A8" s="47"/>
      <c r="B8" s="2"/>
      <c r="C8" s="48"/>
      <c r="D8" s="49"/>
      <c r="E8" s="50" t="s">
        <v>23</v>
      </c>
      <c r="F8" s="51"/>
      <c r="G8" s="51"/>
      <c r="H8" s="52"/>
      <c r="I8" s="53"/>
      <c r="J8" s="54"/>
      <c r="K8" s="55"/>
      <c r="L8" s="5"/>
      <c r="M8" s="5"/>
      <c r="N8" s="24"/>
      <c r="O8" s="5"/>
    </row>
    <row r="9" spans="1:15" ht="15" customHeight="1" x14ac:dyDescent="0.15">
      <c r="A9" s="47"/>
      <c r="B9" s="2"/>
      <c r="C9" s="48"/>
      <c r="D9" s="49"/>
      <c r="E9" s="50" t="s">
        <v>24</v>
      </c>
      <c r="F9" s="51"/>
      <c r="G9" s="51"/>
      <c r="H9" s="52"/>
      <c r="I9" s="53"/>
      <c r="J9" s="54"/>
      <c r="K9" s="55"/>
      <c r="L9" s="5"/>
      <c r="M9" s="5"/>
      <c r="N9" s="24"/>
      <c r="O9" s="5"/>
    </row>
    <row r="10" spans="1:15" ht="15" customHeight="1" x14ac:dyDescent="0.15">
      <c r="A10" s="47"/>
      <c r="B10" s="2"/>
      <c r="C10" s="48"/>
      <c r="D10" s="49"/>
      <c r="E10" s="50" t="s">
        <v>25</v>
      </c>
      <c r="F10" s="51"/>
      <c r="G10" s="51"/>
      <c r="H10" s="52"/>
      <c r="I10" s="53"/>
      <c r="J10" s="54"/>
      <c r="K10" s="55"/>
      <c r="L10" s="5"/>
      <c r="M10" s="5"/>
      <c r="N10" s="24"/>
      <c r="O10" s="5"/>
    </row>
    <row r="11" spans="1:15" ht="15" customHeight="1" x14ac:dyDescent="0.15">
      <c r="A11" s="47"/>
      <c r="B11" s="2"/>
      <c r="C11" s="48"/>
      <c r="D11" s="49"/>
      <c r="E11" s="50" t="s">
        <v>26</v>
      </c>
      <c r="F11" s="51"/>
      <c r="G11" s="51"/>
      <c r="H11" s="52"/>
      <c r="I11" s="53"/>
      <c r="J11" s="54"/>
      <c r="K11" s="55"/>
      <c r="L11" s="5"/>
      <c r="M11" s="5"/>
      <c r="N11" s="24"/>
      <c r="O11" s="5"/>
    </row>
    <row r="12" spans="1:15" ht="15" customHeight="1" x14ac:dyDescent="0.15">
      <c r="A12" s="47"/>
      <c r="B12" s="2"/>
      <c r="C12" s="48"/>
      <c r="D12" s="49"/>
      <c r="E12" s="50" t="s">
        <v>27</v>
      </c>
      <c r="F12" s="51"/>
      <c r="G12" s="51"/>
      <c r="H12" s="52"/>
      <c r="I12" s="53"/>
      <c r="J12" s="54"/>
      <c r="K12" s="55"/>
      <c r="L12" s="5"/>
      <c r="M12" s="5"/>
      <c r="N12" s="24"/>
      <c r="O12" s="5"/>
    </row>
    <row r="13" spans="1:15" ht="15" customHeight="1" x14ac:dyDescent="0.15">
      <c r="A13" s="47"/>
      <c r="B13" s="2"/>
      <c r="C13" s="48"/>
      <c r="D13" s="49"/>
      <c r="E13" s="56" t="s">
        <v>28</v>
      </c>
      <c r="F13" s="57"/>
      <c r="G13" s="57"/>
      <c r="H13" s="52"/>
      <c r="I13" s="53"/>
      <c r="J13" s="54"/>
      <c r="K13" s="55"/>
      <c r="L13" s="5"/>
      <c r="M13" s="5"/>
      <c r="N13" s="24"/>
      <c r="O13" s="5"/>
    </row>
    <row r="14" spans="1:15" ht="15" customHeight="1" x14ac:dyDescent="0.15">
      <c r="A14" s="47"/>
      <c r="B14" s="2"/>
      <c r="C14" s="48"/>
      <c r="D14" s="49"/>
      <c r="E14" s="50" t="s">
        <v>29</v>
      </c>
      <c r="F14" s="51"/>
      <c r="G14" s="51"/>
      <c r="H14" s="52"/>
      <c r="I14" s="53"/>
      <c r="J14" s="54"/>
      <c r="K14" s="55"/>
      <c r="L14" s="5"/>
      <c r="M14" s="5"/>
      <c r="N14" s="24"/>
      <c r="O14" s="5"/>
    </row>
    <row r="15" spans="1:15" ht="15" customHeight="1" x14ac:dyDescent="0.15">
      <c r="A15" s="47"/>
      <c r="B15" s="2"/>
      <c r="C15" s="48"/>
      <c r="D15" s="49"/>
      <c r="E15" s="50" t="s">
        <v>30</v>
      </c>
      <c r="F15" s="51"/>
      <c r="G15" s="51"/>
      <c r="H15" s="52"/>
      <c r="I15" s="53"/>
      <c r="J15" s="54"/>
      <c r="K15" s="55"/>
      <c r="L15" s="5"/>
      <c r="M15" s="5"/>
      <c r="N15" s="24"/>
      <c r="O15" s="5"/>
    </row>
    <row r="16" spans="1:15" ht="15" customHeight="1" x14ac:dyDescent="0.15">
      <c r="A16" s="47"/>
      <c r="B16" s="2"/>
      <c r="C16" s="48"/>
      <c r="D16" s="49"/>
      <c r="E16" s="56" t="s">
        <v>31</v>
      </c>
      <c r="F16" s="57"/>
      <c r="G16" s="57"/>
      <c r="H16" s="52"/>
      <c r="I16" s="53"/>
      <c r="J16" s="54"/>
      <c r="K16" s="55"/>
      <c r="L16" s="5"/>
      <c r="M16" s="5"/>
      <c r="N16" s="24"/>
      <c r="O16" s="5"/>
    </row>
    <row r="17" spans="1:16" ht="15" customHeight="1" x14ac:dyDescent="0.15">
      <c r="A17" s="47"/>
      <c r="B17" s="2"/>
      <c r="C17" s="48"/>
      <c r="D17" s="49"/>
      <c r="E17" s="50" t="s">
        <v>32</v>
      </c>
      <c r="F17" s="51"/>
      <c r="G17" s="51"/>
      <c r="H17" s="52"/>
      <c r="I17" s="53"/>
      <c r="J17" s="54"/>
      <c r="K17" s="55"/>
      <c r="L17" s="5"/>
      <c r="M17" s="5"/>
      <c r="N17" s="24"/>
      <c r="O17" s="5"/>
    </row>
    <row r="18" spans="1:16" ht="15" customHeight="1" x14ac:dyDescent="0.15">
      <c r="A18" s="47"/>
      <c r="B18" s="2"/>
      <c r="C18" s="48"/>
      <c r="D18" s="49"/>
      <c r="E18" s="50" t="s">
        <v>33</v>
      </c>
      <c r="F18" s="51"/>
      <c r="G18" s="51"/>
      <c r="H18" s="52"/>
      <c r="I18" s="53"/>
      <c r="J18" s="54"/>
      <c r="K18" s="55"/>
      <c r="L18" s="5"/>
      <c r="M18" s="5"/>
      <c r="N18" s="24"/>
      <c r="O18" s="5"/>
    </row>
    <row r="19" spans="1:16" ht="15" customHeight="1" x14ac:dyDescent="0.15">
      <c r="A19" s="47"/>
      <c r="B19" s="2"/>
      <c r="C19" s="48"/>
      <c r="D19" s="49"/>
      <c r="E19" s="50" t="s">
        <v>34</v>
      </c>
      <c r="F19" s="51"/>
      <c r="G19" s="51"/>
      <c r="H19" s="52"/>
      <c r="I19" s="53"/>
      <c r="J19" s="54"/>
      <c r="K19" s="55"/>
      <c r="L19" s="5"/>
      <c r="M19" s="5"/>
      <c r="N19" s="24"/>
      <c r="O19" s="5"/>
    </row>
    <row r="20" spans="1:16" ht="15" customHeight="1" x14ac:dyDescent="0.15">
      <c r="A20" s="47"/>
      <c r="B20" s="2"/>
      <c r="C20" s="48"/>
      <c r="D20" s="49"/>
      <c r="E20" s="50" t="s">
        <v>25</v>
      </c>
      <c r="F20" s="51"/>
      <c r="G20" s="51"/>
      <c r="H20" s="52"/>
      <c r="I20" s="53"/>
      <c r="J20" s="54"/>
      <c r="K20" s="55"/>
      <c r="L20" s="5"/>
      <c r="M20" s="5"/>
      <c r="N20" s="24"/>
      <c r="O20" s="5"/>
    </row>
    <row r="21" spans="1:16" ht="15" customHeight="1" x14ac:dyDescent="0.15">
      <c r="A21" s="47"/>
      <c r="B21" s="2"/>
      <c r="C21" s="48"/>
      <c r="D21" s="49"/>
      <c r="E21" s="50" t="s">
        <v>26</v>
      </c>
      <c r="F21" s="51"/>
      <c r="G21" s="51"/>
      <c r="H21" s="52"/>
      <c r="I21" s="53"/>
      <c r="J21" s="54"/>
      <c r="K21" s="55"/>
      <c r="L21" s="5"/>
      <c r="M21" s="5"/>
      <c r="N21" s="24"/>
      <c r="O21" s="5"/>
    </row>
    <row r="22" spans="1:16" ht="15" customHeight="1" x14ac:dyDescent="0.15">
      <c r="A22" s="47"/>
      <c r="B22" s="2"/>
      <c r="C22" s="48"/>
      <c r="D22" s="49"/>
      <c r="E22" s="50" t="s">
        <v>35</v>
      </c>
      <c r="F22" s="51"/>
      <c r="G22" s="51"/>
      <c r="H22" s="52"/>
      <c r="I22" s="53"/>
      <c r="J22" s="54"/>
      <c r="K22" s="55"/>
      <c r="L22" s="5"/>
      <c r="M22" s="5"/>
      <c r="N22" s="24"/>
      <c r="O22" s="5"/>
    </row>
    <row r="23" spans="1:16" ht="15" customHeight="1" x14ac:dyDescent="0.15">
      <c r="A23" s="47"/>
      <c r="B23" s="2"/>
      <c r="C23" s="48"/>
      <c r="D23" s="49"/>
      <c r="E23" s="56" t="s">
        <v>36</v>
      </c>
      <c r="F23" s="57"/>
      <c r="G23" s="57"/>
      <c r="H23" s="52"/>
      <c r="I23" s="53"/>
      <c r="J23" s="54"/>
      <c r="K23" s="55"/>
      <c r="L23" s="5"/>
      <c r="M23" s="5"/>
      <c r="N23" s="24"/>
      <c r="O23" s="5"/>
    </row>
    <row r="24" spans="1:16" ht="15" customHeight="1" x14ac:dyDescent="0.15">
      <c r="A24" s="47"/>
      <c r="B24" s="2"/>
      <c r="C24" s="48"/>
      <c r="D24" s="49"/>
      <c r="E24" s="50" t="s">
        <v>37</v>
      </c>
      <c r="F24" s="51"/>
      <c r="G24" s="51"/>
      <c r="H24" s="52"/>
      <c r="I24" s="53"/>
      <c r="J24" s="54"/>
      <c r="K24" s="55"/>
      <c r="L24" s="5"/>
      <c r="M24" s="5"/>
      <c r="N24" s="24"/>
      <c r="O24" s="5"/>
    </row>
    <row r="25" spans="1:16" ht="15" customHeight="1" x14ac:dyDescent="0.15">
      <c r="A25" s="47"/>
      <c r="B25" s="2"/>
      <c r="C25" s="48"/>
      <c r="D25" s="49"/>
      <c r="E25" s="50" t="s">
        <v>38</v>
      </c>
      <c r="F25" s="51"/>
      <c r="G25" s="51"/>
      <c r="H25" s="52"/>
      <c r="I25" s="53"/>
      <c r="J25" s="54"/>
      <c r="K25" s="55"/>
      <c r="L25" s="5"/>
      <c r="M25" s="5"/>
      <c r="N25" s="24"/>
      <c r="O25" s="5"/>
    </row>
    <row r="26" spans="1:16" ht="15" customHeight="1" x14ac:dyDescent="0.15">
      <c r="A26" s="47"/>
      <c r="B26" s="2"/>
      <c r="C26" s="48"/>
      <c r="D26" s="49"/>
      <c r="E26" s="58" t="s">
        <v>39</v>
      </c>
      <c r="F26" s="59"/>
      <c r="G26" s="59"/>
      <c r="H26" s="52"/>
      <c r="I26" s="53"/>
      <c r="J26" s="54"/>
      <c r="K26" s="55"/>
      <c r="L26" s="5"/>
      <c r="M26" s="5"/>
      <c r="N26" s="24"/>
      <c r="O26" s="5"/>
    </row>
    <row r="27" spans="1:16" ht="15" customHeight="1" x14ac:dyDescent="0.15">
      <c r="A27" s="60"/>
      <c r="B27" s="61"/>
      <c r="C27" s="62"/>
      <c r="D27" s="63"/>
      <c r="E27" s="64"/>
      <c r="F27" s="65"/>
      <c r="G27" s="65"/>
      <c r="H27" s="66"/>
      <c r="I27" s="67"/>
      <c r="J27" s="68"/>
      <c r="K27" s="69"/>
      <c r="L27" s="5"/>
      <c r="M27" s="5"/>
      <c r="N27" s="24"/>
      <c r="O27" s="5"/>
    </row>
    <row r="28" spans="1:16" ht="21" customHeight="1" x14ac:dyDescent="0.15">
      <c r="A28" s="16"/>
      <c r="B28" s="17"/>
      <c r="C28" s="17" t="s">
        <v>40</v>
      </c>
      <c r="D28" s="18" t="s">
        <v>41</v>
      </c>
      <c r="E28" s="70" t="s">
        <v>42</v>
      </c>
      <c r="F28" s="71"/>
      <c r="G28" s="71"/>
      <c r="H28" s="21"/>
      <c r="I28" s="5" t="s">
        <v>43</v>
      </c>
      <c r="J28" s="22">
        <v>128</v>
      </c>
      <c r="K28" s="72" t="s">
        <v>44</v>
      </c>
      <c r="L28" s="5" t="s">
        <v>45</v>
      </c>
      <c r="M28" s="24" t="s">
        <v>46</v>
      </c>
      <c r="N28" s="70"/>
      <c r="O28" s="71"/>
      <c r="P28" s="71"/>
    </row>
    <row r="29" spans="1:16" ht="21" customHeight="1" x14ac:dyDescent="0.15">
      <c r="A29" s="16"/>
      <c r="B29" s="17"/>
      <c r="C29" s="17" t="s">
        <v>40</v>
      </c>
      <c r="D29" s="18" t="s">
        <v>47</v>
      </c>
      <c r="E29" s="70" t="s">
        <v>48</v>
      </c>
      <c r="F29" s="71"/>
      <c r="G29" s="71"/>
      <c r="H29" s="21"/>
      <c r="I29" s="5" t="s">
        <v>43</v>
      </c>
      <c r="J29" s="22">
        <v>164</v>
      </c>
      <c r="K29" s="73"/>
      <c r="L29" s="5" t="s">
        <v>45</v>
      </c>
      <c r="M29" s="24" t="s">
        <v>46</v>
      </c>
      <c r="N29" s="24"/>
      <c r="O29" s="5"/>
    </row>
    <row r="30" spans="1:16" ht="21" customHeight="1" x14ac:dyDescent="0.15">
      <c r="A30" s="16"/>
      <c r="B30" s="17"/>
      <c r="C30" s="17" t="s">
        <v>40</v>
      </c>
      <c r="D30" s="18" t="s">
        <v>49</v>
      </c>
      <c r="E30" s="70" t="s">
        <v>50</v>
      </c>
      <c r="F30" s="71"/>
      <c r="G30" s="71"/>
      <c r="H30" s="21"/>
      <c r="I30" s="5" t="s">
        <v>43</v>
      </c>
      <c r="J30" s="22">
        <v>154</v>
      </c>
      <c r="K30" s="74"/>
      <c r="L30" s="5" t="s">
        <v>45</v>
      </c>
      <c r="M30" s="24" t="s">
        <v>46</v>
      </c>
      <c r="N30" s="75"/>
      <c r="O30" s="76"/>
      <c r="P30" s="76"/>
    </row>
    <row r="31" spans="1:16" ht="18" customHeight="1" x14ac:dyDescent="0.15">
      <c r="A31" s="25">
        <v>2</v>
      </c>
      <c r="B31" s="26"/>
      <c r="C31" s="27" t="s">
        <v>51</v>
      </c>
      <c r="D31" s="28"/>
      <c r="E31" s="29"/>
      <c r="F31" s="30"/>
      <c r="G31" s="30"/>
      <c r="H31" s="31"/>
      <c r="I31" s="32"/>
      <c r="J31" s="33"/>
      <c r="K31" s="34"/>
      <c r="L31" s="5"/>
      <c r="M31" s="5"/>
      <c r="N31" s="24"/>
      <c r="O31" s="5"/>
    </row>
    <row r="32" spans="1:16" ht="32.1" customHeight="1" x14ac:dyDescent="0.15">
      <c r="A32" s="16"/>
      <c r="B32" s="17"/>
      <c r="C32" s="17" t="s">
        <v>52</v>
      </c>
      <c r="D32" s="18" t="s">
        <v>53</v>
      </c>
      <c r="E32" s="77" t="s">
        <v>54</v>
      </c>
      <c r="F32" s="78"/>
      <c r="G32" s="78"/>
      <c r="H32" s="21"/>
      <c r="I32" s="5" t="s">
        <v>55</v>
      </c>
      <c r="J32" s="22">
        <v>9.06</v>
      </c>
      <c r="K32" s="35"/>
      <c r="L32" s="5" t="s">
        <v>56</v>
      </c>
      <c r="M32" s="24" t="s">
        <v>57</v>
      </c>
      <c r="N32" s="24"/>
      <c r="O32" s="5"/>
    </row>
    <row r="33" spans="1:18" ht="18" customHeight="1" x14ac:dyDescent="0.15">
      <c r="A33" s="16"/>
      <c r="B33" s="17"/>
      <c r="C33" s="17" t="s">
        <v>58</v>
      </c>
      <c r="D33" s="18" t="s">
        <v>59</v>
      </c>
      <c r="E33" s="35" t="s">
        <v>60</v>
      </c>
      <c r="F33" s="35"/>
      <c r="G33" s="35"/>
      <c r="H33" s="21"/>
      <c r="I33" s="5" t="s">
        <v>55</v>
      </c>
      <c r="J33" s="22">
        <v>9.06</v>
      </c>
      <c r="K33" s="35"/>
      <c r="L33" s="5" t="s">
        <v>56</v>
      </c>
      <c r="M33" s="24" t="s">
        <v>61</v>
      </c>
      <c r="N33" s="24"/>
      <c r="O33" s="5"/>
    </row>
    <row r="34" spans="1:18" ht="18" customHeight="1" x14ac:dyDescent="0.15">
      <c r="A34" s="16"/>
      <c r="B34" s="17"/>
      <c r="C34" s="17" t="s">
        <v>62</v>
      </c>
      <c r="D34" s="18" t="s">
        <v>59</v>
      </c>
      <c r="E34" s="35"/>
      <c r="F34" s="35"/>
      <c r="G34" s="35"/>
      <c r="H34" s="21"/>
      <c r="I34" s="5" t="s">
        <v>63</v>
      </c>
      <c r="J34" s="22">
        <v>1</v>
      </c>
      <c r="K34" s="35"/>
      <c r="L34" s="5" t="s">
        <v>64</v>
      </c>
      <c r="M34" s="24" t="s">
        <v>61</v>
      </c>
      <c r="N34" s="24"/>
      <c r="O34" s="5"/>
    </row>
    <row r="35" spans="1:18" ht="18" customHeight="1" x14ac:dyDescent="0.15">
      <c r="A35" s="25">
        <v>3</v>
      </c>
      <c r="B35" s="26"/>
      <c r="C35" s="27" t="s">
        <v>65</v>
      </c>
      <c r="D35" s="28"/>
      <c r="E35" s="29"/>
      <c r="F35" s="30"/>
      <c r="G35" s="30"/>
      <c r="H35" s="31"/>
      <c r="I35" s="32"/>
      <c r="J35" s="33"/>
      <c r="K35" s="34"/>
      <c r="L35" s="5"/>
      <c r="M35" s="5"/>
      <c r="N35" s="24"/>
      <c r="O35" s="5"/>
    </row>
    <row r="36" spans="1:18" ht="21" customHeight="1" x14ac:dyDescent="0.15">
      <c r="A36" s="16"/>
      <c r="B36" s="17"/>
      <c r="C36" s="17" t="s">
        <v>66</v>
      </c>
      <c r="D36" s="18" t="s">
        <v>67</v>
      </c>
      <c r="E36" s="77" t="s">
        <v>68</v>
      </c>
      <c r="F36" s="78"/>
      <c r="G36" s="78"/>
      <c r="H36" s="21"/>
      <c r="I36" s="5" t="s">
        <v>69</v>
      </c>
      <c r="J36" s="22">
        <v>120.76</v>
      </c>
      <c r="K36" s="35"/>
      <c r="L36" s="5" t="s">
        <v>70</v>
      </c>
      <c r="M36" s="5"/>
      <c r="N36" s="24"/>
      <c r="O36" s="5"/>
    </row>
    <row r="37" spans="1:18" ht="21" customHeight="1" x14ac:dyDescent="0.15">
      <c r="A37" s="16"/>
      <c r="B37" s="17"/>
      <c r="C37" s="17" t="s">
        <v>71</v>
      </c>
      <c r="D37" s="18"/>
      <c r="E37" s="77" t="s">
        <v>68</v>
      </c>
      <c r="F37" s="78"/>
      <c r="G37" s="78"/>
      <c r="H37" s="21"/>
      <c r="I37" s="5" t="s">
        <v>69</v>
      </c>
      <c r="J37" s="22">
        <v>120.76</v>
      </c>
      <c r="K37" s="35"/>
      <c r="L37" s="5" t="s">
        <v>72</v>
      </c>
      <c r="M37" s="5" t="s">
        <v>73</v>
      </c>
      <c r="N37" s="24"/>
      <c r="O37" s="5"/>
      <c r="P37" s="77" t="s">
        <v>74</v>
      </c>
      <c r="Q37" s="78"/>
      <c r="R37" s="78"/>
    </row>
    <row r="38" spans="1:18" ht="18" hidden="1" customHeight="1" x14ac:dyDescent="0.15">
      <c r="A38" s="25">
        <v>4</v>
      </c>
      <c r="B38" s="26"/>
      <c r="C38" s="27" t="s">
        <v>75</v>
      </c>
      <c r="D38" s="28"/>
      <c r="E38" s="29"/>
      <c r="F38" s="30"/>
      <c r="G38" s="30"/>
      <c r="H38" s="31"/>
      <c r="I38" s="32"/>
      <c r="J38" s="33"/>
      <c r="K38" s="34"/>
      <c r="L38" s="5"/>
      <c r="M38" s="5"/>
      <c r="N38" s="24"/>
      <c r="O38" s="5"/>
    </row>
    <row r="39" spans="1:18" ht="18" hidden="1" customHeight="1" x14ac:dyDescent="0.15">
      <c r="A39" s="16"/>
      <c r="B39" s="17"/>
      <c r="C39" s="17" t="s">
        <v>76</v>
      </c>
      <c r="D39" s="18"/>
      <c r="E39" s="35"/>
      <c r="F39" s="35"/>
      <c r="G39" s="35"/>
      <c r="H39" s="21"/>
      <c r="I39" s="5" t="s">
        <v>69</v>
      </c>
      <c r="J39" s="22">
        <v>81.78</v>
      </c>
      <c r="K39" s="36">
        <v>6</v>
      </c>
      <c r="L39" s="5" t="s">
        <v>77</v>
      </c>
      <c r="M39" s="24" t="s">
        <v>78</v>
      </c>
      <c r="N39" s="24"/>
      <c r="O39" s="5"/>
    </row>
    <row r="40" spans="1:18" ht="18" hidden="1" customHeight="1" x14ac:dyDescent="0.15">
      <c r="A40" s="16"/>
      <c r="B40" s="17"/>
      <c r="C40" s="17" t="s">
        <v>79</v>
      </c>
      <c r="D40" s="18"/>
      <c r="E40" s="35"/>
      <c r="F40" s="35"/>
      <c r="G40" s="35"/>
      <c r="H40" s="21"/>
      <c r="I40" s="5" t="s">
        <v>69</v>
      </c>
      <c r="J40" s="22">
        <v>30.75</v>
      </c>
      <c r="K40" s="36">
        <v>7</v>
      </c>
      <c r="L40" s="5"/>
      <c r="M40" s="24"/>
      <c r="N40" s="24"/>
      <c r="O40" s="5"/>
    </row>
    <row r="41" spans="1:18" ht="18" customHeight="1" x14ac:dyDescent="0.15">
      <c r="A41" s="25">
        <v>4</v>
      </c>
      <c r="B41" s="26"/>
      <c r="C41" s="27" t="s">
        <v>80</v>
      </c>
      <c r="D41" s="28"/>
      <c r="E41" s="29"/>
      <c r="F41" s="30"/>
      <c r="G41" s="30"/>
      <c r="H41" s="31"/>
      <c r="I41" s="32"/>
      <c r="J41" s="33"/>
      <c r="K41" s="34"/>
      <c r="L41" s="5"/>
      <c r="M41" s="5"/>
      <c r="N41" s="24"/>
      <c r="O41" s="5"/>
    </row>
    <row r="42" spans="1:18" ht="18" customHeight="1" x14ac:dyDescent="0.15">
      <c r="A42" s="79"/>
      <c r="B42" s="80"/>
      <c r="C42" s="17" t="s">
        <v>81</v>
      </c>
      <c r="D42" s="81"/>
      <c r="E42" s="77" t="s">
        <v>82</v>
      </c>
      <c r="F42" s="78"/>
      <c r="G42" s="78"/>
      <c r="H42" s="21"/>
      <c r="I42" s="5" t="s">
        <v>69</v>
      </c>
      <c r="J42" s="22">
        <v>30.57</v>
      </c>
      <c r="K42" s="36"/>
      <c r="L42" s="5" t="s">
        <v>83</v>
      </c>
      <c r="M42" s="24" t="s">
        <v>84</v>
      </c>
      <c r="N42" s="24"/>
      <c r="O42" s="5"/>
    </row>
    <row r="43" spans="1:18" ht="18" customHeight="1" x14ac:dyDescent="0.15">
      <c r="A43" s="16"/>
      <c r="B43" s="17"/>
      <c r="C43" s="17" t="s">
        <v>85</v>
      </c>
      <c r="D43" s="18"/>
      <c r="E43" s="35" t="s">
        <v>86</v>
      </c>
      <c r="F43" s="35"/>
      <c r="G43" s="35"/>
      <c r="H43" s="21"/>
      <c r="I43" s="5" t="s">
        <v>69</v>
      </c>
      <c r="J43" s="22">
        <v>81.78</v>
      </c>
      <c r="K43" s="36"/>
      <c r="L43" s="5" t="s">
        <v>87</v>
      </c>
      <c r="M43" s="24" t="s">
        <v>88</v>
      </c>
      <c r="N43" s="24"/>
      <c r="O43" s="5"/>
    </row>
    <row r="44" spans="1:18" ht="18" customHeight="1" x14ac:dyDescent="0.15">
      <c r="A44" s="16"/>
      <c r="B44" s="17"/>
      <c r="C44" s="17" t="s">
        <v>89</v>
      </c>
      <c r="D44" s="18" t="s">
        <v>90</v>
      </c>
      <c r="E44" s="77" t="s">
        <v>82</v>
      </c>
      <c r="F44" s="78"/>
      <c r="G44" s="78"/>
      <c r="H44" s="21"/>
      <c r="I44" s="5" t="s">
        <v>69</v>
      </c>
      <c r="J44" s="22">
        <v>30.57</v>
      </c>
      <c r="K44" s="36" t="s">
        <v>91</v>
      </c>
      <c r="L44" s="5" t="s">
        <v>83</v>
      </c>
      <c r="M44" s="24" t="s">
        <v>92</v>
      </c>
      <c r="N44" s="24"/>
      <c r="O44" s="5"/>
    </row>
    <row r="45" spans="1:18" ht="18" customHeight="1" x14ac:dyDescent="0.15">
      <c r="A45" s="25">
        <v>5</v>
      </c>
      <c r="B45" s="26"/>
      <c r="C45" s="27" t="s">
        <v>93</v>
      </c>
      <c r="D45" s="28"/>
      <c r="E45" s="29"/>
      <c r="F45" s="30"/>
      <c r="G45" s="30"/>
      <c r="H45" s="31"/>
      <c r="I45" s="32"/>
      <c r="J45" s="33"/>
      <c r="K45" s="34"/>
      <c r="L45" s="5"/>
      <c r="M45" s="5"/>
      <c r="N45" s="24"/>
      <c r="O45" s="5"/>
    </row>
    <row r="46" spans="1:18" ht="18" customHeight="1" x14ac:dyDescent="0.15">
      <c r="A46" s="16"/>
      <c r="B46" s="17"/>
      <c r="C46" s="17" t="s">
        <v>94</v>
      </c>
      <c r="D46" s="18" t="s">
        <v>95</v>
      </c>
      <c r="E46" s="35" t="s">
        <v>96</v>
      </c>
      <c r="F46" s="35"/>
      <c r="G46" s="35"/>
      <c r="H46" s="21"/>
      <c r="I46" s="5" t="s">
        <v>69</v>
      </c>
      <c r="J46" s="22">
        <v>7.2</v>
      </c>
      <c r="K46" s="36"/>
      <c r="L46" s="5" t="s">
        <v>45</v>
      </c>
      <c r="M46" s="24" t="s">
        <v>97</v>
      </c>
      <c r="N46" s="24"/>
      <c r="O46" s="5"/>
    </row>
    <row r="47" spans="1:18" ht="18" customHeight="1" x14ac:dyDescent="0.15">
      <c r="A47" s="16"/>
      <c r="B47" s="17"/>
      <c r="C47" s="17" t="s">
        <v>98</v>
      </c>
      <c r="D47" s="18" t="s">
        <v>99</v>
      </c>
      <c r="E47" s="35" t="s">
        <v>100</v>
      </c>
      <c r="F47" s="35"/>
      <c r="G47" s="35"/>
      <c r="H47" s="21"/>
      <c r="I47" s="5" t="s">
        <v>69</v>
      </c>
      <c r="J47" s="22">
        <v>12.6</v>
      </c>
      <c r="K47" s="36"/>
      <c r="L47" s="5" t="s">
        <v>101</v>
      </c>
      <c r="M47" s="5"/>
      <c r="N47" s="24"/>
      <c r="O47" s="5"/>
    </row>
    <row r="48" spans="1:18" ht="18" customHeight="1" x14ac:dyDescent="0.15">
      <c r="A48" s="16"/>
      <c r="B48" s="17"/>
      <c r="C48" s="17" t="s">
        <v>102</v>
      </c>
      <c r="D48" s="18" t="s">
        <v>103</v>
      </c>
      <c r="E48" s="35"/>
      <c r="F48" s="35"/>
      <c r="G48" s="35"/>
      <c r="H48" s="21"/>
      <c r="I48" s="5" t="s">
        <v>104</v>
      </c>
      <c r="J48" s="22">
        <v>4</v>
      </c>
      <c r="K48" s="36"/>
      <c r="L48" s="5" t="s">
        <v>45</v>
      </c>
      <c r="M48" s="5"/>
      <c r="N48" s="24"/>
      <c r="O48" s="5"/>
    </row>
    <row r="49" spans="1:16" ht="18" customHeight="1" x14ac:dyDescent="0.15">
      <c r="A49" s="25">
        <v>6</v>
      </c>
      <c r="B49" s="26"/>
      <c r="C49" s="27" t="s">
        <v>105</v>
      </c>
      <c r="D49" s="28"/>
      <c r="E49" s="29"/>
      <c r="F49" s="30"/>
      <c r="G49" s="30"/>
      <c r="H49" s="31"/>
      <c r="I49" s="32"/>
      <c r="J49" s="33"/>
      <c r="K49" s="34"/>
      <c r="L49" s="5"/>
      <c r="M49" s="5"/>
      <c r="N49" s="24"/>
      <c r="O49" s="5"/>
    </row>
    <row r="50" spans="1:16" ht="32.1" customHeight="1" x14ac:dyDescent="0.15">
      <c r="A50" s="16"/>
      <c r="B50" s="17"/>
      <c r="C50" s="17" t="s">
        <v>106</v>
      </c>
      <c r="D50" s="18"/>
      <c r="E50" s="77" t="s">
        <v>107</v>
      </c>
      <c r="F50" s="78"/>
      <c r="G50" s="78"/>
      <c r="H50" s="21"/>
      <c r="I50" s="5" t="s">
        <v>69</v>
      </c>
      <c r="J50" s="22">
        <v>100.43</v>
      </c>
      <c r="K50" s="36"/>
      <c r="L50" s="5" t="s">
        <v>108</v>
      </c>
      <c r="M50" s="5"/>
      <c r="N50" s="24"/>
      <c r="O50" s="5"/>
    </row>
    <row r="51" spans="1:16" ht="18" customHeight="1" x14ac:dyDescent="0.15">
      <c r="A51" s="16"/>
      <c r="B51" s="17"/>
      <c r="C51" s="17" t="s">
        <v>109</v>
      </c>
      <c r="D51" s="18"/>
      <c r="E51" s="35" t="s">
        <v>60</v>
      </c>
      <c r="F51" s="35"/>
      <c r="G51" s="35"/>
      <c r="H51" s="21"/>
      <c r="I51" s="5" t="s">
        <v>69</v>
      </c>
      <c r="J51" s="22">
        <v>100.43</v>
      </c>
      <c r="K51" s="36"/>
      <c r="L51" s="5" t="s">
        <v>110</v>
      </c>
      <c r="M51" s="5"/>
      <c r="N51" s="24"/>
      <c r="O51" s="5"/>
    </row>
    <row r="52" spans="1:16" ht="18" customHeight="1" x14ac:dyDescent="0.15">
      <c r="A52" s="16"/>
      <c r="B52" s="17"/>
      <c r="C52" s="17" t="s">
        <v>111</v>
      </c>
      <c r="D52" s="18"/>
      <c r="E52" s="35" t="s">
        <v>60</v>
      </c>
      <c r="F52" s="35"/>
      <c r="G52" s="35"/>
      <c r="H52" s="21"/>
      <c r="I52" s="5" t="s">
        <v>69</v>
      </c>
      <c r="J52" s="22">
        <v>100.43</v>
      </c>
      <c r="K52" s="36"/>
      <c r="L52" s="5" t="s">
        <v>112</v>
      </c>
      <c r="M52" s="5"/>
      <c r="N52" s="24"/>
      <c r="O52" s="5"/>
    </row>
    <row r="53" spans="1:16" ht="18" customHeight="1" x14ac:dyDescent="0.15">
      <c r="A53" s="25">
        <v>7</v>
      </c>
      <c r="B53" s="26"/>
      <c r="C53" s="27" t="s">
        <v>113</v>
      </c>
      <c r="D53" s="28"/>
      <c r="E53" s="29"/>
      <c r="F53" s="30"/>
      <c r="G53" s="30"/>
      <c r="H53" s="31"/>
      <c r="I53" s="32"/>
      <c r="J53" s="33"/>
      <c r="K53" s="34"/>
      <c r="L53" s="5"/>
      <c r="M53" s="5"/>
      <c r="N53" s="24"/>
      <c r="O53" s="5"/>
    </row>
    <row r="54" spans="1:16" ht="18" customHeight="1" x14ac:dyDescent="0.15">
      <c r="A54" s="16"/>
      <c r="B54" s="17"/>
      <c r="C54" s="17" t="s">
        <v>114</v>
      </c>
      <c r="D54" s="18" t="s">
        <v>115</v>
      </c>
      <c r="E54" s="82" t="s">
        <v>116</v>
      </c>
      <c r="F54" s="19"/>
      <c r="G54" s="19"/>
      <c r="H54" s="21"/>
      <c r="I54" s="5" t="s">
        <v>69</v>
      </c>
      <c r="J54" s="22">
        <v>81.78</v>
      </c>
      <c r="K54" s="36"/>
      <c r="L54" s="5" t="s">
        <v>117</v>
      </c>
      <c r="M54" s="5"/>
      <c r="N54" s="24"/>
      <c r="O54" s="5"/>
    </row>
    <row r="55" spans="1:16" ht="18" customHeight="1" x14ac:dyDescent="0.15">
      <c r="A55" s="16"/>
      <c r="B55" s="17"/>
      <c r="C55" s="17" t="s">
        <v>114</v>
      </c>
      <c r="D55" s="18" t="s">
        <v>118</v>
      </c>
      <c r="E55" s="83" t="s">
        <v>119</v>
      </c>
      <c r="F55" s="84"/>
      <c r="G55" s="84"/>
      <c r="H55" s="21"/>
      <c r="I55" s="5" t="s">
        <v>69</v>
      </c>
      <c r="J55" s="22">
        <v>3.6</v>
      </c>
      <c r="K55" s="36"/>
      <c r="L55" s="5" t="s">
        <v>117</v>
      </c>
      <c r="M55" s="5"/>
      <c r="N55" s="24"/>
      <c r="O55" s="5"/>
    </row>
    <row r="56" spans="1:16" ht="18" customHeight="1" x14ac:dyDescent="0.15">
      <c r="A56" s="16"/>
      <c r="B56" s="17"/>
      <c r="C56" s="17" t="s">
        <v>120</v>
      </c>
      <c r="D56" s="18"/>
      <c r="E56" s="82" t="s">
        <v>116</v>
      </c>
      <c r="F56" s="19"/>
      <c r="G56" s="19"/>
      <c r="H56" s="21"/>
      <c r="I56" s="5" t="s">
        <v>69</v>
      </c>
      <c r="J56" s="22">
        <v>81.78</v>
      </c>
      <c r="K56" s="36"/>
      <c r="L56" s="5" t="s">
        <v>121</v>
      </c>
      <c r="M56" s="5"/>
      <c r="N56" s="24"/>
      <c r="O56" s="5"/>
      <c r="P56" s="1">
        <v>2</v>
      </c>
    </row>
    <row r="57" spans="1:16" ht="18" customHeight="1" x14ac:dyDescent="0.15">
      <c r="A57" s="16"/>
      <c r="B57" s="17"/>
      <c r="C57" s="17" t="s">
        <v>122</v>
      </c>
      <c r="D57" s="18" t="s">
        <v>123</v>
      </c>
      <c r="E57" s="82" t="s">
        <v>124</v>
      </c>
      <c r="F57" s="19"/>
      <c r="G57" s="19"/>
      <c r="H57" s="21"/>
      <c r="I57" s="5" t="s">
        <v>69</v>
      </c>
      <c r="J57" s="22">
        <v>37.29</v>
      </c>
      <c r="K57" s="36" t="s">
        <v>125</v>
      </c>
      <c r="L57" s="5" t="s">
        <v>126</v>
      </c>
      <c r="M57" s="5"/>
      <c r="N57" s="24"/>
      <c r="O57" s="5"/>
      <c r="P57" s="1">
        <v>12</v>
      </c>
    </row>
    <row r="58" spans="1:16" ht="32.1" customHeight="1" x14ac:dyDescent="0.15">
      <c r="A58" s="16"/>
      <c r="B58" s="17"/>
      <c r="C58" s="17" t="s">
        <v>122</v>
      </c>
      <c r="D58" s="18" t="s">
        <v>127</v>
      </c>
      <c r="E58" s="77" t="s">
        <v>128</v>
      </c>
      <c r="F58" s="85"/>
      <c r="G58" s="85"/>
      <c r="H58" s="21"/>
      <c r="I58" s="5" t="s">
        <v>69</v>
      </c>
      <c r="J58" s="22">
        <v>17.59</v>
      </c>
      <c r="K58" s="86" t="s">
        <v>129</v>
      </c>
      <c r="L58" s="5" t="s">
        <v>126</v>
      </c>
      <c r="M58" s="5"/>
      <c r="N58" s="24"/>
      <c r="O58" s="5"/>
    </row>
    <row r="59" spans="1:16" ht="32.1" customHeight="1" x14ac:dyDescent="0.15">
      <c r="A59" s="16"/>
      <c r="B59" s="17"/>
      <c r="C59" s="17" t="s">
        <v>122</v>
      </c>
      <c r="D59" s="18" t="s">
        <v>130</v>
      </c>
      <c r="E59" s="77" t="s">
        <v>131</v>
      </c>
      <c r="F59" s="78"/>
      <c r="G59" s="78"/>
      <c r="H59" s="21"/>
      <c r="I59" s="5" t="s">
        <v>69</v>
      </c>
      <c r="J59" s="22">
        <v>79.959999999999994</v>
      </c>
      <c r="K59" s="87" t="s">
        <v>132</v>
      </c>
      <c r="L59" s="5" t="s">
        <v>126</v>
      </c>
      <c r="M59" s="5"/>
      <c r="N59" s="24"/>
      <c r="O59" s="5"/>
    </row>
    <row r="60" spans="1:16" ht="15" customHeight="1" x14ac:dyDescent="0.15">
      <c r="A60" s="37"/>
      <c r="B60" s="38"/>
      <c r="C60" s="38" t="s">
        <v>133</v>
      </c>
      <c r="D60" s="40"/>
      <c r="E60" s="41" t="s">
        <v>134</v>
      </c>
      <c r="F60" s="42"/>
      <c r="G60" s="42"/>
      <c r="H60" s="43"/>
      <c r="I60" s="44" t="s">
        <v>69</v>
      </c>
      <c r="J60" s="88">
        <v>76.209999999999994</v>
      </c>
      <c r="K60" s="89"/>
      <c r="L60" s="5" t="s">
        <v>135</v>
      </c>
      <c r="M60" s="5"/>
      <c r="N60" s="24"/>
      <c r="O60" s="5"/>
    </row>
    <row r="61" spans="1:16" ht="15" customHeight="1" x14ac:dyDescent="0.15">
      <c r="A61" s="47"/>
      <c r="B61" s="2"/>
      <c r="D61" s="49"/>
      <c r="E61" s="56" t="s">
        <v>136</v>
      </c>
      <c r="F61" s="57"/>
      <c r="G61" s="57"/>
      <c r="H61" s="52"/>
      <c r="I61" s="53"/>
      <c r="J61" s="54"/>
      <c r="K61" s="90"/>
      <c r="L61" s="5"/>
      <c r="M61" s="5"/>
      <c r="N61" s="24"/>
      <c r="O61" s="5"/>
    </row>
    <row r="62" spans="1:16" ht="15" customHeight="1" x14ac:dyDescent="0.15">
      <c r="A62" s="47"/>
      <c r="B62" s="2"/>
      <c r="D62" s="49"/>
      <c r="E62" s="56" t="s">
        <v>137</v>
      </c>
      <c r="F62" s="57"/>
      <c r="G62" s="57"/>
      <c r="H62" s="52"/>
      <c r="I62" s="53"/>
      <c r="J62" s="54"/>
      <c r="K62" s="90"/>
      <c r="L62" s="5"/>
      <c r="M62" s="5"/>
      <c r="N62" s="24"/>
      <c r="O62" s="5"/>
    </row>
    <row r="63" spans="1:16" ht="15" customHeight="1" x14ac:dyDescent="0.15">
      <c r="A63" s="47"/>
      <c r="B63" s="2"/>
      <c r="D63" s="49"/>
      <c r="E63" s="56" t="s">
        <v>138</v>
      </c>
      <c r="F63" s="57"/>
      <c r="G63" s="57"/>
      <c r="H63" s="52"/>
      <c r="I63" s="53"/>
      <c r="J63" s="54"/>
      <c r="K63" s="90"/>
      <c r="L63" s="5"/>
      <c r="M63" s="5"/>
      <c r="N63" s="24"/>
      <c r="O63" s="5"/>
    </row>
    <row r="64" spans="1:16" ht="15" customHeight="1" x14ac:dyDescent="0.15">
      <c r="A64" s="47"/>
      <c r="B64" s="2"/>
      <c r="D64" s="49"/>
      <c r="E64" s="56" t="s">
        <v>139</v>
      </c>
      <c r="F64" s="57"/>
      <c r="G64" s="57"/>
      <c r="H64" s="52"/>
      <c r="I64" s="53"/>
      <c r="J64" s="54"/>
      <c r="K64" s="90"/>
      <c r="L64" s="5"/>
      <c r="M64" s="5"/>
      <c r="N64" s="24"/>
      <c r="O64" s="5"/>
    </row>
    <row r="65" spans="1:15" ht="15" customHeight="1" x14ac:dyDescent="0.15">
      <c r="A65" s="47"/>
      <c r="B65" s="2"/>
      <c r="D65" s="49"/>
      <c r="E65" s="56" t="s">
        <v>140</v>
      </c>
      <c r="F65" s="57"/>
      <c r="G65" s="57"/>
      <c r="H65" s="52"/>
      <c r="I65" s="53"/>
      <c r="J65" s="54"/>
      <c r="K65" s="90"/>
      <c r="L65" s="5"/>
      <c r="M65" s="5"/>
      <c r="N65" s="24"/>
      <c r="O65" s="5"/>
    </row>
    <row r="66" spans="1:15" ht="21" customHeight="1" x14ac:dyDescent="0.15">
      <c r="A66" s="60"/>
      <c r="B66" s="61"/>
      <c r="C66" s="61"/>
      <c r="D66" s="63"/>
      <c r="E66" s="64" t="s">
        <v>141</v>
      </c>
      <c r="F66" s="65"/>
      <c r="G66" s="65"/>
      <c r="H66" s="66"/>
      <c r="I66" s="67"/>
      <c r="J66" s="68"/>
      <c r="K66" s="91"/>
      <c r="L66" s="5"/>
      <c r="M66" s="5"/>
      <c r="N66" s="24"/>
      <c r="O66" s="5"/>
    </row>
    <row r="67" spans="1:15" ht="18" customHeight="1" x14ac:dyDescent="0.15">
      <c r="A67" s="16"/>
      <c r="B67" s="17"/>
      <c r="C67" s="17" t="s">
        <v>142</v>
      </c>
      <c r="D67" s="18" t="s">
        <v>123</v>
      </c>
      <c r="E67" s="82" t="s">
        <v>116</v>
      </c>
      <c r="F67" s="19"/>
      <c r="G67" s="19"/>
      <c r="H67" s="21"/>
      <c r="I67" s="5" t="s">
        <v>69</v>
      </c>
      <c r="J67" s="22">
        <v>81.78</v>
      </c>
      <c r="K67" s="36"/>
      <c r="L67" s="5" t="s">
        <v>143</v>
      </c>
      <c r="M67" s="5"/>
      <c r="N67" s="24"/>
      <c r="O67" s="5"/>
    </row>
    <row r="68" spans="1:15" ht="18" customHeight="1" x14ac:dyDescent="0.15">
      <c r="A68" s="16"/>
      <c r="B68" s="17"/>
      <c r="C68" s="17" t="s">
        <v>144</v>
      </c>
      <c r="D68" s="18"/>
      <c r="E68" s="82" t="s">
        <v>116</v>
      </c>
      <c r="F68" s="19"/>
      <c r="G68" s="19"/>
      <c r="H68" s="21"/>
      <c r="I68" s="5" t="s">
        <v>69</v>
      </c>
      <c r="J68" s="22">
        <v>81.78</v>
      </c>
      <c r="K68" s="36"/>
      <c r="L68" s="5" t="s">
        <v>145</v>
      </c>
      <c r="M68" s="5"/>
      <c r="N68" s="24"/>
      <c r="O68" s="5"/>
    </row>
    <row r="69" spans="1:15" ht="18" customHeight="1" x14ac:dyDescent="0.15">
      <c r="A69" s="16"/>
      <c r="B69" s="17"/>
      <c r="C69" s="17" t="s">
        <v>146</v>
      </c>
      <c r="D69" s="18" t="s">
        <v>147</v>
      </c>
      <c r="E69" s="35" t="s">
        <v>148</v>
      </c>
      <c r="F69" s="35"/>
      <c r="G69" s="35"/>
      <c r="H69" s="21"/>
      <c r="I69" s="5" t="s">
        <v>69</v>
      </c>
      <c r="J69" s="22">
        <v>7.22</v>
      </c>
      <c r="K69" s="36"/>
      <c r="L69" s="5" t="s">
        <v>149</v>
      </c>
      <c r="M69" s="5"/>
      <c r="N69" s="24"/>
      <c r="O69" s="5"/>
    </row>
    <row r="70" spans="1:15" ht="18" customHeight="1" x14ac:dyDescent="0.15">
      <c r="A70" s="16"/>
      <c r="B70" s="17"/>
      <c r="C70" s="17" t="s">
        <v>150</v>
      </c>
      <c r="D70" s="18"/>
      <c r="E70" s="92" t="s">
        <v>151</v>
      </c>
      <c r="F70" s="93"/>
      <c r="G70" s="93"/>
      <c r="H70" s="21"/>
      <c r="I70" s="5" t="s">
        <v>69</v>
      </c>
      <c r="J70" s="22">
        <v>14.75</v>
      </c>
      <c r="K70" s="36"/>
      <c r="L70" s="5" t="s">
        <v>152</v>
      </c>
      <c r="M70" s="5"/>
      <c r="N70" s="24"/>
      <c r="O70" s="5"/>
    </row>
    <row r="71" spans="1:15" s="105" customFormat="1" ht="32.1" customHeight="1" x14ac:dyDescent="0.4">
      <c r="A71" s="94"/>
      <c r="B71" s="95"/>
      <c r="C71" s="95" t="s">
        <v>153</v>
      </c>
      <c r="D71" s="96" t="s">
        <v>154</v>
      </c>
      <c r="E71" s="97" t="s">
        <v>155</v>
      </c>
      <c r="F71" s="98"/>
      <c r="G71" s="98"/>
      <c r="H71" s="99"/>
      <c r="I71" s="100" t="s">
        <v>55</v>
      </c>
      <c r="J71" s="101">
        <v>4.74</v>
      </c>
      <c r="K71" s="102"/>
      <c r="L71" s="103" t="s">
        <v>156</v>
      </c>
      <c r="M71" s="103">
        <f>18.645*0.012*2+17.59*0.008+39.98*0.008*2*2</f>
        <v>1.8675599999999999</v>
      </c>
      <c r="N71" s="104"/>
      <c r="O71" s="103"/>
    </row>
    <row r="72" spans="1:15" ht="15" customHeight="1" x14ac:dyDescent="0.15">
      <c r="A72" s="47"/>
      <c r="B72" s="2"/>
      <c r="D72" s="49"/>
      <c r="E72" s="106" t="s">
        <v>157</v>
      </c>
      <c r="F72" s="107"/>
      <c r="G72" s="107"/>
      <c r="H72" s="52"/>
      <c r="I72" s="53"/>
      <c r="J72" s="108"/>
      <c r="K72" s="90"/>
      <c r="L72" s="5"/>
      <c r="M72" s="5">
        <f>18.645*0.012*2+17.59*0.008+39.98*0.008*2</f>
        <v>1.2278799999999999</v>
      </c>
      <c r="N72" s="24"/>
      <c r="O72" s="5"/>
    </row>
    <row r="73" spans="1:15" ht="15" customHeight="1" x14ac:dyDescent="0.15">
      <c r="A73" s="47"/>
      <c r="B73" s="2"/>
      <c r="D73" s="49"/>
      <c r="E73" s="109" t="s">
        <v>158</v>
      </c>
      <c r="F73" s="110"/>
      <c r="G73" s="110"/>
      <c r="H73" s="52"/>
      <c r="I73" s="53"/>
      <c r="J73" s="54"/>
      <c r="K73" s="90"/>
      <c r="L73" s="5"/>
      <c r="M73" s="5"/>
      <c r="N73" s="24"/>
      <c r="O73" s="5"/>
    </row>
    <row r="74" spans="1:15" ht="15" customHeight="1" x14ac:dyDescent="0.3">
      <c r="A74" s="47"/>
      <c r="B74" s="2"/>
      <c r="D74" s="49"/>
      <c r="E74" s="50" t="s">
        <v>159</v>
      </c>
      <c r="F74" s="51"/>
      <c r="G74" s="51"/>
      <c r="H74" s="52"/>
      <c r="I74" s="53"/>
      <c r="J74" s="54"/>
      <c r="K74" s="90"/>
      <c r="L74" s="5"/>
      <c r="M74" s="5"/>
      <c r="N74" s="24"/>
      <c r="O74" s="5"/>
    </row>
    <row r="75" spans="1:15" ht="15" customHeight="1" x14ac:dyDescent="0.15">
      <c r="A75" s="47"/>
      <c r="B75" s="2"/>
      <c r="D75" s="49"/>
      <c r="E75" s="50" t="s">
        <v>160</v>
      </c>
      <c r="F75" s="51"/>
      <c r="G75" s="51"/>
      <c r="H75" s="52"/>
      <c r="I75" s="53"/>
      <c r="J75" s="54"/>
      <c r="K75" s="90"/>
      <c r="L75" s="5"/>
      <c r="M75" s="5"/>
      <c r="N75" s="24"/>
      <c r="O75" s="5"/>
    </row>
    <row r="76" spans="1:15" ht="15" customHeight="1" x14ac:dyDescent="0.15">
      <c r="A76" s="47"/>
      <c r="B76" s="2"/>
      <c r="D76" s="49"/>
      <c r="E76" s="50" t="s">
        <v>161</v>
      </c>
      <c r="F76" s="51"/>
      <c r="G76" s="51"/>
      <c r="H76" s="52"/>
      <c r="I76" s="53"/>
      <c r="J76" s="54"/>
      <c r="K76" s="90"/>
      <c r="L76" s="5"/>
      <c r="M76" s="5"/>
      <c r="N76" s="24"/>
      <c r="O76" s="5"/>
    </row>
    <row r="77" spans="1:15" ht="21" customHeight="1" x14ac:dyDescent="0.15">
      <c r="A77" s="60"/>
      <c r="B77" s="61"/>
      <c r="C77" s="61"/>
      <c r="D77" s="63"/>
      <c r="E77" s="64" t="s">
        <v>162</v>
      </c>
      <c r="F77" s="65"/>
      <c r="G77" s="65"/>
      <c r="H77" s="66"/>
      <c r="I77" s="67"/>
      <c r="J77" s="68"/>
      <c r="K77" s="91"/>
      <c r="L77" s="5"/>
      <c r="M77" s="5">
        <f>1.868+0.736+0.045+0.017+0.44+1.632</f>
        <v>4.7379999999999995</v>
      </c>
      <c r="N77" s="24"/>
      <c r="O77" s="5"/>
    </row>
    <row r="78" spans="1:15" ht="18" customHeight="1" x14ac:dyDescent="0.15">
      <c r="A78" s="16"/>
      <c r="B78" s="17"/>
      <c r="C78" s="17" t="s">
        <v>163</v>
      </c>
      <c r="D78" s="18"/>
      <c r="E78" s="35" t="s">
        <v>60</v>
      </c>
      <c r="F78" s="35"/>
      <c r="G78" s="35"/>
      <c r="H78" s="21"/>
      <c r="I78" s="5" t="s">
        <v>55</v>
      </c>
      <c r="J78" s="22">
        <v>4.74</v>
      </c>
      <c r="K78" s="36"/>
      <c r="L78" s="5" t="s">
        <v>164</v>
      </c>
      <c r="M78" s="5"/>
      <c r="N78" s="24"/>
      <c r="O78" s="5"/>
    </row>
    <row r="79" spans="1:15" s="113" customFormat="1" ht="18" customHeight="1" x14ac:dyDescent="0.15">
      <c r="A79" s="25">
        <v>8</v>
      </c>
      <c r="B79" s="26"/>
      <c r="C79" s="27" t="s">
        <v>165</v>
      </c>
      <c r="D79" s="28"/>
      <c r="E79" s="29"/>
      <c r="F79" s="30"/>
      <c r="G79" s="30"/>
      <c r="H79" s="31"/>
      <c r="I79" s="32"/>
      <c r="J79" s="33"/>
      <c r="K79" s="111"/>
      <c r="L79" s="32"/>
      <c r="M79" s="32"/>
      <c r="N79" s="112"/>
      <c r="O79" s="32"/>
    </row>
    <row r="80" spans="1:15" ht="18" customHeight="1" x14ac:dyDescent="0.15">
      <c r="A80" s="114"/>
      <c r="B80" s="115"/>
      <c r="C80" s="116" t="s">
        <v>166</v>
      </c>
      <c r="D80" s="81"/>
      <c r="E80" s="117"/>
      <c r="F80" s="118"/>
      <c r="G80" s="118"/>
      <c r="H80" s="119"/>
      <c r="I80" s="5" t="s">
        <v>63</v>
      </c>
      <c r="J80" s="22">
        <v>1</v>
      </c>
      <c r="K80" s="120"/>
      <c r="L80" s="5"/>
      <c r="M80" s="5" t="s">
        <v>167</v>
      </c>
      <c r="N80" s="24"/>
      <c r="O80" s="5"/>
    </row>
    <row r="81" spans="1:16" ht="18" customHeight="1" x14ac:dyDescent="0.15">
      <c r="A81" s="114"/>
      <c r="B81" s="115"/>
      <c r="C81" s="116" t="s">
        <v>168</v>
      </c>
      <c r="D81" s="81" t="s">
        <v>169</v>
      </c>
      <c r="E81" s="121" t="s">
        <v>170</v>
      </c>
      <c r="F81" s="122"/>
      <c r="G81" s="122"/>
      <c r="H81" s="119"/>
      <c r="I81" s="5" t="s">
        <v>55</v>
      </c>
      <c r="J81" s="22">
        <v>0.05</v>
      </c>
      <c r="K81" s="120"/>
      <c r="L81" s="5"/>
      <c r="M81" s="5"/>
      <c r="N81" s="24"/>
      <c r="O81" s="5"/>
    </row>
    <row r="82" spans="1:16" ht="18" customHeight="1" x14ac:dyDescent="0.15">
      <c r="A82" s="114"/>
      <c r="B82" s="115"/>
      <c r="C82" s="116" t="s">
        <v>168</v>
      </c>
      <c r="D82" s="81" t="s">
        <v>171</v>
      </c>
      <c r="E82" s="121" t="s">
        <v>172</v>
      </c>
      <c r="F82" s="122"/>
      <c r="G82" s="122"/>
      <c r="H82" s="119"/>
      <c r="I82" s="5" t="s">
        <v>55</v>
      </c>
      <c r="J82" s="22">
        <v>0.02</v>
      </c>
      <c r="K82" s="120" t="s">
        <v>173</v>
      </c>
      <c r="L82" s="5"/>
      <c r="M82" s="5"/>
      <c r="N82" s="24"/>
      <c r="O82" s="5"/>
    </row>
    <row r="83" spans="1:16" ht="18" customHeight="1" x14ac:dyDescent="0.15">
      <c r="A83" s="114"/>
      <c r="B83" s="115"/>
      <c r="C83" s="116" t="s">
        <v>168</v>
      </c>
      <c r="D83" s="81" t="s">
        <v>174</v>
      </c>
      <c r="E83" s="121" t="s">
        <v>175</v>
      </c>
      <c r="F83" s="122"/>
      <c r="G83" s="122"/>
      <c r="H83" s="119"/>
      <c r="I83" s="5" t="s">
        <v>55</v>
      </c>
      <c r="J83" s="22">
        <v>1.64</v>
      </c>
      <c r="K83" s="120" t="s">
        <v>176</v>
      </c>
      <c r="L83" s="5"/>
      <c r="M83" s="5"/>
      <c r="N83" s="24"/>
      <c r="O83" s="5"/>
    </row>
    <row r="84" spans="1:16" ht="18" customHeight="1" x14ac:dyDescent="0.15">
      <c r="A84" s="114"/>
      <c r="B84" s="115"/>
      <c r="C84" s="116" t="s">
        <v>168</v>
      </c>
      <c r="D84" s="81" t="s">
        <v>177</v>
      </c>
      <c r="E84" s="121" t="s">
        <v>178</v>
      </c>
      <c r="F84" s="122"/>
      <c r="G84" s="122"/>
      <c r="H84" s="119"/>
      <c r="I84" s="5" t="s">
        <v>55</v>
      </c>
      <c r="J84" s="22">
        <v>1.97</v>
      </c>
      <c r="K84" s="120"/>
      <c r="L84" s="5"/>
      <c r="M84" s="5"/>
      <c r="N84" s="24"/>
      <c r="O84" s="5"/>
      <c r="P84" s="1">
        <v>70000</v>
      </c>
    </row>
    <row r="85" spans="1:16" ht="42" customHeight="1" x14ac:dyDescent="0.15">
      <c r="A85" s="114"/>
      <c r="B85" s="115"/>
      <c r="C85" s="116" t="s">
        <v>179</v>
      </c>
      <c r="D85" s="81"/>
      <c r="E85" s="123" t="s">
        <v>180</v>
      </c>
      <c r="F85" s="124"/>
      <c r="G85" s="124"/>
      <c r="H85" s="119"/>
      <c r="I85" s="5" t="s">
        <v>55</v>
      </c>
      <c r="J85" s="22">
        <v>2.9</v>
      </c>
      <c r="K85" s="120"/>
      <c r="L85" s="5"/>
      <c r="M85" s="5"/>
      <c r="N85" s="24"/>
      <c r="O85" s="5"/>
    </row>
    <row r="86" spans="1:16" ht="21" customHeight="1" x14ac:dyDescent="0.15">
      <c r="A86" s="114"/>
      <c r="B86" s="115"/>
      <c r="C86" s="116" t="s">
        <v>179</v>
      </c>
      <c r="D86" s="81" t="s">
        <v>181</v>
      </c>
      <c r="E86" s="125" t="s">
        <v>182</v>
      </c>
      <c r="F86" s="126"/>
      <c r="G86" s="126"/>
      <c r="H86" s="119"/>
      <c r="I86" s="5" t="s">
        <v>55</v>
      </c>
      <c r="J86" s="22">
        <v>0.78</v>
      </c>
      <c r="K86" s="120"/>
      <c r="L86" s="5"/>
      <c r="M86" s="5"/>
      <c r="N86" s="24"/>
      <c r="O86" s="5"/>
    </row>
    <row r="87" spans="1:16" ht="18" customHeight="1" x14ac:dyDescent="0.15">
      <c r="A87" s="79"/>
      <c r="B87" s="80"/>
      <c r="C87" s="116" t="s">
        <v>183</v>
      </c>
      <c r="D87" s="81"/>
      <c r="E87" s="80"/>
      <c r="F87" s="80"/>
      <c r="G87" s="80"/>
      <c r="H87" s="127"/>
      <c r="I87" s="5"/>
      <c r="J87" s="22"/>
      <c r="K87" s="23"/>
      <c r="L87" s="5"/>
      <c r="M87" s="5"/>
      <c r="N87" s="24"/>
      <c r="O87" s="5"/>
    </row>
    <row r="88" spans="1:16" ht="18" customHeight="1" x14ac:dyDescent="0.15">
      <c r="A88" s="25">
        <v>1</v>
      </c>
      <c r="B88" s="26"/>
      <c r="C88" s="27" t="s">
        <v>184</v>
      </c>
      <c r="D88" s="128"/>
      <c r="E88" s="30"/>
      <c r="F88" s="30"/>
      <c r="G88" s="30"/>
      <c r="H88" s="31"/>
      <c r="I88" s="32"/>
      <c r="J88" s="33"/>
      <c r="K88" s="34"/>
      <c r="L88" s="5"/>
      <c r="M88" s="5"/>
      <c r="N88" s="24"/>
      <c r="O88" s="5"/>
    </row>
    <row r="89" spans="1:16" ht="18" customHeight="1" x14ac:dyDescent="0.15">
      <c r="A89" s="79"/>
      <c r="B89" s="80"/>
      <c r="C89" s="129" t="s">
        <v>185</v>
      </c>
      <c r="D89" s="130" t="s">
        <v>186</v>
      </c>
      <c r="E89" s="131" t="s">
        <v>187</v>
      </c>
      <c r="F89" s="132"/>
      <c r="G89" s="132"/>
      <c r="H89" s="119"/>
      <c r="I89" s="133" t="s">
        <v>188</v>
      </c>
      <c r="J89" s="134">
        <v>99.8</v>
      </c>
      <c r="K89" s="135"/>
      <c r="L89" s="5" t="s">
        <v>189</v>
      </c>
      <c r="M89" s="24" t="s">
        <v>190</v>
      </c>
      <c r="N89" s="24"/>
      <c r="O89" s="5"/>
    </row>
    <row r="90" spans="1:16" ht="18" customHeight="1" x14ac:dyDescent="0.15">
      <c r="A90" s="79"/>
      <c r="B90" s="80"/>
      <c r="C90" s="129" t="s">
        <v>191</v>
      </c>
      <c r="D90" s="130"/>
      <c r="E90" s="115" t="s">
        <v>192</v>
      </c>
      <c r="F90" s="136"/>
      <c r="G90" s="136"/>
      <c r="H90" s="119"/>
      <c r="I90" s="133" t="s">
        <v>193</v>
      </c>
      <c r="J90" s="137">
        <v>10</v>
      </c>
      <c r="K90" s="135"/>
      <c r="L90" s="5" t="s">
        <v>189</v>
      </c>
      <c r="M90" s="24" t="s">
        <v>194</v>
      </c>
      <c r="N90" s="24"/>
      <c r="O90" s="5"/>
    </row>
    <row r="91" spans="1:16" ht="18" customHeight="1" x14ac:dyDescent="0.15">
      <c r="A91" s="25">
        <v>2</v>
      </c>
      <c r="B91" s="26"/>
      <c r="C91" s="27" t="s">
        <v>195</v>
      </c>
      <c r="D91" s="128"/>
      <c r="E91" s="30"/>
      <c r="F91" s="30"/>
      <c r="G91" s="30"/>
      <c r="H91" s="31"/>
      <c r="I91" s="32"/>
      <c r="J91" s="33"/>
      <c r="K91" s="34"/>
      <c r="L91" s="5"/>
      <c r="M91" s="5"/>
      <c r="N91" s="24"/>
      <c r="O91" s="5"/>
    </row>
    <row r="92" spans="1:16" ht="18" customHeight="1" x14ac:dyDescent="0.15">
      <c r="A92" s="79"/>
      <c r="B92" s="80"/>
      <c r="C92" s="116" t="s">
        <v>196</v>
      </c>
      <c r="D92" s="18" t="s">
        <v>197</v>
      </c>
      <c r="E92" s="35" t="s">
        <v>198</v>
      </c>
      <c r="F92" s="35"/>
      <c r="G92" s="35"/>
      <c r="H92" s="21"/>
      <c r="I92" s="133" t="s">
        <v>188</v>
      </c>
      <c r="J92" s="22">
        <v>13.4</v>
      </c>
      <c r="K92" s="23" t="s">
        <v>199</v>
      </c>
      <c r="L92" s="18" t="s">
        <v>200</v>
      </c>
      <c r="M92" s="5"/>
      <c r="N92" s="24"/>
      <c r="O92" s="5"/>
    </row>
    <row r="93" spans="1:16" ht="18" customHeight="1" x14ac:dyDescent="0.15">
      <c r="A93" s="79"/>
      <c r="B93" s="80"/>
      <c r="C93" s="116" t="s">
        <v>201</v>
      </c>
      <c r="D93" s="18" t="s">
        <v>202</v>
      </c>
      <c r="E93" s="35"/>
      <c r="F93" s="35"/>
      <c r="G93" s="35"/>
      <c r="H93" s="21"/>
      <c r="I93" s="133" t="s">
        <v>188</v>
      </c>
      <c r="J93" s="22">
        <v>11.7</v>
      </c>
      <c r="K93" s="23" t="s">
        <v>199</v>
      </c>
      <c r="L93" s="18" t="s">
        <v>203</v>
      </c>
      <c r="M93" s="5"/>
      <c r="N93" s="24"/>
      <c r="O93" s="5"/>
    </row>
    <row r="94" spans="1:16" ht="18" customHeight="1" x14ac:dyDescent="0.15">
      <c r="A94" s="79"/>
      <c r="B94" s="80"/>
      <c r="C94" s="116" t="s">
        <v>201</v>
      </c>
      <c r="D94" s="18" t="s">
        <v>202</v>
      </c>
      <c r="E94" s="35"/>
      <c r="F94" s="35"/>
      <c r="G94" s="35"/>
      <c r="H94" s="21"/>
      <c r="I94" s="133" t="s">
        <v>188</v>
      </c>
      <c r="J94" s="22">
        <v>3</v>
      </c>
      <c r="K94" s="23" t="s">
        <v>204</v>
      </c>
      <c r="L94" s="18" t="s">
        <v>203</v>
      </c>
      <c r="M94" s="5"/>
      <c r="N94" s="24"/>
      <c r="O94" s="5"/>
    </row>
    <row r="95" spans="1:16" ht="18" customHeight="1" x14ac:dyDescent="0.15">
      <c r="A95" s="79"/>
      <c r="B95" s="80"/>
      <c r="C95" s="116" t="s">
        <v>205</v>
      </c>
      <c r="D95" s="18" t="s">
        <v>206</v>
      </c>
      <c r="E95" s="35" t="s">
        <v>207</v>
      </c>
      <c r="F95" s="35"/>
      <c r="G95" s="35"/>
      <c r="H95" s="21"/>
      <c r="I95" s="133" t="s">
        <v>188</v>
      </c>
      <c r="J95" s="22">
        <v>15</v>
      </c>
      <c r="K95" s="23"/>
      <c r="L95" s="18" t="s">
        <v>208</v>
      </c>
      <c r="M95" s="24" t="s">
        <v>209</v>
      </c>
      <c r="N95" s="24"/>
      <c r="O95" s="5"/>
    </row>
    <row r="96" spans="1:16" ht="18" customHeight="1" x14ac:dyDescent="0.15">
      <c r="A96" s="79"/>
      <c r="B96" s="80"/>
      <c r="C96" s="116" t="s">
        <v>205</v>
      </c>
      <c r="D96" s="18" t="s">
        <v>210</v>
      </c>
      <c r="E96" s="118" t="s">
        <v>211</v>
      </c>
      <c r="F96" s="35"/>
      <c r="G96" s="35"/>
      <c r="H96" s="21"/>
      <c r="I96" s="133" t="s">
        <v>188</v>
      </c>
      <c r="J96" s="22">
        <v>55</v>
      </c>
      <c r="K96" s="23" t="s">
        <v>199</v>
      </c>
      <c r="L96" s="18" t="s">
        <v>208</v>
      </c>
      <c r="M96" s="24" t="s">
        <v>209</v>
      </c>
      <c r="N96" s="24"/>
      <c r="O96" s="5"/>
    </row>
    <row r="97" spans="1:15" ht="18" customHeight="1" x14ac:dyDescent="0.15">
      <c r="A97" s="79"/>
      <c r="B97" s="80"/>
      <c r="C97" s="116" t="s">
        <v>205</v>
      </c>
      <c r="D97" s="18" t="s">
        <v>212</v>
      </c>
      <c r="E97" s="118" t="s">
        <v>213</v>
      </c>
      <c r="F97" s="35"/>
      <c r="G97" s="35"/>
      <c r="H97" s="21"/>
      <c r="I97" s="133" t="s">
        <v>188</v>
      </c>
      <c r="J97" s="22">
        <v>6</v>
      </c>
      <c r="K97" s="23" t="s">
        <v>199</v>
      </c>
      <c r="L97" s="18" t="s">
        <v>208</v>
      </c>
      <c r="M97" s="24" t="s">
        <v>214</v>
      </c>
      <c r="N97" s="24"/>
      <c r="O97" s="5"/>
    </row>
    <row r="98" spans="1:15" ht="18" customHeight="1" x14ac:dyDescent="0.15">
      <c r="A98" s="79"/>
      <c r="B98" s="80"/>
      <c r="C98" s="138" t="s">
        <v>215</v>
      </c>
      <c r="D98" s="139" t="s">
        <v>216</v>
      </c>
      <c r="E98" s="140"/>
      <c r="F98" s="140"/>
      <c r="G98" s="140"/>
      <c r="H98" s="119"/>
      <c r="I98" s="133" t="s">
        <v>188</v>
      </c>
      <c r="J98" s="134">
        <v>4.8</v>
      </c>
      <c r="K98" s="135"/>
      <c r="L98" s="36" t="s">
        <v>217</v>
      </c>
      <c r="M98" s="24" t="s">
        <v>218</v>
      </c>
      <c r="N98" s="24"/>
      <c r="O98" s="5"/>
    </row>
    <row r="99" spans="1:15" ht="18" hidden="1" customHeight="1" x14ac:dyDescent="0.15">
      <c r="A99" s="79"/>
      <c r="B99" s="80"/>
      <c r="C99" s="138" t="s">
        <v>215</v>
      </c>
      <c r="D99" s="130" t="s">
        <v>219</v>
      </c>
      <c r="E99" s="140"/>
      <c r="F99" s="140"/>
      <c r="G99" s="35"/>
      <c r="H99" s="119"/>
      <c r="I99" s="133" t="s">
        <v>188</v>
      </c>
      <c r="J99" s="134">
        <v>23.6</v>
      </c>
      <c r="K99" s="135"/>
      <c r="L99" s="36" t="s">
        <v>217</v>
      </c>
      <c r="M99" s="24" t="s">
        <v>218</v>
      </c>
      <c r="N99" s="24"/>
      <c r="O99" s="5"/>
    </row>
    <row r="100" spans="1:15" ht="18" hidden="1" customHeight="1" x14ac:dyDescent="0.15">
      <c r="A100" s="79"/>
      <c r="B100" s="80"/>
      <c r="C100" s="138" t="s">
        <v>215</v>
      </c>
      <c r="D100" s="130" t="s">
        <v>220</v>
      </c>
      <c r="E100" s="140"/>
      <c r="F100" s="140"/>
      <c r="G100" s="35"/>
      <c r="H100" s="119"/>
      <c r="I100" s="133" t="s">
        <v>188</v>
      </c>
      <c r="J100" s="134">
        <v>19.2</v>
      </c>
      <c r="K100" s="135"/>
      <c r="L100" s="36" t="s">
        <v>217</v>
      </c>
      <c r="M100" s="24" t="s">
        <v>218</v>
      </c>
      <c r="N100" s="24"/>
      <c r="O100" s="5"/>
    </row>
    <row r="101" spans="1:15" ht="18" customHeight="1" x14ac:dyDescent="0.15">
      <c r="A101" s="79"/>
      <c r="B101" s="80"/>
      <c r="C101" s="138" t="s">
        <v>215</v>
      </c>
      <c r="D101" s="130" t="s">
        <v>221</v>
      </c>
      <c r="E101" s="140"/>
      <c r="F101" s="140"/>
      <c r="G101" s="35"/>
      <c r="H101" s="119"/>
      <c r="I101" s="133" t="s">
        <v>188</v>
      </c>
      <c r="J101" s="134">
        <v>2.9</v>
      </c>
      <c r="K101" s="135" t="s">
        <v>199</v>
      </c>
      <c r="L101" s="36" t="s">
        <v>217</v>
      </c>
      <c r="M101" s="24" t="s">
        <v>218</v>
      </c>
      <c r="N101" s="24"/>
      <c r="O101" s="5"/>
    </row>
    <row r="102" spans="1:15" ht="18" customHeight="1" x14ac:dyDescent="0.15">
      <c r="A102" s="25">
        <v>3</v>
      </c>
      <c r="B102" s="26"/>
      <c r="C102" s="27" t="s">
        <v>222</v>
      </c>
      <c r="D102" s="128"/>
      <c r="E102" s="30"/>
      <c r="F102" s="30"/>
      <c r="G102" s="30"/>
      <c r="H102" s="31"/>
      <c r="I102" s="32"/>
      <c r="J102" s="33"/>
      <c r="K102" s="34"/>
      <c r="L102" s="5"/>
      <c r="M102" s="5"/>
      <c r="N102" s="24"/>
      <c r="O102" s="5"/>
    </row>
    <row r="103" spans="1:15" ht="18" customHeight="1" x14ac:dyDescent="0.15">
      <c r="A103" s="79"/>
      <c r="B103" s="80"/>
      <c r="C103" s="116" t="s">
        <v>223</v>
      </c>
      <c r="D103" s="18" t="s">
        <v>224</v>
      </c>
      <c r="E103" s="35"/>
      <c r="F103" s="35"/>
      <c r="G103" s="35"/>
      <c r="H103" s="21"/>
      <c r="I103" s="133" t="s">
        <v>193</v>
      </c>
      <c r="J103" s="137">
        <v>2</v>
      </c>
      <c r="K103" s="23"/>
      <c r="L103" s="5" t="s">
        <v>225</v>
      </c>
      <c r="M103" s="24"/>
      <c r="N103" s="24"/>
      <c r="O103" s="5"/>
    </row>
    <row r="104" spans="1:15" ht="18" customHeight="1" x14ac:dyDescent="0.15">
      <c r="A104" s="79"/>
      <c r="B104" s="80"/>
      <c r="C104" s="129" t="s">
        <v>226</v>
      </c>
      <c r="D104" s="130" t="s">
        <v>227</v>
      </c>
      <c r="E104" s="141"/>
      <c r="F104" s="141"/>
      <c r="G104" s="141"/>
      <c r="H104" s="119"/>
      <c r="I104" s="133" t="s">
        <v>193</v>
      </c>
      <c r="J104" s="134">
        <v>8</v>
      </c>
      <c r="K104" s="135"/>
      <c r="L104" s="5" t="s">
        <v>228</v>
      </c>
      <c r="M104" s="5"/>
      <c r="N104" s="24"/>
      <c r="O104" s="5"/>
    </row>
    <row r="105" spans="1:15" ht="18" customHeight="1" x14ac:dyDescent="0.15">
      <c r="A105" s="79"/>
      <c r="B105" s="80"/>
      <c r="C105" s="129" t="s">
        <v>229</v>
      </c>
      <c r="D105" s="130" t="s">
        <v>230</v>
      </c>
      <c r="E105" s="142"/>
      <c r="F105" s="142"/>
      <c r="G105" s="142"/>
      <c r="H105" s="119"/>
      <c r="I105" s="133" t="s">
        <v>193</v>
      </c>
      <c r="J105" s="134">
        <v>8</v>
      </c>
      <c r="K105" s="135"/>
      <c r="L105" s="5" t="s">
        <v>231</v>
      </c>
      <c r="M105" s="5"/>
      <c r="N105" s="24"/>
      <c r="O105" s="5"/>
    </row>
    <row r="106" spans="1:15" ht="18" customHeight="1" x14ac:dyDescent="0.15">
      <c r="A106" s="25">
        <v>4</v>
      </c>
      <c r="B106" s="26"/>
      <c r="C106" s="27" t="s">
        <v>232</v>
      </c>
      <c r="D106" s="128"/>
      <c r="E106" s="30"/>
      <c r="F106" s="30"/>
      <c r="G106" s="30"/>
      <c r="H106" s="31"/>
      <c r="I106" s="32"/>
      <c r="J106" s="33"/>
      <c r="K106" s="34"/>
      <c r="L106" s="5"/>
      <c r="M106" s="5"/>
      <c r="N106" s="24"/>
      <c r="O106" s="5"/>
    </row>
    <row r="107" spans="1:15" ht="18" customHeight="1" x14ac:dyDescent="0.15">
      <c r="A107" s="79"/>
      <c r="B107" s="80"/>
      <c r="C107" s="129" t="s">
        <v>233</v>
      </c>
      <c r="D107" s="130" t="s">
        <v>234</v>
      </c>
      <c r="E107" s="142"/>
      <c r="F107" s="142"/>
      <c r="G107" s="142"/>
      <c r="H107" s="119"/>
      <c r="I107" s="133" t="s">
        <v>193</v>
      </c>
      <c r="J107" s="134">
        <v>2</v>
      </c>
      <c r="K107" s="135"/>
      <c r="L107" s="5" t="s">
        <v>235</v>
      </c>
      <c r="M107" s="5"/>
      <c r="N107" s="24"/>
      <c r="O107" s="5"/>
    </row>
    <row r="108" spans="1:15" ht="18" customHeight="1" x14ac:dyDescent="0.15">
      <c r="A108" s="25">
        <v>5</v>
      </c>
      <c r="B108" s="26"/>
      <c r="C108" s="27" t="s">
        <v>236</v>
      </c>
      <c r="D108" s="128"/>
      <c r="E108" s="30"/>
      <c r="F108" s="30"/>
      <c r="G108" s="30"/>
      <c r="H108" s="31"/>
      <c r="I108" s="32"/>
      <c r="J108" s="33"/>
      <c r="K108" s="34"/>
      <c r="L108" s="5"/>
      <c r="M108" s="5"/>
      <c r="N108" s="24"/>
      <c r="O108" s="5"/>
    </row>
    <row r="109" spans="1:15" ht="18" customHeight="1" x14ac:dyDescent="0.15">
      <c r="A109" s="79"/>
      <c r="B109" s="80"/>
      <c r="C109" s="129" t="s">
        <v>237</v>
      </c>
      <c r="D109" s="130" t="s">
        <v>238</v>
      </c>
      <c r="E109" s="35"/>
      <c r="F109" s="35"/>
      <c r="G109" s="35"/>
      <c r="H109" s="21"/>
      <c r="I109" s="133" t="s">
        <v>193</v>
      </c>
      <c r="J109" s="137">
        <v>2</v>
      </c>
      <c r="K109" s="23"/>
      <c r="L109" s="5"/>
      <c r="M109" s="5"/>
      <c r="N109" s="24"/>
      <c r="O109" s="5"/>
    </row>
    <row r="110" spans="1:15" ht="18" customHeight="1" x14ac:dyDescent="0.15">
      <c r="A110" s="79"/>
      <c r="B110" s="80"/>
      <c r="C110" s="129" t="s">
        <v>237</v>
      </c>
      <c r="D110" s="130" t="s">
        <v>238</v>
      </c>
      <c r="E110" s="142"/>
      <c r="F110" s="142"/>
      <c r="G110" s="118"/>
      <c r="H110" s="119"/>
      <c r="I110" s="133" t="s">
        <v>193</v>
      </c>
      <c r="J110" s="134">
        <v>2</v>
      </c>
      <c r="K110" s="135" t="s">
        <v>199</v>
      </c>
      <c r="L110" s="5" t="s">
        <v>239</v>
      </c>
      <c r="M110" s="5"/>
      <c r="N110" s="24"/>
      <c r="O110" s="5"/>
    </row>
    <row r="111" spans="1:15" ht="18" customHeight="1" x14ac:dyDescent="0.15">
      <c r="A111" s="25">
        <v>6</v>
      </c>
      <c r="B111" s="26"/>
      <c r="C111" s="27" t="s">
        <v>113</v>
      </c>
      <c r="D111" s="128"/>
      <c r="E111" s="30"/>
      <c r="F111" s="30"/>
      <c r="G111" s="30"/>
      <c r="H111" s="31"/>
      <c r="I111" s="32"/>
      <c r="J111" s="33"/>
      <c r="K111" s="34"/>
      <c r="L111" s="5"/>
      <c r="M111" s="5"/>
      <c r="N111" s="24"/>
      <c r="O111" s="5"/>
    </row>
    <row r="112" spans="1:15" ht="18" customHeight="1" x14ac:dyDescent="0.15">
      <c r="A112" s="79"/>
      <c r="B112" s="80"/>
      <c r="C112" s="129" t="s">
        <v>240</v>
      </c>
      <c r="D112" s="130" t="s">
        <v>241</v>
      </c>
      <c r="E112" s="35" t="s">
        <v>198</v>
      </c>
      <c r="F112" s="118"/>
      <c r="G112" s="118"/>
      <c r="H112" s="119"/>
      <c r="I112" s="133" t="s">
        <v>188</v>
      </c>
      <c r="J112" s="134">
        <v>13.4</v>
      </c>
      <c r="K112" s="135" t="s">
        <v>199</v>
      </c>
      <c r="L112" s="5" t="s">
        <v>242</v>
      </c>
      <c r="M112" s="23" t="s">
        <v>200</v>
      </c>
      <c r="N112" s="24"/>
      <c r="O112" s="5"/>
    </row>
    <row r="113" spans="1:15" ht="18" customHeight="1" x14ac:dyDescent="0.15">
      <c r="A113" s="79"/>
      <c r="B113" s="80"/>
      <c r="C113" s="129" t="s">
        <v>240</v>
      </c>
      <c r="D113" s="130" t="s">
        <v>243</v>
      </c>
      <c r="E113" s="118"/>
      <c r="F113" s="118"/>
      <c r="G113" s="118"/>
      <c r="H113" s="119"/>
      <c r="I113" s="133" t="s">
        <v>188</v>
      </c>
      <c r="J113" s="134">
        <v>11.7</v>
      </c>
      <c r="K113" s="135" t="s">
        <v>199</v>
      </c>
      <c r="L113" s="5" t="s">
        <v>242</v>
      </c>
      <c r="M113" s="23" t="s">
        <v>203</v>
      </c>
      <c r="N113" s="24"/>
      <c r="O113" s="5"/>
    </row>
    <row r="114" spans="1:15" ht="18" customHeight="1" x14ac:dyDescent="0.15">
      <c r="A114" s="79"/>
      <c r="B114" s="80"/>
      <c r="C114" s="129" t="s">
        <v>240</v>
      </c>
      <c r="D114" s="130" t="s">
        <v>244</v>
      </c>
      <c r="E114" s="118"/>
      <c r="F114" s="118"/>
      <c r="G114" s="118"/>
      <c r="H114" s="119"/>
      <c r="I114" s="133" t="s">
        <v>188</v>
      </c>
      <c r="J114" s="134">
        <v>2.9</v>
      </c>
      <c r="K114" s="135" t="s">
        <v>199</v>
      </c>
      <c r="L114" s="5"/>
      <c r="M114" s="23"/>
      <c r="N114" s="24"/>
      <c r="O114" s="5"/>
    </row>
    <row r="115" spans="1:15" ht="18" customHeight="1" x14ac:dyDescent="0.15">
      <c r="A115" s="79"/>
      <c r="B115" s="80"/>
      <c r="C115" s="129" t="s">
        <v>245</v>
      </c>
      <c r="D115" s="130" t="s">
        <v>246</v>
      </c>
      <c r="E115" s="115" t="s">
        <v>247</v>
      </c>
      <c r="F115" s="118"/>
      <c r="G115" s="118"/>
      <c r="H115" s="119"/>
      <c r="I115" s="133" t="s">
        <v>193</v>
      </c>
      <c r="J115" s="137">
        <v>8</v>
      </c>
      <c r="K115" s="135"/>
      <c r="L115" s="5" t="s">
        <v>248</v>
      </c>
      <c r="M115" s="36" t="s">
        <v>189</v>
      </c>
      <c r="N115" s="24"/>
      <c r="O115" s="5"/>
    </row>
    <row r="116" spans="1:15" ht="18" customHeight="1" x14ac:dyDescent="0.15">
      <c r="A116" s="79"/>
      <c r="B116" s="80"/>
      <c r="C116" s="129" t="s">
        <v>245</v>
      </c>
      <c r="D116" s="130" t="s">
        <v>249</v>
      </c>
      <c r="E116" s="118"/>
      <c r="F116" s="118"/>
      <c r="G116" s="118"/>
      <c r="H116" s="119"/>
      <c r="I116" s="133" t="s">
        <v>193</v>
      </c>
      <c r="J116" s="134">
        <v>2</v>
      </c>
      <c r="K116" s="135"/>
      <c r="L116" s="5" t="s">
        <v>248</v>
      </c>
      <c r="M116" s="36" t="s">
        <v>225</v>
      </c>
      <c r="N116" s="24"/>
      <c r="O116" s="5"/>
    </row>
    <row r="117" spans="1:15" ht="18" customHeight="1" x14ac:dyDescent="0.15">
      <c r="A117" s="79"/>
      <c r="B117" s="80"/>
      <c r="C117" s="129" t="s">
        <v>245</v>
      </c>
      <c r="D117" s="130" t="s">
        <v>250</v>
      </c>
      <c r="E117" s="118"/>
      <c r="F117" s="118"/>
      <c r="G117" s="118"/>
      <c r="H117" s="119"/>
      <c r="I117" s="133" t="s">
        <v>193</v>
      </c>
      <c r="J117" s="134">
        <v>6</v>
      </c>
      <c r="K117" s="135"/>
      <c r="L117" s="5" t="s">
        <v>248</v>
      </c>
      <c r="M117" s="36" t="s">
        <v>228</v>
      </c>
      <c r="N117" s="24"/>
      <c r="O117" s="5"/>
    </row>
    <row r="118" spans="1:15" ht="18" customHeight="1" x14ac:dyDescent="0.15">
      <c r="A118" s="79"/>
      <c r="B118" s="80"/>
      <c r="C118" s="129" t="s">
        <v>251</v>
      </c>
      <c r="D118" s="130" t="s">
        <v>252</v>
      </c>
      <c r="E118" s="118"/>
      <c r="F118" s="118"/>
      <c r="G118" s="118"/>
      <c r="H118" s="119"/>
      <c r="I118" s="133" t="s">
        <v>193</v>
      </c>
      <c r="J118" s="134">
        <v>2</v>
      </c>
      <c r="K118" s="135"/>
      <c r="L118" s="5" t="s">
        <v>248</v>
      </c>
      <c r="M118" s="36" t="s">
        <v>235</v>
      </c>
      <c r="N118" s="24"/>
      <c r="O118" s="5"/>
    </row>
    <row r="119" spans="1:15" ht="18" customHeight="1" x14ac:dyDescent="0.15">
      <c r="A119" s="79"/>
      <c r="B119" s="80"/>
      <c r="C119" s="129" t="s">
        <v>251</v>
      </c>
      <c r="D119" s="130" t="s">
        <v>253</v>
      </c>
      <c r="E119" s="118"/>
      <c r="F119" s="118"/>
      <c r="G119" s="118"/>
      <c r="H119" s="119"/>
      <c r="I119" s="133" t="s">
        <v>193</v>
      </c>
      <c r="J119" s="134">
        <v>2</v>
      </c>
      <c r="K119" s="135" t="s">
        <v>199</v>
      </c>
      <c r="L119" s="5" t="s">
        <v>248</v>
      </c>
      <c r="M119" s="36" t="s">
        <v>239</v>
      </c>
      <c r="N119" s="24"/>
      <c r="O119" s="5"/>
    </row>
    <row r="120" spans="1:15" ht="18" customHeight="1" x14ac:dyDescent="0.15">
      <c r="A120" s="79"/>
      <c r="B120" s="80"/>
      <c r="C120" s="129" t="s">
        <v>185</v>
      </c>
      <c r="D120" s="130" t="s">
        <v>186</v>
      </c>
      <c r="E120" s="118" t="s">
        <v>254</v>
      </c>
      <c r="F120" s="118"/>
      <c r="G120" s="118"/>
      <c r="H120" s="119"/>
      <c r="I120" s="133" t="s">
        <v>188</v>
      </c>
      <c r="J120" s="134">
        <v>29.1</v>
      </c>
      <c r="K120" s="135" t="s">
        <v>199</v>
      </c>
      <c r="L120" s="5" t="s">
        <v>255</v>
      </c>
      <c r="M120" s="5"/>
      <c r="N120" s="24"/>
      <c r="O120" s="5"/>
    </row>
    <row r="121" spans="1:15" ht="18" customHeight="1" x14ac:dyDescent="0.15">
      <c r="A121" s="79"/>
      <c r="B121" s="80"/>
      <c r="C121" s="129" t="s">
        <v>256</v>
      </c>
      <c r="D121" s="130" t="s">
        <v>210</v>
      </c>
      <c r="E121" s="118" t="s">
        <v>211</v>
      </c>
      <c r="F121" s="118"/>
      <c r="G121" s="118"/>
      <c r="H121" s="119"/>
      <c r="I121" s="133" t="s">
        <v>188</v>
      </c>
      <c r="J121" s="134">
        <v>55</v>
      </c>
      <c r="K121" s="135" t="s">
        <v>199</v>
      </c>
      <c r="L121" s="5" t="s">
        <v>257</v>
      </c>
      <c r="M121" s="5"/>
      <c r="N121" s="24"/>
      <c r="O121" s="5"/>
    </row>
    <row r="122" spans="1:15" ht="18" customHeight="1" x14ac:dyDescent="0.15">
      <c r="A122" s="79"/>
      <c r="B122" s="80"/>
      <c r="C122" s="129" t="s">
        <v>256</v>
      </c>
      <c r="D122" s="130" t="s">
        <v>212</v>
      </c>
      <c r="E122" s="118" t="s">
        <v>258</v>
      </c>
      <c r="F122" s="118"/>
      <c r="G122" s="118"/>
      <c r="H122" s="119"/>
      <c r="I122" s="133" t="s">
        <v>188</v>
      </c>
      <c r="J122" s="134">
        <v>6</v>
      </c>
      <c r="K122" s="135" t="s">
        <v>199</v>
      </c>
      <c r="L122" s="5" t="s">
        <v>257</v>
      </c>
      <c r="M122" s="5"/>
      <c r="N122" s="24"/>
      <c r="O122" s="5"/>
    </row>
    <row r="123" spans="1:15" ht="18" customHeight="1" x14ac:dyDescent="0.15">
      <c r="A123" s="79"/>
      <c r="B123" s="80"/>
      <c r="C123" s="129" t="s">
        <v>215</v>
      </c>
      <c r="D123" s="130" t="s">
        <v>219</v>
      </c>
      <c r="E123" s="118"/>
      <c r="F123" s="118"/>
      <c r="G123" s="118"/>
      <c r="H123" s="119"/>
      <c r="I123" s="133" t="s">
        <v>188</v>
      </c>
      <c r="J123" s="134">
        <v>23.6</v>
      </c>
      <c r="K123" s="135" t="s">
        <v>199</v>
      </c>
      <c r="L123" s="5" t="s">
        <v>259</v>
      </c>
      <c r="M123" s="5"/>
      <c r="N123" s="24"/>
      <c r="O123" s="5"/>
    </row>
    <row r="124" spans="1:15" ht="18" customHeight="1" x14ac:dyDescent="0.15">
      <c r="A124" s="79"/>
      <c r="B124" s="80"/>
      <c r="C124" s="129" t="s">
        <v>215</v>
      </c>
      <c r="D124" s="130" t="s">
        <v>220</v>
      </c>
      <c r="E124" s="118"/>
      <c r="F124" s="118"/>
      <c r="G124" s="118"/>
      <c r="H124" s="119"/>
      <c r="I124" s="133" t="s">
        <v>188</v>
      </c>
      <c r="J124" s="134">
        <v>19.2</v>
      </c>
      <c r="K124" s="135" t="s">
        <v>199</v>
      </c>
      <c r="L124" s="5" t="s">
        <v>259</v>
      </c>
      <c r="M124" s="5"/>
      <c r="N124" s="24"/>
      <c r="O124" s="5"/>
    </row>
    <row r="125" spans="1:15" ht="18" customHeight="1" x14ac:dyDescent="0.15">
      <c r="A125" s="79"/>
      <c r="B125" s="80"/>
      <c r="C125" s="129" t="s">
        <v>260</v>
      </c>
      <c r="D125" s="130" t="s">
        <v>261</v>
      </c>
      <c r="E125" s="118"/>
      <c r="F125" s="118"/>
      <c r="G125" s="118"/>
      <c r="H125" s="119"/>
      <c r="I125" s="133" t="s">
        <v>193</v>
      </c>
      <c r="J125" s="134">
        <v>8</v>
      </c>
      <c r="K125" s="135"/>
      <c r="L125" s="5" t="s">
        <v>262</v>
      </c>
      <c r="M125" s="5"/>
      <c r="N125" s="24"/>
      <c r="O125" s="5"/>
    </row>
    <row r="126" spans="1:15" ht="18" customHeight="1" x14ac:dyDescent="0.15">
      <c r="A126" s="79"/>
      <c r="B126" s="80"/>
      <c r="C126" s="129"/>
      <c r="D126" s="130"/>
      <c r="E126" s="118"/>
      <c r="F126" s="118"/>
      <c r="G126" s="118"/>
      <c r="H126" s="119"/>
      <c r="I126" s="133"/>
      <c r="J126" s="134"/>
      <c r="K126" s="135"/>
      <c r="L126" s="5"/>
      <c r="M126" s="5"/>
      <c r="N126" s="24"/>
      <c r="O126" s="5"/>
    </row>
    <row r="127" spans="1:15" ht="18" customHeight="1" x14ac:dyDescent="0.15">
      <c r="A127" s="79"/>
      <c r="B127" s="80"/>
      <c r="C127" s="129"/>
      <c r="D127" s="130"/>
      <c r="E127" s="118"/>
      <c r="F127" s="118"/>
      <c r="G127" s="118"/>
      <c r="H127" s="119"/>
      <c r="I127" s="133"/>
      <c r="J127" s="134"/>
      <c r="K127" s="135"/>
      <c r="L127" s="5"/>
      <c r="M127" s="5"/>
      <c r="N127" s="24"/>
      <c r="O127" s="5"/>
    </row>
    <row r="128" spans="1:15" ht="18" customHeight="1" x14ac:dyDescent="0.15">
      <c r="A128" s="79"/>
      <c r="B128" s="80"/>
      <c r="C128" s="129"/>
      <c r="D128" s="130"/>
      <c r="E128" s="118"/>
      <c r="F128" s="118"/>
      <c r="G128" s="118"/>
      <c r="H128" s="119"/>
      <c r="I128" s="133"/>
      <c r="J128" s="134"/>
      <c r="K128" s="135"/>
      <c r="L128" s="5"/>
      <c r="M128" s="5"/>
      <c r="N128" s="24"/>
      <c r="O128" s="5"/>
    </row>
    <row r="129" spans="1:15" ht="18" customHeight="1" x14ac:dyDescent="0.15">
      <c r="A129" s="79"/>
      <c r="B129" s="80"/>
      <c r="C129" s="129"/>
      <c r="D129" s="130"/>
      <c r="E129" s="118"/>
      <c r="F129" s="118"/>
      <c r="G129" s="118"/>
      <c r="H129" s="119"/>
      <c r="I129" s="133"/>
      <c r="J129" s="134"/>
      <c r="K129" s="135"/>
      <c r="L129" s="5"/>
      <c r="M129" s="5"/>
      <c r="N129" s="24"/>
      <c r="O129" s="5"/>
    </row>
    <row r="130" spans="1:15" ht="18" customHeight="1" x14ac:dyDescent="0.15">
      <c r="A130" s="79"/>
      <c r="B130" s="80"/>
      <c r="C130" s="129"/>
      <c r="D130" s="130"/>
      <c r="E130" s="118"/>
      <c r="F130" s="118"/>
      <c r="G130" s="118"/>
      <c r="H130" s="119"/>
      <c r="I130" s="133"/>
      <c r="J130" s="134"/>
      <c r="K130" s="135"/>
      <c r="L130" s="5"/>
      <c r="M130" s="5"/>
      <c r="N130" s="24"/>
      <c r="O130" s="5"/>
    </row>
    <row r="131" spans="1:15" ht="18" customHeight="1" x14ac:dyDescent="0.15">
      <c r="A131" s="79"/>
      <c r="B131" s="80"/>
      <c r="C131" s="129"/>
      <c r="D131" s="130"/>
      <c r="E131" s="118"/>
      <c r="F131" s="118"/>
      <c r="G131" s="118"/>
      <c r="H131" s="119"/>
      <c r="I131" s="133"/>
      <c r="J131" s="134"/>
      <c r="K131" s="135"/>
      <c r="L131" s="5"/>
      <c r="M131" s="5"/>
      <c r="N131" s="24"/>
      <c r="O131" s="5"/>
    </row>
    <row r="132" spans="1:15" ht="18" customHeight="1" x14ac:dyDescent="0.15">
      <c r="A132" s="79"/>
      <c r="B132" s="80"/>
      <c r="C132" s="129"/>
      <c r="D132" s="130"/>
      <c r="E132" s="118"/>
      <c r="F132" s="118"/>
      <c r="G132" s="118"/>
      <c r="H132" s="119"/>
      <c r="I132" s="133"/>
      <c r="J132" s="134"/>
      <c r="K132" s="135"/>
      <c r="L132" s="5"/>
      <c r="M132" s="5"/>
      <c r="N132" s="24"/>
      <c r="O132" s="5"/>
    </row>
    <row r="133" spans="1:15" ht="18" customHeight="1" x14ac:dyDescent="0.15">
      <c r="A133" s="79"/>
      <c r="B133" s="80"/>
      <c r="C133" s="129"/>
      <c r="D133" s="130"/>
      <c r="E133" s="118"/>
      <c r="F133" s="118"/>
      <c r="G133" s="118"/>
      <c r="H133" s="119"/>
      <c r="I133" s="133"/>
      <c r="J133" s="134"/>
      <c r="K133" s="135"/>
      <c r="L133" s="5"/>
      <c r="M133" s="5"/>
      <c r="N133" s="24"/>
      <c r="O133" s="5"/>
    </row>
    <row r="134" spans="1:15" ht="18" customHeight="1" x14ac:dyDescent="0.15">
      <c r="A134" s="79"/>
      <c r="B134" s="80"/>
      <c r="C134" s="129"/>
      <c r="D134" s="130"/>
      <c r="E134" s="118"/>
      <c r="F134" s="118"/>
      <c r="G134" s="118"/>
      <c r="H134" s="119"/>
      <c r="I134" s="133"/>
      <c r="J134" s="134"/>
      <c r="K134" s="135"/>
      <c r="L134" s="5"/>
      <c r="M134" s="5"/>
      <c r="N134" s="24"/>
      <c r="O134" s="5"/>
    </row>
    <row r="135" spans="1:15" ht="18" customHeight="1" x14ac:dyDescent="0.15">
      <c r="A135" s="79"/>
      <c r="B135" s="80"/>
      <c r="C135" s="129"/>
      <c r="D135" s="130"/>
      <c r="E135" s="118"/>
      <c r="F135" s="118"/>
      <c r="G135" s="118"/>
      <c r="H135" s="119"/>
      <c r="I135" s="133"/>
      <c r="J135" s="134"/>
      <c r="K135" s="135"/>
      <c r="L135" s="5"/>
      <c r="M135" s="5"/>
      <c r="N135" s="24"/>
      <c r="O135" s="5"/>
    </row>
    <row r="136" spans="1:15" ht="18" customHeight="1" x14ac:dyDescent="0.15">
      <c r="A136" s="79"/>
      <c r="B136" s="80"/>
      <c r="C136" s="129"/>
      <c r="D136" s="130"/>
      <c r="E136" s="118"/>
      <c r="F136" s="118"/>
      <c r="G136" s="118"/>
      <c r="H136" s="119"/>
      <c r="I136" s="133"/>
      <c r="J136" s="134"/>
      <c r="K136" s="135"/>
      <c r="L136" s="5"/>
      <c r="M136" s="5"/>
      <c r="N136" s="24"/>
      <c r="O136" s="5"/>
    </row>
    <row r="137" spans="1:15" ht="18" customHeight="1" x14ac:dyDescent="0.15">
      <c r="A137" s="79"/>
      <c r="B137" s="80"/>
      <c r="C137" s="129"/>
      <c r="D137" s="130"/>
      <c r="E137" s="118"/>
      <c r="F137" s="118"/>
      <c r="G137" s="118"/>
      <c r="H137" s="119"/>
      <c r="I137" s="133"/>
      <c r="J137" s="134"/>
      <c r="K137" s="135"/>
      <c r="L137" s="5"/>
      <c r="M137" s="5"/>
      <c r="N137" s="24"/>
      <c r="O137" s="5"/>
    </row>
    <row r="138" spans="1:15" ht="18" customHeight="1" x14ac:dyDescent="0.15">
      <c r="A138" s="79"/>
      <c r="B138" s="80"/>
      <c r="C138" s="129"/>
      <c r="D138" s="130"/>
      <c r="E138" s="118"/>
      <c r="F138" s="118"/>
      <c r="G138" s="118"/>
      <c r="H138" s="119"/>
      <c r="I138" s="133"/>
      <c r="J138" s="134"/>
      <c r="K138" s="135"/>
      <c r="L138" s="5"/>
      <c r="M138" s="5"/>
      <c r="N138" s="24"/>
      <c r="O138" s="5"/>
    </row>
    <row r="139" spans="1:15" ht="18" customHeight="1" x14ac:dyDescent="0.15">
      <c r="A139" s="79"/>
      <c r="B139" s="80"/>
      <c r="C139" s="129"/>
      <c r="D139" s="130"/>
      <c r="E139" s="118"/>
      <c r="F139" s="118"/>
      <c r="G139" s="118"/>
      <c r="H139" s="119"/>
      <c r="I139" s="133"/>
      <c r="J139" s="134"/>
      <c r="K139" s="135"/>
      <c r="L139" s="5"/>
      <c r="M139" s="5"/>
      <c r="N139" s="24"/>
      <c r="O139" s="5"/>
    </row>
    <row r="140" spans="1:15" ht="18" customHeight="1" x14ac:dyDescent="0.15">
      <c r="A140" s="79"/>
      <c r="B140" s="80"/>
      <c r="C140" s="129"/>
      <c r="D140" s="130"/>
      <c r="E140" s="118"/>
      <c r="F140" s="118"/>
      <c r="G140" s="118"/>
      <c r="H140" s="119"/>
      <c r="I140" s="133"/>
      <c r="J140" s="134"/>
      <c r="K140" s="135"/>
      <c r="L140" s="5"/>
      <c r="M140" s="5"/>
      <c r="N140" s="24"/>
      <c r="O140" s="5"/>
    </row>
    <row r="141" spans="1:15" ht="18" customHeight="1" x14ac:dyDescent="0.15">
      <c r="A141" s="79"/>
      <c r="B141" s="80"/>
      <c r="C141" s="129"/>
      <c r="D141" s="130"/>
      <c r="E141" s="118"/>
      <c r="F141" s="118"/>
      <c r="G141" s="118"/>
      <c r="H141" s="119"/>
      <c r="I141" s="133"/>
      <c r="J141" s="134"/>
      <c r="K141" s="135"/>
      <c r="L141" s="5"/>
      <c r="M141" s="5"/>
      <c r="N141" s="24"/>
      <c r="O141" s="5"/>
    </row>
    <row r="142" spans="1:15" ht="18" customHeight="1" x14ac:dyDescent="0.15">
      <c r="A142" s="79"/>
      <c r="B142" s="80"/>
      <c r="C142" s="129"/>
      <c r="D142" s="130"/>
      <c r="E142" s="118"/>
      <c r="F142" s="118"/>
      <c r="G142" s="118"/>
      <c r="H142" s="119"/>
      <c r="I142" s="133"/>
      <c r="J142" s="134"/>
      <c r="K142" s="135"/>
      <c r="L142" s="5"/>
      <c r="M142" s="5"/>
      <c r="N142" s="24"/>
      <c r="O142" s="5"/>
    </row>
    <row r="143" spans="1:15" ht="18" customHeight="1" x14ac:dyDescent="0.15">
      <c r="A143" s="79"/>
      <c r="B143" s="80"/>
      <c r="C143" s="129"/>
      <c r="D143" s="130"/>
      <c r="E143" s="118"/>
      <c r="F143" s="118"/>
      <c r="G143" s="118"/>
      <c r="H143" s="119"/>
      <c r="I143" s="133"/>
      <c r="J143" s="134"/>
      <c r="K143" s="135"/>
      <c r="L143" s="5"/>
      <c r="M143" s="5"/>
      <c r="N143" s="24"/>
      <c r="O143" s="5"/>
    </row>
    <row r="144" spans="1:15" ht="18" customHeight="1" x14ac:dyDescent="0.15">
      <c r="A144" s="79"/>
      <c r="B144" s="80"/>
      <c r="C144" s="129"/>
      <c r="D144" s="130"/>
      <c r="E144" s="118"/>
      <c r="F144" s="118"/>
      <c r="G144" s="118"/>
      <c r="H144" s="119"/>
      <c r="I144" s="133"/>
      <c r="J144" s="134"/>
      <c r="K144" s="135"/>
      <c r="L144" s="5"/>
      <c r="M144" s="5"/>
      <c r="N144" s="24"/>
      <c r="O144" s="5"/>
    </row>
    <row r="145" spans="1:21" ht="18" customHeight="1" x14ac:dyDescent="0.15">
      <c r="A145" s="79"/>
      <c r="B145" s="80"/>
      <c r="C145" s="129"/>
      <c r="D145" s="130"/>
      <c r="E145" s="118"/>
      <c r="F145" s="118"/>
      <c r="G145" s="118"/>
      <c r="H145" s="119"/>
      <c r="I145" s="133"/>
      <c r="J145" s="134"/>
      <c r="K145" s="135"/>
      <c r="L145" s="5"/>
      <c r="M145" s="5"/>
      <c r="N145" s="24"/>
      <c r="O145" s="5"/>
    </row>
    <row r="146" spans="1:21" ht="18" customHeight="1" x14ac:dyDescent="0.15">
      <c r="A146" s="79"/>
      <c r="B146" s="80"/>
      <c r="C146" s="129"/>
      <c r="D146" s="130"/>
      <c r="E146" s="118"/>
      <c r="F146" s="118"/>
      <c r="G146" s="118"/>
      <c r="H146" s="119"/>
      <c r="I146" s="133"/>
      <c r="J146" s="134"/>
      <c r="K146" s="135"/>
      <c r="L146" s="5"/>
      <c r="M146" s="5"/>
      <c r="N146" s="24"/>
      <c r="O146" s="5"/>
    </row>
    <row r="147" spans="1:21" ht="18" customHeight="1" x14ac:dyDescent="0.15">
      <c r="A147" s="79"/>
      <c r="B147" s="80"/>
      <c r="C147" s="129" t="s">
        <v>263</v>
      </c>
      <c r="D147" s="130"/>
      <c r="E147" s="118"/>
      <c r="F147" s="118"/>
      <c r="G147" s="118"/>
      <c r="H147" s="119"/>
      <c r="I147" s="133"/>
      <c r="J147" s="143"/>
      <c r="K147" s="135"/>
      <c r="L147" s="5"/>
      <c r="M147" s="5"/>
      <c r="N147" s="24"/>
      <c r="O147" s="5"/>
    </row>
    <row r="148" spans="1:21" s="113" customFormat="1" ht="18" customHeight="1" x14ac:dyDescent="0.15">
      <c r="A148" s="25">
        <v>1</v>
      </c>
      <c r="B148" s="26"/>
      <c r="C148" s="27" t="s">
        <v>184</v>
      </c>
      <c r="D148" s="128"/>
      <c r="E148" s="144"/>
      <c r="F148" s="144"/>
      <c r="G148" s="144"/>
      <c r="H148" s="145"/>
      <c r="I148" s="32"/>
      <c r="J148" s="33"/>
      <c r="K148" s="34"/>
      <c r="L148" s="32"/>
      <c r="M148" s="32"/>
      <c r="N148" s="112"/>
      <c r="O148" s="32"/>
    </row>
    <row r="149" spans="1:21" ht="18" customHeight="1" x14ac:dyDescent="0.15">
      <c r="A149" s="79"/>
      <c r="B149" s="80"/>
      <c r="C149" s="116" t="s">
        <v>264</v>
      </c>
      <c r="D149" s="18" t="s">
        <v>265</v>
      </c>
      <c r="E149" s="17"/>
      <c r="F149" s="146"/>
      <c r="G149" s="146"/>
      <c r="H149" s="127"/>
      <c r="I149" s="5" t="s">
        <v>188</v>
      </c>
      <c r="J149" s="137">
        <v>3.2</v>
      </c>
      <c r="K149" s="135" t="s">
        <v>199</v>
      </c>
      <c r="L149" s="5" t="s">
        <v>266</v>
      </c>
      <c r="M149" s="5"/>
      <c r="N149" s="24"/>
      <c r="O149" s="5"/>
    </row>
    <row r="150" spans="1:21" ht="18" customHeight="1" x14ac:dyDescent="0.15">
      <c r="A150" s="79"/>
      <c r="B150" s="80"/>
      <c r="C150" s="116" t="s">
        <v>267</v>
      </c>
      <c r="D150" s="18" t="s">
        <v>268</v>
      </c>
      <c r="E150" s="17"/>
      <c r="F150" s="146"/>
      <c r="G150" s="146"/>
      <c r="H150" s="147"/>
      <c r="I150" s="5" t="s">
        <v>188</v>
      </c>
      <c r="J150" s="137">
        <v>3.2</v>
      </c>
      <c r="K150" s="135" t="s">
        <v>199</v>
      </c>
      <c r="L150" s="5" t="s">
        <v>269</v>
      </c>
      <c r="M150" s="5"/>
      <c r="N150" s="24"/>
      <c r="O150" s="5"/>
    </row>
    <row r="151" spans="1:21" ht="18" customHeight="1" x14ac:dyDescent="0.15">
      <c r="A151" s="79"/>
      <c r="B151" s="80"/>
      <c r="C151" s="116" t="s">
        <v>267</v>
      </c>
      <c r="D151" s="130" t="s">
        <v>270</v>
      </c>
      <c r="E151" s="148"/>
      <c r="F151" s="146"/>
      <c r="G151" s="146"/>
      <c r="H151" s="147"/>
      <c r="I151" s="5" t="s">
        <v>188</v>
      </c>
      <c r="J151" s="137">
        <v>3.2</v>
      </c>
      <c r="K151" s="135" t="s">
        <v>199</v>
      </c>
      <c r="L151" s="5" t="s">
        <v>269</v>
      </c>
      <c r="M151" s="5"/>
      <c r="N151" s="24"/>
      <c r="O151" s="5"/>
    </row>
    <row r="152" spans="1:21" ht="18" customHeight="1" x14ac:dyDescent="0.15">
      <c r="A152" s="79"/>
      <c r="B152" s="80"/>
      <c r="C152" s="116" t="s">
        <v>271</v>
      </c>
      <c r="D152" s="149"/>
      <c r="E152" s="150"/>
      <c r="F152" s="132"/>
      <c r="G152" s="132"/>
      <c r="H152" s="132"/>
      <c r="I152" s="5" t="s">
        <v>272</v>
      </c>
      <c r="J152" s="137">
        <v>1</v>
      </c>
      <c r="K152" s="135"/>
      <c r="L152" s="5"/>
      <c r="M152" s="5"/>
      <c r="N152" s="24"/>
      <c r="O152" s="5"/>
    </row>
    <row r="153" spans="1:21" ht="18" customHeight="1" x14ac:dyDescent="0.15">
      <c r="A153" s="25">
        <v>2</v>
      </c>
      <c r="B153" s="26"/>
      <c r="C153" s="27" t="s">
        <v>273</v>
      </c>
      <c r="D153" s="128"/>
      <c r="E153" s="144"/>
      <c r="F153" s="144"/>
      <c r="G153" s="144"/>
      <c r="H153" s="145"/>
      <c r="I153" s="32"/>
      <c r="J153" s="33"/>
      <c r="K153" s="34"/>
      <c r="L153" s="5"/>
      <c r="M153" s="5"/>
      <c r="N153" s="24"/>
      <c r="O153" s="5"/>
    </row>
    <row r="154" spans="1:21" ht="18" customHeight="1" x14ac:dyDescent="0.15">
      <c r="A154" s="79"/>
      <c r="B154" s="80"/>
      <c r="C154" s="116" t="s">
        <v>274</v>
      </c>
      <c r="D154" s="151" t="s">
        <v>275</v>
      </c>
      <c r="E154" s="152"/>
      <c r="F154" s="152"/>
      <c r="G154" s="152"/>
      <c r="H154" s="21"/>
      <c r="I154" s="5" t="s">
        <v>276</v>
      </c>
      <c r="J154" s="137">
        <v>2</v>
      </c>
      <c r="K154" s="18" t="s">
        <v>277</v>
      </c>
      <c r="L154" s="5" t="s">
        <v>278</v>
      </c>
      <c r="M154" s="5"/>
      <c r="N154" s="24"/>
      <c r="O154" s="5"/>
    </row>
    <row r="155" spans="1:21" ht="18" customHeight="1" x14ac:dyDescent="0.15">
      <c r="A155" s="25">
        <v>3</v>
      </c>
      <c r="B155" s="26"/>
      <c r="C155" s="27" t="s">
        <v>279</v>
      </c>
      <c r="D155" s="128"/>
      <c r="E155" s="144"/>
      <c r="F155" s="144"/>
      <c r="G155" s="144"/>
      <c r="H155" s="145"/>
      <c r="I155" s="32"/>
      <c r="J155" s="33"/>
      <c r="K155" s="34"/>
      <c r="L155" s="5"/>
      <c r="M155" s="5"/>
      <c r="N155" s="24"/>
      <c r="O155" s="5"/>
      <c r="S155" s="153" t="s">
        <v>280</v>
      </c>
      <c r="T155" s="153"/>
      <c r="U155" s="137">
        <v>2.77</v>
      </c>
    </row>
    <row r="156" spans="1:21" ht="18" customHeight="1" x14ac:dyDescent="0.15">
      <c r="A156" s="79"/>
      <c r="B156" s="80"/>
      <c r="C156" s="116" t="s">
        <v>281</v>
      </c>
      <c r="D156" s="24" t="s">
        <v>282</v>
      </c>
      <c r="E156" s="80"/>
      <c r="F156" s="35"/>
      <c r="G156" s="35"/>
      <c r="H156" s="21"/>
      <c r="I156" s="5" t="s">
        <v>188</v>
      </c>
      <c r="J156" s="137">
        <v>3.2</v>
      </c>
      <c r="K156" s="135" t="s">
        <v>199</v>
      </c>
      <c r="L156" s="5" t="s">
        <v>283</v>
      </c>
      <c r="M156" s="36" t="s">
        <v>266</v>
      </c>
      <c r="N156" s="24"/>
      <c r="O156" s="5"/>
      <c r="S156" s="122" t="s">
        <v>284</v>
      </c>
      <c r="T156" s="122"/>
      <c r="U156" s="137">
        <v>1.7</v>
      </c>
    </row>
    <row r="157" spans="1:21" ht="18" customHeight="1" x14ac:dyDescent="0.15">
      <c r="A157" s="79"/>
      <c r="B157" s="80"/>
      <c r="C157" s="116" t="s">
        <v>281</v>
      </c>
      <c r="D157" s="18" t="s">
        <v>285</v>
      </c>
      <c r="E157" s="80"/>
      <c r="F157" s="35"/>
      <c r="G157" s="35"/>
      <c r="H157" s="21"/>
      <c r="I157" s="5" t="s">
        <v>188</v>
      </c>
      <c r="J157" s="137">
        <v>3.2</v>
      </c>
      <c r="K157" s="135" t="s">
        <v>199</v>
      </c>
      <c r="L157" s="5" t="s">
        <v>283</v>
      </c>
      <c r="M157" s="36" t="s">
        <v>269</v>
      </c>
      <c r="N157" s="24"/>
      <c r="O157" s="5"/>
    </row>
    <row r="158" spans="1:21" ht="18" customHeight="1" x14ac:dyDescent="0.15">
      <c r="A158" s="79"/>
      <c r="B158" s="80"/>
      <c r="C158" s="116" t="s">
        <v>281</v>
      </c>
      <c r="D158" s="18" t="s">
        <v>286</v>
      </c>
      <c r="E158" s="80"/>
      <c r="F158" s="35"/>
      <c r="G158" s="35"/>
      <c r="H158" s="21"/>
      <c r="I158" s="5" t="s">
        <v>188</v>
      </c>
      <c r="J158" s="137">
        <v>3.2</v>
      </c>
      <c r="K158" s="135" t="s">
        <v>199</v>
      </c>
      <c r="L158" s="5" t="s">
        <v>283</v>
      </c>
      <c r="M158" s="36" t="s">
        <v>269</v>
      </c>
      <c r="N158" s="24"/>
      <c r="O158" s="5"/>
    </row>
    <row r="159" spans="1:21" ht="18" customHeight="1" x14ac:dyDescent="0.15">
      <c r="A159" s="79"/>
      <c r="B159" s="80"/>
      <c r="C159" s="116" t="s">
        <v>287</v>
      </c>
      <c r="D159" s="81" t="s">
        <v>288</v>
      </c>
      <c r="E159" s="117"/>
      <c r="F159" s="118"/>
      <c r="G159" s="35"/>
      <c r="H159" s="119"/>
      <c r="I159" s="5" t="s">
        <v>276</v>
      </c>
      <c r="J159" s="22">
        <v>2</v>
      </c>
      <c r="K159" s="135" t="s">
        <v>199</v>
      </c>
      <c r="L159" s="5" t="s">
        <v>283</v>
      </c>
      <c r="M159" s="36" t="s">
        <v>278</v>
      </c>
      <c r="N159" s="24"/>
      <c r="O159" s="5"/>
    </row>
    <row r="160" spans="1:21" ht="18" customHeight="1" x14ac:dyDescent="0.15">
      <c r="A160" s="114"/>
      <c r="B160" s="115"/>
      <c r="C160" s="116"/>
      <c r="D160" s="81"/>
      <c r="E160" s="117"/>
      <c r="F160" s="118"/>
      <c r="G160" s="118"/>
      <c r="H160" s="119"/>
      <c r="I160" s="5"/>
      <c r="J160" s="22"/>
      <c r="K160" s="135"/>
      <c r="L160" s="5"/>
      <c r="M160" s="5"/>
      <c r="N160" s="24"/>
      <c r="O160" s="5"/>
    </row>
    <row r="161" spans="1:15" ht="18" customHeight="1" x14ac:dyDescent="0.15">
      <c r="A161" s="114"/>
      <c r="B161" s="115"/>
      <c r="C161" s="116"/>
      <c r="D161" s="81"/>
      <c r="E161" s="117"/>
      <c r="F161" s="118"/>
      <c r="G161" s="118"/>
      <c r="H161" s="119"/>
      <c r="I161" s="5"/>
      <c r="J161" s="22"/>
      <c r="K161" s="135"/>
      <c r="L161" s="5"/>
      <c r="M161" s="5"/>
      <c r="N161" s="24"/>
      <c r="O161" s="5"/>
    </row>
    <row r="162" spans="1:15" ht="18" customHeight="1" x14ac:dyDescent="0.15">
      <c r="A162" s="114"/>
      <c r="B162" s="115"/>
      <c r="C162" s="116"/>
      <c r="D162" s="81"/>
      <c r="E162" s="117"/>
      <c r="F162" s="118"/>
      <c r="G162" s="118"/>
      <c r="H162" s="119"/>
      <c r="I162" s="5"/>
      <c r="J162" s="22"/>
      <c r="K162" s="135"/>
      <c r="L162" s="5"/>
      <c r="M162" s="5"/>
      <c r="N162" s="24"/>
      <c r="O162" s="5"/>
    </row>
    <row r="163" spans="1:15" ht="18" customHeight="1" x14ac:dyDescent="0.15">
      <c r="A163" s="114"/>
      <c r="B163" s="115"/>
      <c r="C163" s="116"/>
      <c r="D163" s="81"/>
      <c r="E163" s="117"/>
      <c r="F163" s="118"/>
      <c r="G163" s="118"/>
      <c r="H163" s="119"/>
      <c r="I163" s="5"/>
      <c r="J163" s="22"/>
      <c r="K163" s="135"/>
      <c r="L163" s="5"/>
      <c r="M163" s="5"/>
      <c r="N163" s="24"/>
      <c r="O163" s="5"/>
    </row>
    <row r="164" spans="1:15" ht="18" customHeight="1" x14ac:dyDescent="0.15">
      <c r="A164" s="114"/>
      <c r="B164" s="115"/>
      <c r="C164" s="116"/>
      <c r="D164" s="81"/>
      <c r="E164" s="117"/>
      <c r="F164" s="118"/>
      <c r="G164" s="118"/>
      <c r="H164" s="119"/>
      <c r="I164" s="5"/>
      <c r="J164" s="22"/>
      <c r="K164" s="135"/>
      <c r="L164" s="5"/>
      <c r="M164" s="5"/>
      <c r="N164" s="24"/>
      <c r="O164" s="5"/>
    </row>
    <row r="165" spans="1:15" ht="18" customHeight="1" x14ac:dyDescent="0.15">
      <c r="A165" s="114"/>
      <c r="B165" s="115"/>
      <c r="C165" s="116"/>
      <c r="D165" s="81"/>
      <c r="E165" s="117"/>
      <c r="F165" s="118"/>
      <c r="G165" s="118"/>
      <c r="H165" s="119"/>
      <c r="I165" s="5"/>
      <c r="J165" s="22"/>
      <c r="K165" s="135"/>
      <c r="L165" s="5"/>
      <c r="M165" s="5"/>
      <c r="N165" s="24"/>
      <c r="O165" s="5"/>
    </row>
    <row r="166" spans="1:15" ht="18" customHeight="1" x14ac:dyDescent="0.15">
      <c r="A166" s="114"/>
      <c r="B166" s="115"/>
      <c r="C166" s="116"/>
      <c r="D166" s="81"/>
      <c r="E166" s="117"/>
      <c r="F166" s="118"/>
      <c r="G166" s="118"/>
      <c r="H166" s="119"/>
      <c r="I166" s="5"/>
      <c r="J166" s="22"/>
      <c r="K166" s="135"/>
      <c r="L166" s="5"/>
      <c r="M166" s="5"/>
      <c r="N166" s="24"/>
      <c r="O166" s="5"/>
    </row>
    <row r="167" spans="1:15" ht="18" customHeight="1" x14ac:dyDescent="0.15">
      <c r="A167" s="114"/>
      <c r="B167" s="115"/>
      <c r="C167" s="116"/>
      <c r="D167" s="81"/>
      <c r="E167" s="117"/>
      <c r="F167" s="118"/>
      <c r="G167" s="118"/>
      <c r="H167" s="119"/>
      <c r="I167" s="5"/>
      <c r="J167" s="22"/>
      <c r="K167" s="135"/>
      <c r="L167" s="5"/>
      <c r="M167" s="5"/>
      <c r="N167" s="24"/>
      <c r="O167" s="5"/>
    </row>
    <row r="168" spans="1:15" ht="18" customHeight="1" x14ac:dyDescent="0.15">
      <c r="A168" s="114"/>
      <c r="B168" s="115"/>
      <c r="C168" s="116"/>
      <c r="D168" s="81"/>
      <c r="E168" s="117"/>
      <c r="F168" s="118"/>
      <c r="G168" s="118"/>
      <c r="H168" s="119"/>
      <c r="I168" s="5"/>
      <c r="J168" s="22"/>
      <c r="K168" s="135"/>
      <c r="L168" s="5"/>
      <c r="M168" s="5"/>
      <c r="N168" s="24"/>
      <c r="O168" s="5"/>
    </row>
    <row r="169" spans="1:15" ht="18" customHeight="1" x14ac:dyDescent="0.15">
      <c r="A169" s="114"/>
      <c r="B169" s="115"/>
      <c r="C169" s="116"/>
      <c r="D169" s="81"/>
      <c r="E169" s="117"/>
      <c r="F169" s="118"/>
      <c r="G169" s="118"/>
      <c r="H169" s="119"/>
      <c r="I169" s="5"/>
      <c r="J169" s="22"/>
      <c r="K169" s="135"/>
      <c r="L169" s="5"/>
      <c r="M169" s="5"/>
      <c r="N169" s="24"/>
      <c r="O169" s="5"/>
    </row>
    <row r="170" spans="1:15" ht="18" customHeight="1" x14ac:dyDescent="0.15">
      <c r="A170" s="114"/>
      <c r="B170" s="115"/>
      <c r="C170" s="116"/>
      <c r="D170" s="81"/>
      <c r="E170" s="117"/>
      <c r="F170" s="118"/>
      <c r="G170" s="118"/>
      <c r="H170" s="119"/>
      <c r="I170" s="5"/>
      <c r="J170" s="22"/>
      <c r="K170" s="135"/>
      <c r="L170" s="5"/>
      <c r="M170" s="5"/>
      <c r="N170" s="24"/>
      <c r="O170" s="5"/>
    </row>
    <row r="171" spans="1:15" ht="18" customHeight="1" x14ac:dyDescent="0.15">
      <c r="A171" s="114"/>
      <c r="B171" s="115"/>
      <c r="C171" s="116"/>
      <c r="D171" s="81"/>
      <c r="E171" s="117"/>
      <c r="F171" s="118"/>
      <c r="G171" s="118"/>
      <c r="H171" s="119"/>
      <c r="I171" s="5"/>
      <c r="J171" s="22"/>
      <c r="K171" s="135"/>
      <c r="L171" s="5"/>
      <c r="M171" s="5"/>
      <c r="N171" s="24"/>
      <c r="O171" s="5"/>
    </row>
    <row r="172" spans="1:15" ht="18" customHeight="1" x14ac:dyDescent="0.15">
      <c r="A172" s="114"/>
      <c r="B172" s="115"/>
      <c r="C172" s="116"/>
      <c r="D172" s="81"/>
      <c r="E172" s="117"/>
      <c r="F172" s="118"/>
      <c r="G172" s="118"/>
      <c r="H172" s="119"/>
      <c r="I172" s="5"/>
      <c r="J172" s="22"/>
      <c r="K172" s="135"/>
      <c r="L172" s="5"/>
      <c r="M172" s="5"/>
      <c r="N172" s="24"/>
      <c r="O172" s="5"/>
    </row>
    <row r="173" spans="1:15" ht="18" customHeight="1" x14ac:dyDescent="0.15">
      <c r="A173" s="114"/>
      <c r="B173" s="115"/>
      <c r="C173" s="116"/>
      <c r="D173" s="81"/>
      <c r="E173" s="117"/>
      <c r="F173" s="118"/>
      <c r="G173" s="118"/>
      <c r="H173" s="119"/>
      <c r="I173" s="5"/>
      <c r="J173" s="22"/>
      <c r="K173" s="114"/>
      <c r="L173" s="5"/>
      <c r="M173" s="5"/>
      <c r="N173" s="24"/>
      <c r="O173" s="5"/>
    </row>
    <row r="174" spans="1:15" ht="18" customHeight="1" x14ac:dyDescent="0.15">
      <c r="A174" s="114"/>
      <c r="B174" s="115"/>
      <c r="C174" s="116"/>
      <c r="D174" s="81"/>
      <c r="E174" s="117"/>
      <c r="F174" s="118"/>
      <c r="G174" s="118"/>
      <c r="H174" s="119"/>
      <c r="I174" s="5"/>
      <c r="J174" s="22"/>
      <c r="K174" s="114"/>
      <c r="L174" s="5"/>
      <c r="M174" s="5"/>
      <c r="N174" s="24"/>
      <c r="O174" s="5"/>
    </row>
    <row r="175" spans="1:15" ht="18" customHeight="1" x14ac:dyDescent="0.15">
      <c r="A175" s="114"/>
      <c r="B175" s="115"/>
      <c r="C175" s="116"/>
      <c r="D175" s="81"/>
      <c r="E175" s="117"/>
      <c r="F175" s="118"/>
      <c r="G175" s="118"/>
      <c r="H175" s="119"/>
      <c r="I175" s="5"/>
      <c r="J175" s="22"/>
      <c r="K175" s="114"/>
      <c r="L175" s="5"/>
      <c r="M175" s="5"/>
      <c r="N175" s="24"/>
      <c r="O175" s="5"/>
    </row>
    <row r="176" spans="1:15" ht="18" customHeight="1" x14ac:dyDescent="0.15">
      <c r="A176" s="114"/>
      <c r="B176" s="115"/>
      <c r="C176" s="116"/>
      <c r="D176" s="81"/>
      <c r="E176" s="117"/>
      <c r="F176" s="118"/>
      <c r="G176" s="118"/>
      <c r="H176" s="119"/>
      <c r="I176" s="5"/>
      <c r="J176" s="22"/>
      <c r="K176" s="114"/>
      <c r="L176" s="5"/>
      <c r="M176" s="5"/>
      <c r="N176" s="24"/>
      <c r="O176" s="5"/>
    </row>
    <row r="177" spans="1:15" ht="18" customHeight="1" x14ac:dyDescent="0.15">
      <c r="A177" s="114"/>
      <c r="B177" s="115"/>
      <c r="C177" s="116"/>
      <c r="D177" s="81"/>
      <c r="E177" s="117"/>
      <c r="F177" s="118"/>
      <c r="G177" s="118"/>
      <c r="H177" s="119"/>
      <c r="I177" s="5"/>
      <c r="J177" s="22"/>
      <c r="K177" s="114"/>
      <c r="L177" s="5"/>
      <c r="M177" s="5"/>
      <c r="N177" s="24"/>
      <c r="O177" s="5"/>
    </row>
    <row r="178" spans="1:15" ht="18" customHeight="1" x14ac:dyDescent="0.15">
      <c r="A178" s="114"/>
      <c r="B178" s="115"/>
      <c r="C178" s="116"/>
      <c r="D178" s="81"/>
      <c r="E178" s="117"/>
      <c r="F178" s="118"/>
      <c r="G178" s="118"/>
      <c r="H178" s="119"/>
      <c r="I178" s="5"/>
      <c r="J178" s="22"/>
      <c r="K178" s="114"/>
      <c r="L178" s="5"/>
      <c r="M178" s="5"/>
      <c r="N178" s="24"/>
      <c r="O178" s="5"/>
    </row>
    <row r="179" spans="1:15" ht="18" customHeight="1" x14ac:dyDescent="0.15">
      <c r="A179" s="114"/>
      <c r="B179" s="115"/>
      <c r="C179" s="116"/>
      <c r="D179" s="81"/>
      <c r="E179" s="117"/>
      <c r="F179" s="118"/>
      <c r="G179" s="118"/>
      <c r="H179" s="119"/>
      <c r="I179" s="5"/>
      <c r="J179" s="22"/>
      <c r="K179" s="114"/>
      <c r="L179" s="5"/>
      <c r="M179" s="5"/>
      <c r="N179" s="24"/>
      <c r="O179" s="5"/>
    </row>
    <row r="180" spans="1:15" ht="18" customHeight="1" x14ac:dyDescent="0.15">
      <c r="A180" s="114"/>
      <c r="B180" s="115"/>
      <c r="C180" s="116"/>
      <c r="D180" s="81"/>
      <c r="E180" s="117"/>
      <c r="F180" s="118"/>
      <c r="G180" s="118"/>
      <c r="H180" s="119"/>
      <c r="I180" s="5"/>
      <c r="J180" s="22"/>
      <c r="K180" s="114"/>
      <c r="L180" s="5"/>
      <c r="M180" s="5"/>
      <c r="N180" s="24"/>
      <c r="O180" s="5"/>
    </row>
    <row r="181" spans="1:15" ht="18" customHeight="1" x14ac:dyDescent="0.15">
      <c r="A181" s="114"/>
      <c r="B181" s="115"/>
      <c r="C181" s="116"/>
      <c r="D181" s="81"/>
      <c r="E181" s="117"/>
      <c r="F181" s="118"/>
      <c r="G181" s="118"/>
      <c r="H181" s="119"/>
      <c r="I181" s="5"/>
      <c r="J181" s="22"/>
      <c r="K181" s="114"/>
      <c r="L181" s="5"/>
      <c r="M181" s="5"/>
      <c r="N181" s="24"/>
      <c r="O181" s="5"/>
    </row>
    <row r="182" spans="1:15" ht="18" customHeight="1" x14ac:dyDescent="0.15">
      <c r="A182" s="114"/>
      <c r="B182" s="115"/>
      <c r="C182" s="116"/>
      <c r="D182" s="81"/>
      <c r="E182" s="117"/>
      <c r="F182" s="118"/>
      <c r="G182" s="118"/>
      <c r="H182" s="119"/>
      <c r="I182" s="5"/>
      <c r="J182" s="22"/>
      <c r="K182" s="114"/>
      <c r="L182" s="5"/>
      <c r="M182" s="5"/>
      <c r="N182" s="24"/>
      <c r="O182" s="5"/>
    </row>
    <row r="183" spans="1:15" ht="18" customHeight="1" x14ac:dyDescent="0.15">
      <c r="A183" s="114"/>
      <c r="B183" s="115"/>
      <c r="C183" s="116"/>
      <c r="D183" s="81"/>
      <c r="E183" s="117"/>
      <c r="F183" s="118"/>
      <c r="G183" s="118"/>
      <c r="H183" s="119"/>
      <c r="I183" s="5"/>
      <c r="J183" s="22"/>
      <c r="K183" s="114"/>
      <c r="L183" s="5"/>
      <c r="M183" s="5"/>
      <c r="N183" s="24"/>
      <c r="O183" s="5"/>
    </row>
    <row r="184" spans="1:15" ht="18" customHeight="1" x14ac:dyDescent="0.15">
      <c r="A184" s="114"/>
      <c r="B184" s="115"/>
      <c r="C184" s="116"/>
      <c r="D184" s="81"/>
      <c r="E184" s="117"/>
      <c r="F184" s="118"/>
      <c r="G184" s="118"/>
      <c r="H184" s="119"/>
      <c r="I184" s="5"/>
      <c r="J184" s="22"/>
      <c r="K184" s="114"/>
      <c r="L184" s="5"/>
      <c r="M184" s="5"/>
      <c r="N184" s="24"/>
      <c r="O184" s="5"/>
    </row>
    <row r="185" spans="1:15" ht="18" customHeight="1" x14ac:dyDescent="0.15">
      <c r="A185" s="114"/>
      <c r="B185" s="115"/>
      <c r="C185" s="116"/>
      <c r="D185" s="81"/>
      <c r="E185" s="117"/>
      <c r="F185" s="118"/>
      <c r="G185" s="118"/>
      <c r="H185" s="119"/>
      <c r="I185" s="5"/>
      <c r="J185" s="22"/>
      <c r="K185" s="114"/>
      <c r="L185" s="5"/>
      <c r="M185" s="5"/>
      <c r="N185" s="24"/>
      <c r="O185" s="5"/>
    </row>
    <row r="186" spans="1:15" ht="18" customHeight="1" x14ac:dyDescent="0.15">
      <c r="A186" s="114"/>
      <c r="B186" s="115"/>
      <c r="C186" s="116"/>
      <c r="D186" s="81"/>
      <c r="E186" s="117"/>
      <c r="F186" s="118"/>
      <c r="G186" s="118"/>
      <c r="H186" s="119"/>
      <c r="I186" s="5"/>
      <c r="J186" s="22"/>
      <c r="K186" s="114"/>
      <c r="L186" s="5"/>
      <c r="M186" s="5"/>
      <c r="N186" s="24"/>
      <c r="O186" s="5"/>
    </row>
    <row r="187" spans="1:15" ht="18" customHeight="1" x14ac:dyDescent="0.15">
      <c r="A187" s="114"/>
      <c r="B187" s="115"/>
      <c r="C187" s="116"/>
      <c r="D187" s="81"/>
      <c r="E187" s="117"/>
      <c r="F187" s="118"/>
      <c r="G187" s="118"/>
      <c r="H187" s="119"/>
      <c r="I187" s="5"/>
      <c r="J187" s="22"/>
      <c r="K187" s="114"/>
      <c r="L187" s="5"/>
      <c r="M187" s="5"/>
      <c r="N187" s="24"/>
      <c r="O187" s="5"/>
    </row>
    <row r="188" spans="1:15" ht="18" customHeight="1" x14ac:dyDescent="0.15">
      <c r="A188" s="114"/>
      <c r="B188" s="115"/>
      <c r="C188" s="116"/>
      <c r="D188" s="81"/>
      <c r="E188" s="117"/>
      <c r="F188" s="118"/>
      <c r="G188" s="118"/>
      <c r="H188" s="119"/>
      <c r="I188" s="5"/>
      <c r="J188" s="22"/>
      <c r="K188" s="114"/>
      <c r="L188" s="5"/>
      <c r="M188" s="5"/>
      <c r="N188" s="24"/>
      <c r="O188" s="5"/>
    </row>
    <row r="189" spans="1:15" ht="18" customHeight="1" x14ac:dyDescent="0.15">
      <c r="A189" s="114"/>
      <c r="B189" s="115"/>
      <c r="C189" s="116"/>
      <c r="D189" s="81"/>
      <c r="E189" s="117"/>
      <c r="F189" s="118"/>
      <c r="G189" s="118"/>
      <c r="H189" s="119"/>
      <c r="I189" s="5"/>
      <c r="J189" s="22"/>
      <c r="K189" s="114"/>
      <c r="L189" s="5"/>
      <c r="M189" s="5"/>
      <c r="N189" s="24"/>
      <c r="O189" s="5"/>
    </row>
  </sheetData>
  <mergeCells count="76">
    <mergeCell ref="E148:H148"/>
    <mergeCell ref="F152:H152"/>
    <mergeCell ref="E153:H153"/>
    <mergeCell ref="E155:H155"/>
    <mergeCell ref="S155:T155"/>
    <mergeCell ref="S156:T156"/>
    <mergeCell ref="E83:G83"/>
    <mergeCell ref="E84:G84"/>
    <mergeCell ref="E85:G85"/>
    <mergeCell ref="E86:G86"/>
    <mergeCell ref="E89:G89"/>
    <mergeCell ref="E104:G104"/>
    <mergeCell ref="E74:G74"/>
    <mergeCell ref="E75:G75"/>
    <mergeCell ref="E76:G76"/>
    <mergeCell ref="E77:G77"/>
    <mergeCell ref="E81:G81"/>
    <mergeCell ref="E82:G82"/>
    <mergeCell ref="E67:G67"/>
    <mergeCell ref="E68:G68"/>
    <mergeCell ref="E70:G70"/>
    <mergeCell ref="E71:G71"/>
    <mergeCell ref="E72:G72"/>
    <mergeCell ref="E73:G73"/>
    <mergeCell ref="E61:G61"/>
    <mergeCell ref="E62:G62"/>
    <mergeCell ref="E63:G63"/>
    <mergeCell ref="E64:G64"/>
    <mergeCell ref="E65:G65"/>
    <mergeCell ref="E66:G66"/>
    <mergeCell ref="E55:G55"/>
    <mergeCell ref="E56:G56"/>
    <mergeCell ref="E57:G57"/>
    <mergeCell ref="E58:G58"/>
    <mergeCell ref="E59:G59"/>
    <mergeCell ref="E60:G60"/>
    <mergeCell ref="E37:G37"/>
    <mergeCell ref="P37:R37"/>
    <mergeCell ref="E42:G42"/>
    <mergeCell ref="E44:G44"/>
    <mergeCell ref="E50:G50"/>
    <mergeCell ref="E54:G54"/>
    <mergeCell ref="N28:P28"/>
    <mergeCell ref="E29:G29"/>
    <mergeCell ref="E30:G30"/>
    <mergeCell ref="N30:P30"/>
    <mergeCell ref="E32:G32"/>
    <mergeCell ref="E36:G36"/>
    <mergeCell ref="E23:G23"/>
    <mergeCell ref="E24:G24"/>
    <mergeCell ref="E25:G25"/>
    <mergeCell ref="E26:G27"/>
    <mergeCell ref="E28:G28"/>
    <mergeCell ref="K28:K30"/>
    <mergeCell ref="E17:G17"/>
    <mergeCell ref="E18:G18"/>
    <mergeCell ref="E19:G19"/>
    <mergeCell ref="E20:G20"/>
    <mergeCell ref="E21:G21"/>
    <mergeCell ref="E22:G22"/>
    <mergeCell ref="E11:G11"/>
    <mergeCell ref="E12:G12"/>
    <mergeCell ref="E13:G13"/>
    <mergeCell ref="E14:G14"/>
    <mergeCell ref="E15:G15"/>
    <mergeCell ref="E16:G16"/>
    <mergeCell ref="A2:C2"/>
    <mergeCell ref="E2:G2"/>
    <mergeCell ref="E3:H3"/>
    <mergeCell ref="C6:C27"/>
    <mergeCell ref="E6:G6"/>
    <mergeCell ref="K6:K27"/>
    <mergeCell ref="E7:G7"/>
    <mergeCell ref="E8:G8"/>
    <mergeCell ref="E9:G9"/>
    <mergeCell ref="E10:G10"/>
  </mergeCells>
  <phoneticPr fontId="2"/>
  <printOptions horizontalCentered="1"/>
  <pageMargins left="0.19685039370078741" right="0.19685039370078741" top="0.39370078740157483" bottom="0.39370078740157483" header="0.31496062992125984" footer="0.31496062992125984"/>
  <pageSetup paperSize="9" scale="97" orientation="landscape" r:id="rId1"/>
  <rowBreaks count="4" manualBreakCount="4">
    <brk id="34" max="10" man="1"/>
    <brk id="59" max="10" man="1"/>
    <brk id="86" max="10" man="1"/>
    <brk id="14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数量明細</vt:lpstr>
      <vt:lpstr>数量明細!Print_Area</vt:lpstr>
      <vt:lpstr>数量明細!Print_Titles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　順造</dc:creator>
  <cp:lastModifiedBy>斉藤　順造</cp:lastModifiedBy>
  <dcterms:created xsi:type="dcterms:W3CDTF">2026-10-23T03:49:41Z</dcterms:created>
  <dcterms:modified xsi:type="dcterms:W3CDTF">2026-10-23T03:49:53Z</dcterms:modified>
</cp:coreProperties>
</file>