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１１月１２日１０００　公告Ｂ５９【１４号建物防犯・入退室管理設備修理】　オープン\掲載データ\"/>
    </mc:Choice>
  </mc:AlternateContent>
  <xr:revisionPtr revIDLastSave="0" documentId="13_ncr:1_{8C5179FD-1EF1-4C68-AB27-EC561F8A905D}" xr6:coauthVersionLast="47" xr6:coauthVersionMax="47" xr10:uidLastSave="{00000000-0000-0000-0000-000000000000}"/>
  <bookViews>
    <workbookView xWindow="-20610" yWindow="-5550" windowWidth="20730" windowHeight="11040" xr2:uid="{00000000-000D-0000-FFFF-FFFF00000000}"/>
  </bookViews>
  <sheets>
    <sheet name="見積書" sheetId="15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externalReferences>
    <externalReference r:id="rId9"/>
  </externalReference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aaaa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0">見積書!$A$1:$H$28</definedName>
    <definedName name="_xlnm.Print_Area" localSheetId="4">工事別内訳書!$A$1:$H$26</definedName>
    <definedName name="_xlnm.Print_Area" localSheetId="1">市価調査書!$A$1:$H$32</definedName>
    <definedName name="_xlnm.Print_Area" localSheetId="2">'積算 '!$A$1:$Q$94</definedName>
    <definedName name="_xlnm.Print_Area" localSheetId="3">積算②!$A$1:$I$85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かがみ">#REF!</definedName>
    <definedName name="スクラップ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業者名">[1]データ!$A$2:$A$768</definedName>
    <definedName name="空調かがみ">#REF!</definedName>
    <definedName name="空調内訳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質別価格資料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数量算定内訳">#REF!</definedName>
    <definedName name="請求番号" localSheetId="7">#REF!</definedName>
    <definedName name="請求番号">#REF!</definedName>
    <definedName name="積算資料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内訳書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予定価格調書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4" l="1"/>
  <c r="B6" i="14" s="1"/>
  <c r="G80" i="13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<sst xmlns="http://schemas.openxmlformats.org/spreadsheetml/2006/main" count="2301" uniqueCount="223">
  <si>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</si>
  <si>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</si>
  <si>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</si>
  <si>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</si>
  <si>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</si>
  <si>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</si>
  <si>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</si>
  <si>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</si>
  <si>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</si>
  <si>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</si>
  <si>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</si>
  <si>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</si>
  <si>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</si>
  <si>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</si>
  <si>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</si>
  <si>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</si>
  <si>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</si>
  <si>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</si>
  <si>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</si>
  <si>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</si>
  <si>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</si>
  <si>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</si>
  <si>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</si>
  <si>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</si>
  <si>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</si>
  <si>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</si>
  <si>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</si>
  <si>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</si>
  <si>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</si>
  <si>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</si>
  <si>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</si>
  <si>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</si>
  <si>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</si>
  <si>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</si>
  <si>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</si>
  <si>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</si>
  <si>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</si>
  <si>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</si>
  <si>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</si>
  <si>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</si>
  <si>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</si>
  <si>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</si>
  <si>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</si>
  <si>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</si>
  <si>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</si>
  <si>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</si>
  <si>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</si>
  <si>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</si>
  <si>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</si>
  <si>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</si>
  <si>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</si>
  <si>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</si>
  <si>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</si>
  <si>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</si>
  <si>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</si>
  <si>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</si>
  <si>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</si>
  <si>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</si>
  <si>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</si>
  <si>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</si>
  <si>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</si>
  <si>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</si>
  <si>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</si>
  <si>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</si>
  <si>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</si>
  <si>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</si>
  <si>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</si>
  <si>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</si>
  <si>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</si>
  <si>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</si>
  <si>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</si>
  <si>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</si>
  <si>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</si>
  <si>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</si>
  <si>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</si>
  <si>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</si>
  <si>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</si>
  <si>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</si>
  <si>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</si>
  <si>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</si>
  <si>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</si>
  <si>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</si>
  <si>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</si>
  <si>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</si>
  <si>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</si>
  <si>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</si>
  <si>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</si>
  <si>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</si>
  <si>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</si>
  <si>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</si>
  <si>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</si>
  <si>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</si>
  <si>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</si>
  <si>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</si>
  <si>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</si>
  <si>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</si>
  <si>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</si>
  <si>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</si>
  <si>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</si>
  <si>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</si>
  <si>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</si>
  <si>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</si>
  <si>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</si>
  <si>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</si>
  <si>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</si>
  <si>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</si>
  <si>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</si>
  <si>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</si>
  <si>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</si>
  <si>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</si>
  <si>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</si>
  <si>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</si>
  <si>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</si>
  <si>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</si>
  <si>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</si>
  <si>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</si>
  <si>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</si>
  <si>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</si>
  <si>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</si>
  <si>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</si>
  <si>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</si>
  <si>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</si>
  <si>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</si>
  <si>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</si>
  <si>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</si>
  <si>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</si>
  <si>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</si>
  <si>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</si>
  <si>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</si>
  <si>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</si>
  <si>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</si>
  <si>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</si>
  <si>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</si>
  <si>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</si>
  <si>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</si>
  <si>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</si>
  <si>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</si>
  <si>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</si>
  <si>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</si>
  <si>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</si>
  <si>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</si>
  <si>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</si>
  <si>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</si>
  <si>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</si>
  <si>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</si>
  <si>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</si>
  <si>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</si>
  <si>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</si>
  <si>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</si>
  <si>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</si>
  <si>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</si>
  <si>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</si>
  <si>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</si>
  <si>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</si>
  <si>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</si>
  <si>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</si>
  <si>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</si>
  <si>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</si>
  <si>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</si>
  <si>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</si>
  <si>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</si>
  <si>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</si>
  <si>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</si>
  <si>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</si>
  <si>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</si>
  <si>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</si>
  <si>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</si>
  <si>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</si>
  <si>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</si>
  <si>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</si>
  <si>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</si>
  <si>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</si>
  <si>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</si>
  <si>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</si>
  <si>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</si>
  <si>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</si>
  <si>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</si>
  <si>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</si>
  <si>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</si>
  <si>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</si>
  <si>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</si>
  <si>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</si>
  <si>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</si>
  <si>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</si>
  <si>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</si>
  <si>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</si>
  <si>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</si>
  <si>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</si>
  <si>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</si>
  <si>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</si>
  <si>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</si>
  <si>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</si>
  <si>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</si>
  <si>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</si>
  <si>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</si>
  <si>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</si>
  <si>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</si>
  <si>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</si>
  <si>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</si>
  <si>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</si>
  <si>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</si>
  <si>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</si>
  <si>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</si>
  <si>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仕様書のとおり</t>
    <phoneticPr fontId="1"/>
  </si>
  <si>
    <t>入札（見積）書有効期間</t>
    <phoneticPr fontId="1"/>
  </si>
  <si>
    <t>納　期</t>
    <phoneticPr fontId="1"/>
  </si>
  <si>
    <t>住  　所</t>
    <rPh sb="0" eb="1">
      <t>ジュウ</t>
    </rPh>
    <rPh sb="4" eb="5">
      <t>トコロ</t>
    </rPh>
    <phoneticPr fontId="1"/>
  </si>
  <si>
    <t>契約日～
令和９年３月３１日</t>
    <phoneticPr fontId="1"/>
  </si>
  <si>
    <t>仕様書のとおり</t>
  </si>
  <si>
    <t>１４号建物防犯・入退室管理設備修理</t>
    <phoneticPr fontId="1"/>
  </si>
  <si>
    <t>１４号建物防犯・入退室管理設備修理</t>
    <phoneticPr fontId="1"/>
  </si>
  <si>
    <t>　部品費（ＵＳＰバッテリー）</t>
    <rPh sb="1" eb="3">
      <t>ブヒン</t>
    </rPh>
    <rPh sb="3" eb="4">
      <t>ヒ</t>
    </rPh>
    <phoneticPr fontId="1"/>
  </si>
  <si>
    <t>84517470-001</t>
    <phoneticPr fontId="1"/>
  </si>
  <si>
    <t>台</t>
    <rPh sb="0" eb="1">
      <t>ダイ</t>
    </rPh>
    <phoneticPr fontId="1"/>
  </si>
  <si>
    <t>　交換作業費</t>
    <rPh sb="1" eb="3">
      <t>コウカン</t>
    </rPh>
    <rPh sb="3" eb="5">
      <t>サギョウ</t>
    </rPh>
    <rPh sb="5" eb="6">
      <t>ヒ</t>
    </rPh>
    <phoneticPr fontId="1"/>
  </si>
  <si>
    <t>　諸経費</t>
    <rPh sb="1" eb="4">
      <t>ショケイヒ</t>
    </rPh>
    <phoneticPr fontId="1"/>
  </si>
  <si>
    <t>式</t>
    <rPh sb="0" eb="1">
      <t>シキ</t>
    </rPh>
    <phoneticPr fontId="1"/>
  </si>
  <si>
    <t>①＝②+③+④</t>
    <phoneticPr fontId="1"/>
  </si>
  <si>
    <t>②</t>
    <phoneticPr fontId="1"/>
  </si>
  <si>
    <t>④</t>
    <phoneticPr fontId="1"/>
  </si>
  <si>
    <t>③</t>
    <phoneticPr fontId="1"/>
  </si>
  <si>
    <t>令和８年１１月１１日（水）１２時００分までに送信いただけますよう、ご協力お願いします。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5" eb="16">
      <t>ジ</t>
    </rPh>
    <rPh sb="18" eb="19">
      <t>フン</t>
    </rPh>
    <rPh sb="22" eb="24">
      <t>ソウシン</t>
    </rPh>
    <rPh sb="34" eb="36">
      <t>キョウリョク</t>
    </rPh>
    <rPh sb="37" eb="38">
      <t>ネガ</t>
    </rPh>
    <phoneticPr fontId="1"/>
  </si>
  <si>
    <t>式</t>
    <rPh sb="0" eb="1">
      <t>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</si>
</sst>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" fillId="0" borderId="0"/>
    <xf numFmtId="0" fontId="35" fillId="0" borderId="0">
      <alignment vertical="center"/>
    </xf>
  </cellStyleXfs>
  <cellXfs count="4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shrinkToFit="1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vertical="center" wrapText="1" shrinkToFit="1"/>
    </xf>
    <xf numFmtId="0" fontId="31" fillId="0" borderId="0" xfId="0" applyFont="1" applyBorder="1" applyAlignment="1">
      <alignment vertical="center" shrinkToFit="1"/>
    </xf>
    <xf numFmtId="0" fontId="28" fillId="0" borderId="0" xfId="0" applyFont="1" applyAlignment="1">
      <alignment horizontal="right" vertical="center"/>
    </xf>
    <xf numFmtId="38" fontId="24" fillId="0" borderId="2" xfId="1" applyNumberFormat="1" applyFont="1" applyBorder="1" applyAlignment="1">
      <alignment horizontal="center" vertical="center" wrapText="1"/>
    </xf>
    <xf numFmtId="176" fontId="24" fillId="0" borderId="5" xfId="1" applyNumberFormat="1" applyFont="1" applyBorder="1">
      <alignment vertical="center"/>
    </xf>
    <xf numFmtId="176" fontId="24" fillId="0" borderId="39" xfId="1" applyNumberFormat="1" applyFont="1" applyBorder="1">
      <alignment vertical="center"/>
    </xf>
    <xf numFmtId="0" fontId="24" fillId="0" borderId="3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 wrapText="1"/>
    </xf>
    <xf numFmtId="178" fontId="24" fillId="0" borderId="40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 wrapText="1" shrinkToFi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176" fontId="28" fillId="0" borderId="1" xfId="0" applyNumberFormat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9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3 2" xfId="7" xr:uid="{753DB171-25DE-4294-A602-1BFD5CD8133C}"/>
    <cellStyle name="標準 4" xfId="8" xr:uid="{121BC13A-2805-4513-BD79-DD6039E52CC4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200025</xdr:rowOff>
    </xdr:from>
    <xdr:to>
      <xdr:col>3</xdr:col>
      <xdr:colOff>276225</xdr:colOff>
      <xdr:row>0</xdr:row>
      <xdr:rowOff>209550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BB6EE1C-C5BC-42EB-9517-AE3D131CDFBC}"/>
            </a:ext>
          </a:extLst>
        </xdr:cNvPr>
        <xdr:cNvCxnSpPr/>
      </xdr:nvCxnSpPr>
      <xdr:spPr>
        <a:xfrm flipV="1">
          <a:off x="2457450" y="2000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95250</xdr:rowOff>
    </xdr:from>
    <xdr:to>
      <xdr:col>3</xdr:col>
      <xdr:colOff>276225</xdr:colOff>
      <xdr:row>0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9C5A03F-EF61-462D-B892-4B9932217100}"/>
            </a:ext>
          </a:extLst>
        </xdr:cNvPr>
        <xdr:cNvCxnSpPr/>
      </xdr:nvCxnSpPr>
      <xdr:spPr>
        <a:xfrm flipV="1">
          <a:off x="2457450" y="952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2219325</xdr:colOff>
      <xdr:row>6</xdr:row>
      <xdr:rowOff>12700</xdr:rowOff>
    </xdr:from>
    <xdr:to>
      <xdr:col>2</xdr:col>
      <xdr:colOff>85724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2657475" y="1489075"/>
          <a:ext cx="619124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（税抜）</a:t>
          </a:r>
        </a:p>
      </xdr:txBody>
    </xdr:sp>
    <xdr:clientData/>
  </xdr:twoCellAnchor>
  <xdr:twoCellAnchor>
    <xdr:from>
      <xdr:col>0</xdr:col>
      <xdr:colOff>0</xdr:colOff>
      <xdr:row>13</xdr:row>
      <xdr:rowOff>561976</xdr:rowOff>
    </xdr:from>
    <xdr:to>
      <xdr:col>8</xdr:col>
      <xdr:colOff>0</xdr:colOff>
      <xdr:row>14</xdr:row>
      <xdr:rowOff>561975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09D59FE-0D91-20EB-3991-BA27C9E1FBB2}"/>
            </a:ext>
          </a:extLst>
        </xdr:cNvPr>
        <xdr:cNvSpPr/>
      </xdr:nvSpPr>
      <xdr:spPr>
        <a:xfrm>
          <a:off x="0" y="4876801"/>
          <a:ext cx="9915525" cy="5714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Users/g1369443/Desktop/&#31975;&#39135;&#20418;/&#65300;&#22235;&#21322;&#26399;/4&#22235;&#22312;&#24235;&#28168;&#368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用"/>
      <sheetName val="済通在庫"/>
      <sheetName val="済通在庫随契"/>
      <sheetName val="業者用随契"/>
      <sheetName val="データ"/>
    </sheetNames>
    <sheetDataSet>
      <sheetData sheetId="0"/>
      <sheetData sheetId="1"/>
      <sheetData sheetId="2"/>
      <sheetData sheetId="3"/>
      <sheetData sheetId="4">
        <row r="3">
          <cell r="A3" t="str">
            <v>列1</v>
          </cell>
        </row>
        <row r="4">
          <cell r="A4" t="str">
            <v>㈱アサンテック</v>
          </cell>
        </row>
        <row r="5">
          <cell r="A5" t="str">
            <v>赤城水産（株）</v>
          </cell>
        </row>
        <row r="6">
          <cell r="A6" t="str">
            <v>㈱アンデス</v>
          </cell>
        </row>
        <row r="7">
          <cell r="A7" t="str">
            <v>伊鈴や</v>
          </cell>
        </row>
        <row r="8">
          <cell r="A8" t="str">
            <v>伊藤製パン㈱</v>
          </cell>
        </row>
        <row r="9">
          <cell r="A9" t="str">
            <v>㈱岩崎商店</v>
          </cell>
        </row>
        <row r="10">
          <cell r="A10" t="str">
            <v>うつぼや池田食品㈱</v>
          </cell>
        </row>
        <row r="11">
          <cell r="A11" t="str">
            <v>㈱海老正</v>
          </cell>
        </row>
        <row r="12">
          <cell r="A12" t="str">
            <v>(有)翁椎茸</v>
          </cell>
        </row>
        <row r="13">
          <cell r="A13" t="str">
            <v>柏木商事㈱</v>
          </cell>
        </row>
        <row r="14">
          <cell r="A14" t="str">
            <v>㈲カネハチ早川商店</v>
          </cell>
        </row>
        <row r="15">
          <cell r="A15" t="str">
            <v>河村屋</v>
          </cell>
        </row>
        <row r="16">
          <cell r="A16" t="str">
            <v>関東食品㈱埼玉支店</v>
          </cell>
        </row>
        <row r="17">
          <cell r="A17" t="str">
            <v>㈱ｷｸﾁｶｯﾄﾍﾞｼﾞﾀﾌﾞﾙ</v>
          </cell>
        </row>
        <row r="18">
          <cell r="A18" t="str">
            <v>㈲菊屋畜産</v>
          </cell>
        </row>
        <row r="19">
          <cell r="A19" t="str">
            <v>きのこ総合センター㈱</v>
          </cell>
        </row>
        <row r="20">
          <cell r="A20" t="str">
            <v>㈱木村屋総本店三芳工場</v>
          </cell>
        </row>
        <row r="21">
          <cell r="A21" t="str">
            <v>京樽</v>
          </cell>
        </row>
        <row r="22">
          <cell r="A22" t="str">
            <v>くじらい乳業㈱</v>
          </cell>
        </row>
        <row r="23">
          <cell r="A23" t="str">
            <v>㈱ケー・エム物産</v>
          </cell>
        </row>
        <row r="24">
          <cell r="A24" t="str">
            <v>㈱齋寅</v>
          </cell>
        </row>
        <row r="25">
          <cell r="A25" t="str">
            <v>㈲サカエグローバル</v>
          </cell>
        </row>
        <row r="26">
          <cell r="A26" t="str">
            <v>㈱指扇給食サービス</v>
          </cell>
        </row>
        <row r="27">
          <cell r="A27" t="str">
            <v>坂商事㈱</v>
          </cell>
        </row>
        <row r="28">
          <cell r="A28" t="str">
            <v>三桂㈱</v>
          </cell>
        </row>
        <row r="29">
          <cell r="A29" t="str">
            <v>シノブフーズ㈱</v>
          </cell>
        </row>
        <row r="30">
          <cell r="A30" t="str">
            <v>昭和企画㈱</v>
          </cell>
        </row>
        <row r="31">
          <cell r="A31" t="str">
            <v>新生食品㈱</v>
          </cell>
        </row>
        <row r="32">
          <cell r="A32" t="str">
            <v>㈲鈴井園茶舗</v>
          </cell>
        </row>
        <row r="33">
          <cell r="A33" t="str">
            <v>㈲澄川商事</v>
          </cell>
        </row>
        <row r="34">
          <cell r="A34" t="str">
            <v>㈱たかの</v>
          </cell>
        </row>
        <row r="35">
          <cell r="A35" t="str">
            <v>大進食品㈱</v>
          </cell>
        </row>
        <row r="36">
          <cell r="A36" t="str">
            <v>㈱高澤商店</v>
          </cell>
        </row>
        <row r="37">
          <cell r="A37" t="str">
            <v>㈲玉新</v>
          </cell>
        </row>
        <row r="38">
          <cell r="A38" t="str">
            <v>筑摩製菓㈱</v>
          </cell>
        </row>
        <row r="39">
          <cell r="A39" t="str">
            <v>月兎ソース㈱</v>
          </cell>
        </row>
        <row r="40">
          <cell r="A40" t="str">
            <v>チムニー㈱</v>
          </cell>
        </row>
        <row r="41">
          <cell r="A41" t="str">
            <v>筑波食品㈱</v>
          </cell>
        </row>
        <row r="42">
          <cell r="A42" t="str">
            <v>㈱つくはん</v>
          </cell>
        </row>
        <row r="43">
          <cell r="A43" t="str">
            <v>㈱動夢</v>
          </cell>
        </row>
        <row r="44">
          <cell r="A44" t="str">
            <v>東京ヤクルト販売㈱</v>
          </cell>
        </row>
        <row r="45">
          <cell r="A45" t="str">
            <v>東邦食販　加藤　雪子</v>
          </cell>
        </row>
        <row r="46">
          <cell r="A46" t="str">
            <v>㈱東華軒</v>
          </cell>
        </row>
        <row r="47">
          <cell r="A47" t="str">
            <v>東洋ライス㈱</v>
          </cell>
        </row>
        <row r="48">
          <cell r="A48" t="str">
            <v>㈱トーヨー</v>
          </cell>
        </row>
        <row r="49">
          <cell r="A49" t="str">
            <v>永岡商事㈱</v>
          </cell>
        </row>
        <row r="50">
          <cell r="A50" t="str">
            <v>日栄物産㈱</v>
          </cell>
        </row>
        <row r="51">
          <cell r="A51" t="str">
            <v>日本食研㈱浦和営業所</v>
          </cell>
        </row>
        <row r="52">
          <cell r="A52" t="str">
            <v>日本心身障害者更生援護会</v>
          </cell>
        </row>
        <row r="53">
          <cell r="A53" t="str">
            <v>日本東方商事㈲</v>
          </cell>
        </row>
        <row r="54">
          <cell r="A54" t="str">
            <v>㈲引地スポーツ</v>
          </cell>
        </row>
        <row r="55">
          <cell r="A55" t="str">
            <v>東日本興産㈱</v>
          </cell>
        </row>
        <row r="56">
          <cell r="A56" t="str">
            <v>㈱給食ｾﾝﾀｰ富貴</v>
          </cell>
        </row>
        <row r="57">
          <cell r="A57" t="str">
            <v>富士食品商事㈱</v>
          </cell>
        </row>
        <row r="58">
          <cell r="A58" t="str">
            <v>㈱不老園</v>
          </cell>
        </row>
        <row r="59">
          <cell r="A59" t="str">
            <v>ベジフルフード㈱</v>
          </cell>
        </row>
        <row r="61">
          <cell r="A61" t="str">
            <v>(一財)防衛弘済会</v>
          </cell>
        </row>
        <row r="62">
          <cell r="A62" t="str">
            <v>ホーム食品㈱</v>
          </cell>
        </row>
        <row r="63">
          <cell r="A63" t="str">
            <v>丸栄食品㈲</v>
          </cell>
        </row>
        <row r="64">
          <cell r="A64" t="str">
            <v>丸正納豆</v>
          </cell>
        </row>
        <row r="65">
          <cell r="A65" t="str">
            <v>丸宮食品㈱</v>
          </cell>
        </row>
        <row r="66">
          <cell r="A66" t="str">
            <v>㈲ミートイシカワ</v>
          </cell>
        </row>
        <row r="67">
          <cell r="A67" t="str">
            <v>㈱三浦屋</v>
          </cell>
        </row>
        <row r="68">
          <cell r="A68" t="str">
            <v>ミツウロコ味噌㈱</v>
          </cell>
        </row>
        <row r="69">
          <cell r="A69" t="str">
            <v>㈱ミツヤス</v>
          </cell>
        </row>
        <row r="70">
          <cell r="A70" t="str">
            <v>㈱武蔵野北海屋</v>
          </cell>
        </row>
        <row r="71">
          <cell r="A71" t="str">
            <v>㈱むさしの</v>
          </cell>
        </row>
        <row r="72">
          <cell r="A72" t="str">
            <v>名給㈱</v>
          </cell>
        </row>
        <row r="73">
          <cell r="A73" t="str">
            <v>メイトーフードサービス㈱</v>
          </cell>
        </row>
        <row r="74">
          <cell r="A74" t="str">
            <v>㈲八百圭</v>
          </cell>
        </row>
        <row r="75">
          <cell r="A75" t="str">
            <v>㈱ＹＴフーズ</v>
          </cell>
        </row>
        <row r="76">
          <cell r="A76" t="str">
            <v>㈲山重青果</v>
          </cell>
        </row>
        <row r="77">
          <cell r="A77" t="str">
            <v>山崎製パン㈱さいたま工場</v>
          </cell>
        </row>
        <row r="78">
          <cell r="A78" t="str">
            <v>㈱ヤマシン大野</v>
          </cell>
        </row>
        <row r="79">
          <cell r="A79" t="str">
            <v>㈱松屋フーズ</v>
          </cell>
        </row>
        <row r="80">
          <cell r="A80" t="str">
            <v>㈱山城屋</v>
          </cell>
        </row>
        <row r="81">
          <cell r="A81" t="str">
            <v>雪印メグミルク㈱</v>
          </cell>
        </row>
        <row r="82">
          <cell r="A82" t="str">
            <v>（一財）防衛弘済会</v>
          </cell>
        </row>
        <row r="83">
          <cell r="A83" t="str">
            <v>㈲文京食品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BDA9-2D5E-4676-BC3F-DBDE2691CD51}">
  <dimension ref="A1:H80"/>
  <sheetViews>
    <sheetView tabSelected="1" view="pageBreakPreview" zoomScaleNormal="100" zoomScaleSheetLayoutView="100" workbookViewId="0">
      <selection activeCell="B19" sqref="B19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8.125" style="234" customWidth="1"/>
    <col min="4" max="4" width="7.625" style="234" customWidth="1"/>
    <col min="5" max="5" width="6.375" style="234" customWidth="1"/>
    <col min="6" max="7" width="2.375" style="234" customWidth="1"/>
    <col min="8" max="8" width="16.5" style="234" customWidth="1"/>
    <col min="9" max="16384" width="9" style="234"/>
  </cols>
  <sheetData>
    <row r="1" spans="1:8" s="231" customFormat="1" ht="22.5" customHeight="1" x14ac:dyDescent="0.4">
      <c r="A1" s="297" t="s">
        <v>19</v>
      </c>
      <c r="B1" s="297"/>
      <c r="C1" s="297"/>
      <c r="D1" s="297"/>
      <c r="E1" s="297"/>
      <c r="F1" s="297"/>
      <c r="G1" s="297"/>
      <c r="H1" s="297"/>
    </row>
    <row r="2" spans="1:8" s="231" customFormat="1" ht="22.5" customHeight="1" x14ac:dyDescent="0.4">
      <c r="A2" s="297" t="s">
        <v>20</v>
      </c>
      <c r="B2" s="297"/>
      <c r="C2" s="297"/>
      <c r="D2" s="297"/>
      <c r="E2" s="297"/>
      <c r="F2" s="297"/>
      <c r="G2" s="297"/>
      <c r="H2" s="297"/>
    </row>
    <row r="4" spans="1:8" ht="28.5" customHeight="1" thickBot="1" x14ac:dyDescent="0.45">
      <c r="A4" s="232" t="s">
        <v>25</v>
      </c>
      <c r="B4" s="233" t="s">
        <v>59</v>
      </c>
    </row>
    <row r="5" spans="1:8" ht="15" thickTop="1" x14ac:dyDescent="0.4"/>
    <row r="6" spans="1:8" ht="21.75" customHeight="1" x14ac:dyDescent="0.4">
      <c r="A6" s="271" t="s">
        <v>198</v>
      </c>
      <c r="B6" s="271" t="s">
        <v>197</v>
      </c>
      <c r="C6" s="271" t="s">
        <v>196</v>
      </c>
      <c r="D6" s="272" t="s">
        <v>8</v>
      </c>
      <c r="E6" s="288" t="s">
        <v>194</v>
      </c>
      <c r="F6" s="288"/>
      <c r="G6" s="288"/>
      <c r="H6" s="271" t="s">
        <v>195</v>
      </c>
    </row>
    <row r="7" spans="1:8" ht="42" customHeight="1" x14ac:dyDescent="0.4">
      <c r="A7" s="285" t="s">
        <v>209</v>
      </c>
      <c r="B7" s="272" t="s">
        <v>203</v>
      </c>
      <c r="C7" s="271" t="s">
        <v>69</v>
      </c>
      <c r="D7" s="272">
        <v>1</v>
      </c>
      <c r="E7" s="298"/>
      <c r="F7" s="298"/>
      <c r="G7" s="298"/>
      <c r="H7" s="235"/>
    </row>
    <row r="8" spans="1:8" ht="42" customHeight="1" x14ac:dyDescent="0.4">
      <c r="A8" s="271"/>
      <c r="B8" s="271"/>
      <c r="C8" s="271" t="s">
        <v>193</v>
      </c>
      <c r="D8" s="272" t="s">
        <v>192</v>
      </c>
      <c r="E8" s="288"/>
      <c r="F8" s="288"/>
      <c r="G8" s="288"/>
      <c r="H8" s="271"/>
    </row>
    <row r="9" spans="1:8" ht="42" customHeight="1" x14ac:dyDescent="0.4">
      <c r="A9" s="271"/>
      <c r="B9" s="271"/>
      <c r="C9" s="271"/>
      <c r="D9" s="272"/>
      <c r="E9" s="288"/>
      <c r="F9" s="288"/>
      <c r="G9" s="288"/>
      <c r="H9" s="271"/>
    </row>
    <row r="10" spans="1:8" ht="42" customHeight="1" x14ac:dyDescent="0.4">
      <c r="A10" s="271"/>
      <c r="B10" s="271"/>
      <c r="C10" s="271"/>
      <c r="D10" s="272"/>
      <c r="E10" s="288"/>
      <c r="F10" s="288"/>
      <c r="G10" s="288"/>
      <c r="H10" s="271"/>
    </row>
    <row r="11" spans="1:8" ht="42" customHeight="1" x14ac:dyDescent="0.4">
      <c r="A11" s="271"/>
      <c r="B11" s="271"/>
      <c r="C11" s="271"/>
      <c r="D11" s="272"/>
      <c r="E11" s="288"/>
      <c r="F11" s="288"/>
      <c r="G11" s="288"/>
      <c r="H11" s="271"/>
    </row>
    <row r="12" spans="1:8" ht="42" customHeight="1" x14ac:dyDescent="0.4">
      <c r="A12" s="271"/>
      <c r="B12" s="271"/>
      <c r="C12" s="271"/>
      <c r="D12" s="272"/>
      <c r="E12" s="288"/>
      <c r="F12" s="288"/>
      <c r="G12" s="288"/>
      <c r="H12" s="271"/>
    </row>
    <row r="13" spans="1:8" ht="39" customHeight="1" x14ac:dyDescent="0.4">
      <c r="A13" s="247" t="s">
        <v>4</v>
      </c>
      <c r="B13" s="292" t="s">
        <v>24</v>
      </c>
      <c r="C13" s="293"/>
      <c r="D13" s="294" t="s">
        <v>205</v>
      </c>
      <c r="E13" s="294"/>
      <c r="F13" s="289" t="s">
        <v>207</v>
      </c>
      <c r="G13" s="290"/>
      <c r="H13" s="291"/>
    </row>
    <row r="14" spans="1:8" ht="21.75" customHeight="1" x14ac:dyDescent="0.4">
      <c r="A14" s="248" t="s">
        <v>1</v>
      </c>
      <c r="B14" s="273" t="s">
        <v>5</v>
      </c>
      <c r="C14" s="294" t="s">
        <v>204</v>
      </c>
      <c r="D14" s="294"/>
      <c r="E14" s="294"/>
      <c r="F14" s="292"/>
      <c r="G14" s="293"/>
      <c r="H14" s="295"/>
    </row>
    <row r="16" spans="1:8" ht="60" customHeight="1" x14ac:dyDescent="0.4">
      <c r="A16" s="296" t="s">
        <v>11</v>
      </c>
      <c r="B16" s="296"/>
      <c r="C16" s="296"/>
      <c r="D16" s="296"/>
      <c r="E16" s="296"/>
      <c r="F16" s="296"/>
      <c r="G16" s="296"/>
      <c r="H16" s="296"/>
    </row>
    <row r="17" spans="1:8" x14ac:dyDescent="0.4">
      <c r="A17" s="250"/>
      <c r="B17" s="274"/>
    </row>
    <row r="18" spans="1:8" x14ac:dyDescent="0.4">
      <c r="A18" s="286">
        <v>46338</v>
      </c>
      <c r="B18" s="287"/>
    </row>
    <row r="20" spans="1:8" x14ac:dyDescent="0.4">
      <c r="A20" s="234" t="s">
        <v>12</v>
      </c>
    </row>
    <row r="21" spans="1:8" x14ac:dyDescent="0.4">
      <c r="A21" s="234" t="s">
        <v>13</v>
      </c>
    </row>
    <row r="22" spans="1:8" x14ac:dyDescent="0.4">
      <c r="A22" s="234" t="s">
        <v>78</v>
      </c>
    </row>
    <row r="24" spans="1:8" ht="28.5" customHeight="1" x14ac:dyDescent="0.4">
      <c r="C24" s="278" t="s">
        <v>206</v>
      </c>
      <c r="D24" s="276"/>
      <c r="E24" s="277"/>
      <c r="F24" s="277"/>
      <c r="G24" s="277"/>
      <c r="H24" s="277"/>
    </row>
    <row r="25" spans="1:8" ht="18" customHeight="1" x14ac:dyDescent="0.4">
      <c r="C25" s="278" t="s">
        <v>16</v>
      </c>
      <c r="D25" s="274"/>
      <c r="E25" s="275"/>
      <c r="F25" s="275"/>
      <c r="G25" s="275"/>
      <c r="H25" s="275"/>
    </row>
    <row r="26" spans="1:8" ht="18" customHeight="1" x14ac:dyDescent="0.4">
      <c r="C26" s="278" t="s">
        <v>14</v>
      </c>
      <c r="D26" s="274"/>
      <c r="E26" s="275"/>
      <c r="F26" s="275"/>
      <c r="G26" s="275"/>
      <c r="H26" s="275"/>
    </row>
    <row r="27" spans="1:8" ht="18" customHeight="1" x14ac:dyDescent="0.4">
      <c r="C27" s="278" t="s">
        <v>15</v>
      </c>
      <c r="D27" s="274"/>
      <c r="E27" s="275"/>
      <c r="F27" s="275"/>
      <c r="G27" s="275"/>
      <c r="H27" s="275"/>
    </row>
    <row r="28" spans="1:8" ht="18" customHeight="1" x14ac:dyDescent="0.4">
      <c r="C28" s="278" t="s">
        <v>17</v>
      </c>
      <c r="D28" s="274"/>
      <c r="E28" s="275"/>
      <c r="F28" s="275"/>
      <c r="G28" s="275"/>
      <c r="H28" s="275"/>
    </row>
    <row r="80" spans="2:2" x14ac:dyDescent="0.4">
      <c r="B80" s="234" t="s">
        <v>191</v>
      </c>
    </row>
  </sheetData>
  <mergeCells count="16">
    <mergeCell ref="E8:G8"/>
    <mergeCell ref="E9:G9"/>
    <mergeCell ref="A1:H1"/>
    <mergeCell ref="A2:H2"/>
    <mergeCell ref="E6:G6"/>
    <mergeCell ref="E7:G7"/>
    <mergeCell ref="A18:B18"/>
    <mergeCell ref="E12:G12"/>
    <mergeCell ref="F13:H13"/>
    <mergeCell ref="E10:G10"/>
    <mergeCell ref="E11:G11"/>
    <mergeCell ref="B13:C13"/>
    <mergeCell ref="D13:E13"/>
    <mergeCell ref="C14:E14"/>
    <mergeCell ref="F14:H14"/>
    <mergeCell ref="A16:H1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74"/>
  <sheetViews>
    <sheetView showZeros="0" view="pageBreakPreview" topLeftCell="A16" zoomScaleNormal="100" zoomScaleSheetLayoutView="100" workbookViewId="0">
      <selection activeCell="G14" sqref="G14"/>
    </sheetView>
  </sheetViews>
  <sheetFormatPr defaultRowHeight="14.25" x14ac:dyDescent="0.4"/>
  <cols>
    <col min="1" max="1" width="5.75" style="253" customWidth="1"/>
    <col min="2" max="2" width="36.125" style="236" customWidth="1"/>
    <col min="3" max="3" width="23" style="236" customWidth="1"/>
    <col min="4" max="4" width="7" style="237" customWidth="1"/>
    <col min="5" max="5" width="8.5" style="237" customWidth="1"/>
    <col min="6" max="7" width="15.5" style="236" customWidth="1"/>
    <col min="8" max="8" width="18.75" style="236" customWidth="1"/>
    <col min="9" max="16384" width="9" style="236"/>
  </cols>
  <sheetData>
    <row r="1" spans="1:9" ht="24.75" customHeight="1" x14ac:dyDescent="0.15">
      <c r="A1" s="304" t="s">
        <v>26</v>
      </c>
      <c r="B1" s="304"/>
      <c r="C1" s="304"/>
      <c r="D1" s="304"/>
      <c r="E1" s="304"/>
      <c r="F1" s="304"/>
      <c r="G1" s="304"/>
      <c r="H1" s="304"/>
      <c r="I1" s="252"/>
    </row>
    <row r="2" spans="1:9" ht="18.75" customHeight="1" x14ac:dyDescent="0.15">
      <c r="G2" s="305" t="s">
        <v>27</v>
      </c>
      <c r="H2" s="305"/>
    </row>
    <row r="3" spans="1:9" ht="15.75" customHeight="1" x14ac:dyDescent="0.4">
      <c r="B3" s="238" t="s">
        <v>73</v>
      </c>
      <c r="C3" s="238"/>
      <c r="D3" s="238"/>
      <c r="F3" s="300"/>
      <c r="G3" s="300"/>
    </row>
    <row r="4" spans="1:9" x14ac:dyDescent="0.4">
      <c r="B4" s="238" t="s">
        <v>77</v>
      </c>
      <c r="C4" s="238" t="s">
        <v>28</v>
      </c>
      <c r="D4" s="238" t="s">
        <v>29</v>
      </c>
      <c r="F4" s="238"/>
      <c r="G4" s="238"/>
    </row>
    <row r="5" spans="1:9" ht="21.75" customHeight="1" thickBot="1" x14ac:dyDescent="0.45">
      <c r="D5" s="238" t="s">
        <v>32</v>
      </c>
      <c r="F5" s="238"/>
      <c r="G5" s="238"/>
    </row>
    <row r="6" spans="1:9" ht="21" x14ac:dyDescent="0.4">
      <c r="B6" s="301">
        <f>G11</f>
        <v>0</v>
      </c>
      <c r="C6" s="254"/>
      <c r="D6" s="238" t="s">
        <v>36</v>
      </c>
      <c r="F6" s="238"/>
      <c r="G6" s="255"/>
    </row>
    <row r="7" spans="1:9" ht="21.75" thickBot="1" x14ac:dyDescent="0.45">
      <c r="B7" s="302"/>
      <c r="C7" s="254"/>
      <c r="D7" s="238" t="s">
        <v>39</v>
      </c>
      <c r="F7" s="238"/>
      <c r="G7" s="238"/>
    </row>
    <row r="8" spans="1:9" ht="19.5" customHeight="1" x14ac:dyDescent="0.4">
      <c r="B8" s="238" t="s">
        <v>41</v>
      </c>
      <c r="D8" s="237" t="s">
        <v>42</v>
      </c>
      <c r="F8" s="237"/>
      <c r="G8" s="238"/>
    </row>
    <row r="9" spans="1:9" ht="11.25" customHeight="1" x14ac:dyDescent="0.4">
      <c r="A9" s="303"/>
      <c r="B9" s="303"/>
      <c r="C9" s="303"/>
      <c r="D9" s="303"/>
    </row>
    <row r="10" spans="1:9" ht="36" customHeight="1" thickBot="1" x14ac:dyDescent="0.45">
      <c r="A10" s="259" t="s">
        <v>45</v>
      </c>
      <c r="B10" s="259" t="s">
        <v>199</v>
      </c>
      <c r="C10" s="259" t="s">
        <v>200</v>
      </c>
      <c r="D10" s="259" t="s">
        <v>201</v>
      </c>
      <c r="E10" s="259" t="s">
        <v>202</v>
      </c>
      <c r="F10" s="259" t="s">
        <v>50</v>
      </c>
      <c r="G10" s="283" t="s">
        <v>51</v>
      </c>
      <c r="H10" s="259" t="s">
        <v>115</v>
      </c>
    </row>
    <row r="11" spans="1:9" ht="45" customHeight="1" thickBot="1" x14ac:dyDescent="0.45">
      <c r="A11" s="256">
        <v>1</v>
      </c>
      <c r="B11" s="270" t="s">
        <v>210</v>
      </c>
      <c r="C11" s="272" t="s">
        <v>208</v>
      </c>
      <c r="D11" s="259" t="s">
        <v>222</v>
      </c>
      <c r="E11" s="239">
        <v>1</v>
      </c>
      <c r="F11" s="284"/>
      <c r="G11" s="281">
        <f>SUM(G12:G14)</f>
        <v>0</v>
      </c>
      <c r="H11" s="282" t="s">
        <v>217</v>
      </c>
    </row>
    <row r="12" spans="1:9" ht="45" customHeight="1" thickBot="1" x14ac:dyDescent="0.45">
      <c r="A12" s="256">
        <v>-1</v>
      </c>
      <c r="B12" s="249" t="s">
        <v>211</v>
      </c>
      <c r="C12" s="259" t="s">
        <v>212</v>
      </c>
      <c r="D12" s="259" t="s">
        <v>213</v>
      </c>
      <c r="E12" s="259">
        <v>1</v>
      </c>
      <c r="F12" s="284"/>
      <c r="G12" s="281"/>
      <c r="H12" s="282" t="s">
        <v>218</v>
      </c>
    </row>
    <row r="13" spans="1:9" ht="45" customHeight="1" thickBot="1" x14ac:dyDescent="0.45">
      <c r="A13" s="256">
        <v>-2</v>
      </c>
      <c r="B13" s="238" t="s">
        <v>214</v>
      </c>
      <c r="C13" s="259"/>
      <c r="D13" s="259" t="s">
        <v>216</v>
      </c>
      <c r="E13" s="239">
        <v>1</v>
      </c>
      <c r="F13" s="284"/>
      <c r="G13" s="281"/>
      <c r="H13" s="282" t="s">
        <v>220</v>
      </c>
    </row>
    <row r="14" spans="1:9" ht="45" customHeight="1" thickBot="1" x14ac:dyDescent="0.45">
      <c r="A14" s="256">
        <v>-3</v>
      </c>
      <c r="B14" s="249" t="s">
        <v>215</v>
      </c>
      <c r="C14" s="259"/>
      <c r="D14" s="259" t="s">
        <v>216</v>
      </c>
      <c r="E14" s="279">
        <v>1</v>
      </c>
      <c r="F14" s="284"/>
      <c r="G14" s="281"/>
      <c r="H14" s="282" t="s">
        <v>219</v>
      </c>
    </row>
    <row r="15" spans="1:9" ht="45" customHeight="1" x14ac:dyDescent="0.4">
      <c r="A15" s="256"/>
      <c r="B15" s="249"/>
      <c r="C15" s="259"/>
      <c r="D15" s="259"/>
      <c r="E15" s="239"/>
      <c r="F15" s="257"/>
      <c r="G15" s="258"/>
      <c r="H15" s="282"/>
    </row>
    <row r="16" spans="1:9" ht="45" customHeight="1" x14ac:dyDescent="0.4">
      <c r="A16" s="256"/>
      <c r="B16" s="249"/>
      <c r="C16" s="259"/>
      <c r="D16" s="259"/>
      <c r="E16" s="239"/>
      <c r="F16" s="257"/>
      <c r="G16" s="280"/>
      <c r="H16" s="251"/>
    </row>
    <row r="17" spans="1:8" ht="45" customHeight="1" x14ac:dyDescent="0.4">
      <c r="A17" s="256"/>
      <c r="B17" s="249"/>
      <c r="C17" s="259"/>
      <c r="D17" s="259"/>
      <c r="E17" s="239"/>
      <c r="F17" s="257"/>
      <c r="G17" s="258"/>
      <c r="H17" s="251"/>
    </row>
    <row r="18" spans="1:8" ht="45" customHeight="1" x14ac:dyDescent="0.4">
      <c r="A18" s="256"/>
      <c r="B18" s="249"/>
      <c r="C18" s="259"/>
      <c r="D18" s="259"/>
      <c r="E18" s="239"/>
      <c r="F18" s="257"/>
      <c r="G18" s="258"/>
      <c r="H18" s="251"/>
    </row>
    <row r="19" spans="1:8" ht="45" customHeight="1" x14ac:dyDescent="0.4">
      <c r="A19" s="256"/>
      <c r="B19" s="249"/>
      <c r="C19" s="259"/>
      <c r="D19" s="259"/>
      <c r="E19" s="239"/>
      <c r="F19" s="257"/>
      <c r="G19" s="258"/>
      <c r="H19" s="259"/>
    </row>
    <row r="20" spans="1:8" ht="45" customHeight="1" x14ac:dyDescent="0.4">
      <c r="A20" s="256"/>
      <c r="B20" s="249"/>
      <c r="C20" s="259"/>
      <c r="D20" s="259"/>
      <c r="E20" s="239"/>
      <c r="F20" s="257"/>
      <c r="G20" s="258"/>
      <c r="H20" s="251"/>
    </row>
    <row r="21" spans="1:8" ht="45" customHeight="1" x14ac:dyDescent="0.4">
      <c r="A21" s="256"/>
      <c r="B21" s="249"/>
      <c r="C21" s="259"/>
      <c r="D21" s="259"/>
      <c r="E21" s="239"/>
      <c r="F21" s="257"/>
      <c r="G21" s="258"/>
      <c r="H21" s="251"/>
    </row>
    <row r="22" spans="1:8" ht="45" customHeight="1" x14ac:dyDescent="0.4">
      <c r="A22" s="256"/>
      <c r="B22" s="249"/>
      <c r="C22" s="259"/>
      <c r="D22" s="259"/>
      <c r="E22" s="239"/>
      <c r="F22" s="257"/>
      <c r="G22" s="258"/>
      <c r="H22" s="251"/>
    </row>
    <row r="23" spans="1:8" ht="45" customHeight="1" x14ac:dyDescent="0.4">
      <c r="A23" s="256"/>
      <c r="B23" s="259"/>
      <c r="C23" s="259"/>
      <c r="D23" s="259"/>
      <c r="E23" s="239"/>
      <c r="F23" s="257"/>
      <c r="G23" s="258"/>
      <c r="H23" s="259"/>
    </row>
    <row r="24" spans="1:8" ht="45" customHeight="1" x14ac:dyDescent="0.4">
      <c r="A24" s="256"/>
      <c r="B24" s="249"/>
      <c r="C24" s="259"/>
      <c r="D24" s="259"/>
      <c r="E24" s="239"/>
      <c r="F24" s="257"/>
      <c r="G24" s="258"/>
      <c r="H24" s="259"/>
    </row>
    <row r="25" spans="1:8" ht="45" customHeight="1" x14ac:dyDescent="0.4">
      <c r="A25" s="256"/>
      <c r="B25" s="249"/>
      <c r="C25" s="259"/>
      <c r="D25" s="259"/>
      <c r="E25" s="239"/>
      <c r="F25" s="257"/>
      <c r="G25" s="258"/>
      <c r="H25" s="251"/>
    </row>
    <row r="26" spans="1:8" ht="45" customHeight="1" x14ac:dyDescent="0.4">
      <c r="A26" s="256"/>
      <c r="B26" s="249"/>
      <c r="C26" s="259"/>
      <c r="D26" s="259"/>
      <c r="E26" s="239"/>
      <c r="F26" s="257"/>
      <c r="G26" s="258"/>
      <c r="H26" s="251"/>
    </row>
    <row r="27" spans="1:8" ht="45" customHeight="1" x14ac:dyDescent="0.4">
      <c r="A27" s="256"/>
      <c r="B27" s="249"/>
      <c r="C27" s="259"/>
      <c r="D27" s="259"/>
      <c r="E27" s="239"/>
      <c r="F27" s="257"/>
      <c r="G27" s="258"/>
      <c r="H27" s="251"/>
    </row>
    <row r="28" spans="1:8" ht="45" customHeight="1" x14ac:dyDescent="0.4">
      <c r="A28" s="256"/>
      <c r="B28" s="259"/>
      <c r="C28" s="259"/>
      <c r="D28" s="259"/>
      <c r="E28" s="239"/>
      <c r="F28" s="257"/>
      <c r="G28" s="258"/>
      <c r="H28" s="259"/>
    </row>
    <row r="29" spans="1:8" ht="42" customHeight="1" x14ac:dyDescent="0.4">
      <c r="A29" s="299" t="s">
        <v>221</v>
      </c>
      <c r="B29" s="299"/>
      <c r="C29" s="299"/>
      <c r="D29" s="299"/>
      <c r="E29" s="299"/>
      <c r="F29" s="299"/>
      <c r="G29" s="299"/>
      <c r="H29" s="299"/>
    </row>
    <row r="30" spans="1:8" ht="42" customHeight="1" x14ac:dyDescent="0.4">
      <c r="A30" s="262"/>
      <c r="B30" s="241"/>
      <c r="C30" s="263"/>
      <c r="D30" s="263"/>
      <c r="E30" s="263"/>
      <c r="F30" s="263"/>
      <c r="G30" s="264"/>
      <c r="H30" s="241"/>
    </row>
    <row r="31" spans="1:8" ht="42" customHeight="1" x14ac:dyDescent="0.4">
      <c r="A31" s="262"/>
      <c r="B31" s="265"/>
      <c r="C31" s="265"/>
      <c r="D31" s="241"/>
      <c r="E31" s="266"/>
      <c r="F31" s="267"/>
      <c r="G31" s="268"/>
      <c r="H31" s="263"/>
    </row>
    <row r="32" spans="1:8" ht="42" customHeight="1" x14ac:dyDescent="0.4">
      <c r="A32" s="262"/>
      <c r="B32" s="265"/>
      <c r="C32" s="265"/>
      <c r="D32" s="241"/>
      <c r="E32" s="266"/>
      <c r="F32" s="267"/>
      <c r="G32" s="268"/>
      <c r="H32" s="263"/>
    </row>
    <row r="33" spans="1:8" s="240" customFormat="1" ht="42" customHeight="1" x14ac:dyDescent="0.4">
      <c r="A33" s="241"/>
      <c r="B33" s="241"/>
      <c r="C33" s="241"/>
      <c r="D33" s="241"/>
      <c r="E33" s="241"/>
      <c r="F33" s="241"/>
      <c r="G33" s="241"/>
      <c r="H33" s="241"/>
    </row>
    <row r="34" spans="1:8" s="240" customFormat="1" ht="42" customHeight="1" x14ac:dyDescent="0.4">
      <c r="A34" s="262"/>
      <c r="B34" s="241"/>
      <c r="C34" s="263"/>
      <c r="D34" s="263"/>
      <c r="E34" s="263"/>
      <c r="F34" s="263"/>
      <c r="G34" s="264"/>
      <c r="H34" s="241"/>
    </row>
    <row r="35" spans="1:8" s="240" customFormat="1" ht="42" customHeight="1" x14ac:dyDescent="0.4">
      <c r="A35" s="262"/>
      <c r="B35" s="265"/>
      <c r="C35" s="265"/>
      <c r="D35" s="241"/>
      <c r="E35" s="266"/>
      <c r="F35" s="267"/>
      <c r="G35" s="268"/>
      <c r="H35" s="263"/>
    </row>
    <row r="36" spans="1:8" s="240" customFormat="1" ht="42" customHeight="1" x14ac:dyDescent="0.4">
      <c r="A36" s="262"/>
      <c r="B36" s="265"/>
      <c r="C36" s="265"/>
      <c r="D36" s="241"/>
      <c r="E36" s="266"/>
      <c r="F36" s="267"/>
      <c r="G36" s="268"/>
      <c r="H36" s="263"/>
    </row>
    <row r="37" spans="1:8" s="240" customFormat="1" ht="42" customHeight="1" x14ac:dyDescent="0.4">
      <c r="A37" s="262"/>
      <c r="B37" s="265"/>
      <c r="C37" s="265"/>
      <c r="D37" s="241"/>
      <c r="E37" s="266"/>
      <c r="F37" s="267"/>
      <c r="G37" s="268"/>
      <c r="H37" s="263"/>
    </row>
    <row r="38" spans="1:8" s="240" customFormat="1" ht="42" customHeight="1" x14ac:dyDescent="0.4">
      <c r="A38" s="262"/>
      <c r="B38" s="265"/>
      <c r="C38" s="265"/>
      <c r="D38" s="241"/>
      <c r="E38" s="266"/>
      <c r="F38" s="267"/>
      <c r="G38" s="268"/>
      <c r="H38" s="263"/>
    </row>
    <row r="39" spans="1:8" s="240" customFormat="1" ht="42" customHeight="1" x14ac:dyDescent="0.4">
      <c r="A39" s="262"/>
      <c r="B39" s="265"/>
      <c r="C39" s="265"/>
      <c r="D39" s="241"/>
      <c r="E39" s="266"/>
      <c r="F39" s="267"/>
      <c r="G39" s="268"/>
      <c r="H39" s="263"/>
    </row>
    <row r="40" spans="1:8" s="240" customFormat="1" ht="42" customHeight="1" x14ac:dyDescent="0.4">
      <c r="A40" s="262"/>
      <c r="B40" s="265"/>
      <c r="C40" s="265"/>
      <c r="D40" s="241"/>
      <c r="E40" s="266"/>
      <c r="F40" s="267"/>
      <c r="G40" s="268"/>
      <c r="H40" s="263"/>
    </row>
    <row r="41" spans="1:8" s="240" customFormat="1" ht="42" customHeight="1" x14ac:dyDescent="0.4">
      <c r="A41" s="262"/>
      <c r="B41" s="241"/>
      <c r="C41" s="265"/>
      <c r="D41" s="241"/>
      <c r="E41" s="266"/>
      <c r="F41" s="267"/>
      <c r="G41" s="268"/>
      <c r="H41" s="241"/>
    </row>
    <row r="42" spans="1:8" s="240" customFormat="1" ht="42" customHeight="1" x14ac:dyDescent="0.4">
      <c r="A42" s="262"/>
      <c r="B42" s="265"/>
      <c r="C42" s="265"/>
      <c r="D42" s="241"/>
      <c r="E42" s="266"/>
      <c r="F42" s="267"/>
      <c r="G42" s="268"/>
      <c r="H42" s="263"/>
    </row>
    <row r="43" spans="1:8" s="240" customFormat="1" ht="42" customHeight="1" x14ac:dyDescent="0.4">
      <c r="A43" s="262"/>
      <c r="B43" s="265"/>
      <c r="C43" s="265"/>
      <c r="D43" s="241"/>
      <c r="E43" s="266"/>
      <c r="F43" s="267"/>
      <c r="G43" s="268"/>
      <c r="H43" s="263"/>
    </row>
    <row r="44" spans="1:8" s="240" customFormat="1" ht="42" customHeight="1" x14ac:dyDescent="0.4">
      <c r="A44" s="262"/>
      <c r="B44" s="265"/>
      <c r="C44" s="265"/>
      <c r="D44" s="241"/>
      <c r="E44" s="266"/>
      <c r="F44" s="267"/>
      <c r="G44" s="268"/>
      <c r="H44" s="263"/>
    </row>
    <row r="45" spans="1:8" s="240" customFormat="1" ht="42" customHeight="1" x14ac:dyDescent="0.4">
      <c r="A45" s="262"/>
      <c r="B45" s="241"/>
      <c r="C45" s="241"/>
      <c r="D45" s="241"/>
      <c r="E45" s="266"/>
      <c r="F45" s="267"/>
      <c r="G45" s="268"/>
      <c r="H45" s="241"/>
    </row>
    <row r="46" spans="1:8" s="240" customFormat="1" ht="42" customHeight="1" x14ac:dyDescent="0.4">
      <c r="A46" s="262"/>
      <c r="B46" s="265"/>
      <c r="C46" s="265"/>
      <c r="D46" s="241"/>
      <c r="E46" s="266"/>
      <c r="F46" s="267"/>
      <c r="G46" s="268"/>
      <c r="H46" s="241"/>
    </row>
    <row r="47" spans="1:8" s="240" customFormat="1" ht="42" customHeight="1" x14ac:dyDescent="0.4">
      <c r="A47" s="262"/>
      <c r="B47" s="265"/>
      <c r="C47" s="265"/>
      <c r="D47" s="241"/>
      <c r="E47" s="266"/>
      <c r="F47" s="267"/>
      <c r="G47" s="268"/>
      <c r="H47" s="263"/>
    </row>
    <row r="48" spans="1:8" s="240" customFormat="1" ht="42" customHeight="1" x14ac:dyDescent="0.4">
      <c r="A48" s="262"/>
      <c r="B48" s="265"/>
      <c r="C48" s="265"/>
      <c r="D48" s="241"/>
      <c r="E48" s="266"/>
      <c r="F48" s="267"/>
      <c r="G48" s="268"/>
      <c r="H48" s="263"/>
    </row>
    <row r="49" spans="1:8" s="240" customFormat="1" ht="42" customHeight="1" x14ac:dyDescent="0.4">
      <c r="A49" s="262"/>
      <c r="B49" s="265"/>
      <c r="C49" s="265"/>
      <c r="D49" s="241"/>
      <c r="E49" s="266"/>
      <c r="F49" s="267"/>
      <c r="G49" s="268"/>
      <c r="H49" s="263"/>
    </row>
    <row r="50" spans="1:8" s="240" customFormat="1" ht="42" customHeight="1" x14ac:dyDescent="0.4">
      <c r="A50" s="262"/>
      <c r="B50" s="241"/>
      <c r="C50" s="241"/>
      <c r="D50" s="241"/>
      <c r="E50" s="266"/>
      <c r="F50" s="267"/>
      <c r="G50" s="268"/>
      <c r="H50" s="241"/>
    </row>
    <row r="51" spans="1:8" s="240" customFormat="1" ht="42" customHeight="1" x14ac:dyDescent="0.4">
      <c r="A51" s="262"/>
      <c r="B51" s="265"/>
      <c r="C51" s="265"/>
      <c r="D51" s="241"/>
      <c r="E51" s="266"/>
      <c r="F51" s="267"/>
      <c r="G51" s="268"/>
      <c r="H51" s="263"/>
    </row>
    <row r="52" spans="1:8" s="240" customFormat="1" ht="42" customHeight="1" x14ac:dyDescent="0.4">
      <c r="A52" s="262"/>
      <c r="B52" s="265"/>
      <c r="C52" s="265"/>
      <c r="D52" s="241"/>
      <c r="E52" s="266"/>
      <c r="F52" s="267"/>
      <c r="G52" s="268"/>
      <c r="H52" s="263"/>
    </row>
    <row r="53" spans="1:8" s="240" customFormat="1" ht="42" customHeight="1" x14ac:dyDescent="0.4">
      <c r="A53" s="262"/>
      <c r="B53" s="265"/>
      <c r="C53" s="265"/>
      <c r="D53" s="241"/>
      <c r="E53" s="266"/>
      <c r="F53" s="267"/>
      <c r="G53" s="268"/>
      <c r="H53" s="263"/>
    </row>
    <row r="54" spans="1:8" s="240" customFormat="1" ht="42" customHeight="1" x14ac:dyDescent="0.4">
      <c r="A54" s="262"/>
      <c r="B54" s="241"/>
      <c r="C54" s="241"/>
      <c r="D54" s="241"/>
      <c r="E54" s="266"/>
      <c r="F54" s="267"/>
      <c r="G54" s="268"/>
      <c r="H54" s="241"/>
    </row>
    <row r="55" spans="1:8" s="240" customFormat="1" ht="42" customHeight="1" x14ac:dyDescent="0.4">
      <c r="A55" s="262"/>
      <c r="B55" s="241"/>
      <c r="C55" s="241"/>
      <c r="D55" s="241"/>
      <c r="E55" s="266"/>
      <c r="F55" s="267"/>
      <c r="G55" s="268"/>
      <c r="H55" s="241"/>
    </row>
    <row r="56" spans="1:8" s="240" customFormat="1" ht="42" customHeight="1" x14ac:dyDescent="0.4">
      <c r="A56" s="262"/>
      <c r="B56" s="265"/>
      <c r="C56" s="265"/>
      <c r="D56" s="241"/>
      <c r="E56" s="266"/>
      <c r="F56" s="267"/>
      <c r="G56" s="268"/>
      <c r="H56" s="263"/>
    </row>
    <row r="57" spans="1:8" s="240" customFormat="1" ht="42" customHeight="1" x14ac:dyDescent="0.4">
      <c r="A57" s="269"/>
      <c r="B57" s="241"/>
      <c r="C57" s="241"/>
      <c r="D57" s="241"/>
      <c r="E57" s="241"/>
      <c r="F57" s="241"/>
      <c r="G57" s="241"/>
      <c r="H57" s="241"/>
    </row>
    <row r="58" spans="1:8" s="240" customFormat="1" ht="42" customHeight="1" x14ac:dyDescent="0.4">
      <c r="A58" s="262"/>
      <c r="B58" s="241"/>
      <c r="C58" s="263"/>
      <c r="D58" s="263"/>
      <c r="E58" s="263"/>
      <c r="F58" s="263"/>
      <c r="G58" s="264"/>
      <c r="H58" s="241"/>
    </row>
    <row r="59" spans="1:8" s="240" customFormat="1" ht="42" customHeight="1" x14ac:dyDescent="0.4">
      <c r="A59" s="262"/>
      <c r="B59" s="265"/>
      <c r="C59" s="265"/>
      <c r="D59" s="241"/>
      <c r="E59" s="266"/>
      <c r="F59" s="267"/>
      <c r="G59" s="268"/>
      <c r="H59" s="263"/>
    </row>
    <row r="60" spans="1:8" s="240" customFormat="1" ht="42" customHeight="1" x14ac:dyDescent="0.4">
      <c r="A60" s="262"/>
      <c r="B60" s="265"/>
      <c r="C60" s="265"/>
      <c r="D60" s="241"/>
      <c r="E60" s="266"/>
      <c r="F60" s="267"/>
      <c r="G60" s="268"/>
      <c r="H60" s="263"/>
    </row>
    <row r="61" spans="1:8" s="240" customFormat="1" ht="42" customHeight="1" x14ac:dyDescent="0.4">
      <c r="A61" s="260"/>
      <c r="B61" s="244"/>
      <c r="C61" s="244"/>
      <c r="D61" s="241"/>
      <c r="E61" s="241"/>
      <c r="F61" s="242"/>
      <c r="G61" s="242"/>
      <c r="H61" s="243"/>
    </row>
    <row r="62" spans="1:8" s="240" customFormat="1" ht="33.950000000000003" customHeight="1" x14ac:dyDescent="0.4">
      <c r="A62" s="260"/>
      <c r="B62" s="244"/>
      <c r="C62" s="244"/>
      <c r="D62" s="241"/>
      <c r="E62" s="241"/>
      <c r="F62" s="242"/>
      <c r="G62" s="242"/>
      <c r="H62" s="243"/>
    </row>
    <row r="63" spans="1:8" s="240" customFormat="1" ht="33.950000000000003" customHeight="1" x14ac:dyDescent="0.4">
      <c r="A63" s="260"/>
      <c r="B63" s="244"/>
      <c r="C63" s="244"/>
      <c r="D63" s="241"/>
      <c r="E63" s="241"/>
      <c r="F63" s="242"/>
      <c r="G63" s="242"/>
      <c r="H63" s="243"/>
    </row>
    <row r="64" spans="1:8" s="240" customFormat="1" ht="33.950000000000003" customHeight="1" x14ac:dyDescent="0.4">
      <c r="A64" s="260"/>
      <c r="B64" s="244"/>
      <c r="C64" s="244"/>
      <c r="D64" s="241"/>
      <c r="E64" s="241"/>
      <c r="F64" s="242"/>
      <c r="G64" s="242"/>
      <c r="H64" s="243"/>
    </row>
    <row r="65" spans="1:8" s="240" customFormat="1" ht="33.950000000000003" customHeight="1" x14ac:dyDescent="0.4">
      <c r="A65" s="260"/>
      <c r="B65" s="244"/>
      <c r="C65" s="244"/>
      <c r="D65" s="241"/>
      <c r="E65" s="241"/>
      <c r="F65" s="242"/>
      <c r="G65" s="242"/>
      <c r="H65" s="243"/>
    </row>
    <row r="66" spans="1:8" s="240" customFormat="1" ht="33.950000000000003" customHeight="1" x14ac:dyDescent="0.4">
      <c r="A66" s="260"/>
      <c r="B66" s="244"/>
      <c r="C66" s="244"/>
      <c r="D66" s="241"/>
      <c r="E66" s="241"/>
      <c r="F66" s="242"/>
      <c r="G66" s="242"/>
      <c r="H66" s="243"/>
    </row>
    <row r="67" spans="1:8" s="240" customFormat="1" ht="33.950000000000003" customHeight="1" x14ac:dyDescent="0.4">
      <c r="A67" s="260"/>
      <c r="B67" s="244"/>
      <c r="C67" s="244"/>
      <c r="D67" s="241"/>
      <c r="E67" s="241"/>
      <c r="F67" s="242"/>
      <c r="G67" s="242"/>
      <c r="H67" s="243"/>
    </row>
    <row r="68" spans="1:8" s="240" customFormat="1" ht="33.950000000000003" customHeight="1" x14ac:dyDescent="0.4">
      <c r="A68" s="260"/>
      <c r="B68" s="244"/>
      <c r="C68" s="244"/>
      <c r="D68" s="241"/>
      <c r="E68" s="241"/>
      <c r="F68" s="242"/>
      <c r="G68" s="242"/>
      <c r="H68" s="243"/>
    </row>
    <row r="69" spans="1:8" s="240" customFormat="1" ht="33.950000000000003" customHeight="1" x14ac:dyDescent="0.4">
      <c r="A69" s="260"/>
      <c r="B69" s="244"/>
      <c r="C69" s="244"/>
      <c r="D69" s="241"/>
      <c r="E69" s="241"/>
      <c r="F69" s="242"/>
      <c r="G69" s="242"/>
      <c r="H69" s="243"/>
    </row>
    <row r="70" spans="1:8" s="240" customFormat="1" ht="33.950000000000003" customHeight="1" x14ac:dyDescent="0.4">
      <c r="A70" s="260"/>
      <c r="B70" s="244"/>
      <c r="C70" s="244"/>
      <c r="D70" s="241"/>
      <c r="E70" s="241"/>
      <c r="F70" s="242"/>
      <c r="G70" s="242"/>
      <c r="H70" s="243"/>
    </row>
    <row r="71" spans="1:8" s="240" customFormat="1" ht="33.950000000000003" customHeight="1" x14ac:dyDescent="0.4">
      <c r="A71" s="260"/>
      <c r="B71" s="244"/>
      <c r="C71" s="244"/>
      <c r="D71" s="241"/>
      <c r="E71" s="241"/>
      <c r="F71" s="242"/>
      <c r="G71" s="242"/>
      <c r="H71" s="243"/>
    </row>
    <row r="72" spans="1:8" s="240" customFormat="1" ht="33.950000000000003" customHeight="1" x14ac:dyDescent="0.4">
      <c r="A72" s="260"/>
      <c r="B72" s="244"/>
      <c r="C72" s="244"/>
      <c r="D72" s="241"/>
      <c r="E72" s="241"/>
      <c r="F72" s="242"/>
      <c r="G72" s="242"/>
      <c r="H72" s="243"/>
    </row>
    <row r="73" spans="1:8" s="240" customFormat="1" ht="33.950000000000003" customHeight="1" x14ac:dyDescent="0.4">
      <c r="A73" s="260"/>
      <c r="B73" s="244"/>
      <c r="C73" s="244"/>
      <c r="D73" s="241"/>
      <c r="E73" s="241"/>
      <c r="F73" s="242"/>
      <c r="G73" s="242"/>
      <c r="H73" s="243"/>
    </row>
    <row r="74" spans="1:8" s="240" customFormat="1" ht="33.950000000000003" customHeight="1" x14ac:dyDescent="0.4">
      <c r="A74" s="260"/>
      <c r="B74" s="244"/>
      <c r="C74" s="244"/>
      <c r="D74" s="241"/>
      <c r="E74" s="241"/>
      <c r="F74" s="242"/>
      <c r="G74" s="242"/>
      <c r="H74" s="243"/>
    </row>
    <row r="75" spans="1:8" s="240" customFormat="1" ht="33.950000000000003" customHeight="1" x14ac:dyDescent="0.4">
      <c r="A75" s="260"/>
      <c r="B75" s="244"/>
      <c r="C75" s="244"/>
      <c r="D75" s="241"/>
      <c r="E75" s="241"/>
      <c r="F75" s="242"/>
      <c r="G75" s="242"/>
      <c r="H75" s="243"/>
    </row>
    <row r="76" spans="1:8" s="240" customFormat="1" ht="33.950000000000003" customHeight="1" x14ac:dyDescent="0.4">
      <c r="A76" s="260"/>
      <c r="B76" s="244"/>
      <c r="C76" s="244"/>
      <c r="D76" s="241"/>
      <c r="E76" s="241"/>
      <c r="F76" s="242"/>
      <c r="G76" s="242"/>
      <c r="H76" s="243"/>
    </row>
    <row r="77" spans="1:8" s="240" customFormat="1" ht="33.950000000000003" customHeight="1" x14ac:dyDescent="0.4">
      <c r="A77" s="260"/>
      <c r="B77" s="244"/>
      <c r="C77" s="244"/>
      <c r="D77" s="241"/>
      <c r="E77" s="241"/>
      <c r="F77" s="242"/>
      <c r="G77" s="242"/>
      <c r="H77" s="243"/>
    </row>
    <row r="78" spans="1:8" s="240" customFormat="1" ht="33.950000000000003" customHeight="1" x14ac:dyDescent="0.4">
      <c r="A78" s="260"/>
      <c r="B78" s="244"/>
      <c r="C78" s="244"/>
      <c r="D78" s="241"/>
      <c r="E78" s="241"/>
      <c r="F78" s="242"/>
      <c r="G78" s="242"/>
      <c r="H78" s="243"/>
    </row>
    <row r="79" spans="1:8" s="240" customFormat="1" ht="33.950000000000003" customHeight="1" x14ac:dyDescent="0.4">
      <c r="A79" s="260"/>
      <c r="B79" s="244"/>
      <c r="C79" s="244"/>
      <c r="D79" s="241"/>
      <c r="E79" s="241"/>
      <c r="F79" s="242"/>
      <c r="G79" s="242"/>
      <c r="H79" s="243"/>
    </row>
    <row r="80" spans="1:8" s="240" customFormat="1" ht="33.950000000000003" customHeight="1" x14ac:dyDescent="0.4">
      <c r="A80" s="260"/>
      <c r="B80" s="244"/>
      <c r="C80" s="244"/>
      <c r="D80" s="241"/>
      <c r="E80" s="241"/>
      <c r="F80" s="242"/>
      <c r="G80" s="242"/>
      <c r="H80" s="243"/>
    </row>
    <row r="81" spans="1:8" s="240" customFormat="1" ht="33.950000000000003" customHeight="1" x14ac:dyDescent="0.4">
      <c r="A81" s="260"/>
      <c r="B81" s="244"/>
      <c r="C81" s="244"/>
      <c r="D81" s="241"/>
      <c r="E81" s="241"/>
      <c r="F81" s="242"/>
      <c r="G81" s="242"/>
      <c r="H81" s="243"/>
    </row>
    <row r="82" spans="1:8" s="240" customFormat="1" ht="33.950000000000003" customHeight="1" x14ac:dyDescent="0.4">
      <c r="A82" s="260"/>
      <c r="B82" s="244"/>
      <c r="C82" s="244"/>
      <c r="D82" s="241"/>
      <c r="E82" s="241"/>
      <c r="F82" s="242"/>
      <c r="G82" s="242"/>
      <c r="H82" s="243"/>
    </row>
    <row r="83" spans="1:8" s="240" customFormat="1" ht="33.950000000000003" customHeight="1" x14ac:dyDescent="0.4">
      <c r="A83" s="260"/>
      <c r="B83" s="245"/>
      <c r="C83" s="244"/>
      <c r="D83" s="241"/>
      <c r="E83" s="241"/>
      <c r="F83" s="242"/>
      <c r="G83" s="242"/>
      <c r="H83" s="243"/>
    </row>
    <row r="84" spans="1:8" s="240" customFormat="1" ht="33.950000000000003" customHeight="1" x14ac:dyDescent="0.4">
      <c r="A84" s="260"/>
      <c r="B84" s="244"/>
      <c r="C84" s="244"/>
      <c r="D84" s="241"/>
      <c r="E84" s="241"/>
      <c r="F84" s="242"/>
      <c r="G84" s="242"/>
      <c r="H84" s="243"/>
    </row>
    <row r="85" spans="1:8" s="240" customFormat="1" ht="33.950000000000003" customHeight="1" x14ac:dyDescent="0.4">
      <c r="A85" s="260"/>
      <c r="B85" s="244"/>
      <c r="C85" s="244"/>
      <c r="D85" s="241"/>
      <c r="E85" s="241"/>
      <c r="F85" s="242"/>
      <c r="G85" s="242"/>
      <c r="H85" s="243"/>
    </row>
    <row r="86" spans="1:8" s="240" customFormat="1" ht="33.950000000000003" customHeight="1" x14ac:dyDescent="0.4">
      <c r="A86" s="260"/>
      <c r="B86" s="244"/>
      <c r="C86" s="244"/>
      <c r="D86" s="241"/>
      <c r="E86" s="241"/>
      <c r="F86" s="242"/>
      <c r="G86" s="242"/>
      <c r="H86" s="243"/>
    </row>
    <row r="87" spans="1:8" s="240" customFormat="1" ht="33.950000000000003" customHeight="1" x14ac:dyDescent="0.4">
      <c r="A87" s="260"/>
      <c r="B87" s="244"/>
      <c r="C87" s="244"/>
      <c r="D87" s="241"/>
      <c r="E87" s="241"/>
      <c r="F87" s="242"/>
      <c r="G87" s="242"/>
      <c r="H87" s="243"/>
    </row>
    <row r="88" spans="1:8" s="240" customFormat="1" ht="33.950000000000003" customHeight="1" x14ac:dyDescent="0.4">
      <c r="A88" s="260"/>
      <c r="B88" s="244"/>
      <c r="C88" s="244"/>
      <c r="D88" s="241"/>
      <c r="E88" s="241"/>
      <c r="F88" s="242"/>
      <c r="G88" s="242"/>
      <c r="H88" s="243"/>
    </row>
    <row r="89" spans="1:8" s="240" customFormat="1" ht="33.950000000000003" customHeight="1" x14ac:dyDescent="0.4">
      <c r="A89" s="260"/>
      <c r="B89" s="244"/>
      <c r="C89" s="244"/>
      <c r="D89" s="241"/>
      <c r="E89" s="241"/>
      <c r="F89" s="242"/>
      <c r="G89" s="242"/>
      <c r="H89" s="243"/>
    </row>
    <row r="90" spans="1:8" s="240" customFormat="1" ht="33.950000000000003" customHeight="1" x14ac:dyDescent="0.4">
      <c r="A90" s="260"/>
      <c r="B90" s="244"/>
      <c r="C90" s="244"/>
      <c r="D90" s="241"/>
      <c r="E90" s="241"/>
      <c r="F90" s="242"/>
      <c r="G90" s="242"/>
      <c r="H90" s="243"/>
    </row>
    <row r="91" spans="1:8" s="240" customFormat="1" ht="33.950000000000003" customHeight="1" x14ac:dyDescent="0.4">
      <c r="A91" s="260"/>
      <c r="B91" s="244"/>
      <c r="C91" s="244"/>
      <c r="D91" s="241"/>
      <c r="E91" s="241"/>
      <c r="F91" s="242"/>
      <c r="G91" s="242"/>
      <c r="H91" s="243"/>
    </row>
    <row r="92" spans="1:8" s="240" customFormat="1" ht="33.950000000000003" customHeight="1" x14ac:dyDescent="0.4">
      <c r="A92" s="260"/>
      <c r="B92" s="244"/>
      <c r="C92" s="244"/>
      <c r="D92" s="241"/>
      <c r="E92" s="241"/>
      <c r="F92" s="242"/>
      <c r="G92" s="242"/>
      <c r="H92" s="243"/>
    </row>
    <row r="93" spans="1:8" s="240" customFormat="1" ht="33.950000000000003" customHeight="1" x14ac:dyDescent="0.4">
      <c r="A93" s="260"/>
      <c r="B93" s="244"/>
      <c r="C93" s="244"/>
      <c r="D93" s="241"/>
      <c r="E93" s="241"/>
      <c r="F93" s="242"/>
      <c r="G93" s="242"/>
      <c r="H93" s="243"/>
    </row>
    <row r="94" spans="1:8" s="240" customFormat="1" ht="33.950000000000003" customHeight="1" x14ac:dyDescent="0.4">
      <c r="A94" s="260"/>
      <c r="B94" s="244"/>
      <c r="C94" s="244"/>
      <c r="D94" s="241"/>
      <c r="E94" s="241"/>
      <c r="F94" s="242"/>
      <c r="G94" s="242"/>
      <c r="H94" s="243"/>
    </row>
    <row r="95" spans="1:8" s="240" customFormat="1" ht="33.950000000000003" customHeight="1" x14ac:dyDescent="0.4">
      <c r="A95" s="260"/>
      <c r="B95" s="244"/>
      <c r="C95" s="244"/>
      <c r="D95" s="241"/>
      <c r="E95" s="241"/>
      <c r="F95" s="242"/>
      <c r="G95" s="242"/>
      <c r="H95" s="243"/>
    </row>
    <row r="96" spans="1:8" s="240" customFormat="1" ht="33.950000000000003" customHeight="1" x14ac:dyDescent="0.4">
      <c r="A96" s="260"/>
      <c r="B96" s="244"/>
      <c r="C96" s="244"/>
      <c r="D96" s="241"/>
      <c r="E96" s="241"/>
      <c r="F96" s="242"/>
      <c r="G96" s="242"/>
      <c r="H96" s="243"/>
    </row>
    <row r="97" spans="1:8" s="240" customFormat="1" ht="33.950000000000003" customHeight="1" x14ac:dyDescent="0.4">
      <c r="A97" s="260"/>
      <c r="B97" s="244"/>
      <c r="C97" s="244"/>
      <c r="D97" s="241"/>
      <c r="E97" s="241"/>
      <c r="F97" s="242"/>
      <c r="G97" s="242"/>
      <c r="H97" s="243"/>
    </row>
    <row r="98" spans="1:8" s="240" customFormat="1" ht="33.950000000000003" customHeight="1" x14ac:dyDescent="0.4">
      <c r="A98" s="260"/>
      <c r="B98" s="244"/>
      <c r="C98" s="244"/>
      <c r="D98" s="241"/>
      <c r="E98" s="241"/>
      <c r="F98" s="242"/>
      <c r="G98" s="242"/>
      <c r="H98" s="243"/>
    </row>
    <row r="99" spans="1:8" s="240" customFormat="1" ht="33.950000000000003" customHeight="1" x14ac:dyDescent="0.4">
      <c r="A99" s="260"/>
      <c r="B99" s="244"/>
      <c r="C99" s="244"/>
      <c r="D99" s="241"/>
      <c r="E99" s="241"/>
      <c r="F99" s="242"/>
      <c r="G99" s="242"/>
      <c r="H99" s="243"/>
    </row>
    <row r="100" spans="1:8" s="240" customFormat="1" ht="33.950000000000003" customHeight="1" x14ac:dyDescent="0.4">
      <c r="A100" s="260"/>
      <c r="B100" s="244"/>
      <c r="C100" s="244"/>
      <c r="D100" s="241"/>
      <c r="E100" s="241"/>
      <c r="F100" s="242"/>
      <c r="G100" s="242"/>
      <c r="H100" s="243"/>
    </row>
    <row r="101" spans="1:8" s="240" customFormat="1" ht="33.950000000000003" customHeight="1" x14ac:dyDescent="0.4">
      <c r="A101" s="260"/>
      <c r="B101" s="244"/>
      <c r="C101" s="244"/>
      <c r="D101" s="241"/>
      <c r="E101" s="241"/>
      <c r="F101" s="242"/>
      <c r="G101" s="242"/>
      <c r="H101" s="243"/>
    </row>
    <row r="102" spans="1:8" s="240" customFormat="1" ht="33.950000000000003" customHeight="1" x14ac:dyDescent="0.4">
      <c r="A102" s="260"/>
      <c r="B102" s="244"/>
      <c r="C102" s="244"/>
      <c r="D102" s="241"/>
      <c r="E102" s="241"/>
      <c r="F102" s="242"/>
      <c r="G102" s="242"/>
      <c r="H102" s="243"/>
    </row>
    <row r="103" spans="1:8" s="240" customFormat="1" ht="33.950000000000003" customHeight="1" x14ac:dyDescent="0.4">
      <c r="A103" s="260"/>
      <c r="B103" s="244"/>
      <c r="C103" s="244"/>
      <c r="D103" s="241"/>
      <c r="E103" s="241"/>
      <c r="F103" s="242"/>
      <c r="G103" s="242"/>
      <c r="H103" s="243"/>
    </row>
    <row r="104" spans="1:8" s="240" customFormat="1" ht="33.950000000000003" customHeight="1" x14ac:dyDescent="0.4">
      <c r="A104" s="260"/>
      <c r="B104" s="244"/>
      <c r="C104" s="244"/>
      <c r="D104" s="241"/>
      <c r="E104" s="241"/>
      <c r="F104" s="242"/>
      <c r="G104" s="242"/>
      <c r="H104" s="243"/>
    </row>
    <row r="105" spans="1:8" s="240" customFormat="1" ht="33.950000000000003" customHeight="1" x14ac:dyDescent="0.4">
      <c r="A105" s="260"/>
      <c r="B105" s="244"/>
      <c r="C105" s="244"/>
      <c r="D105" s="241"/>
      <c r="E105" s="241"/>
      <c r="F105" s="242"/>
      <c r="G105" s="242"/>
      <c r="H105" s="243"/>
    </row>
    <row r="106" spans="1:8" s="240" customFormat="1" ht="33.950000000000003" customHeight="1" x14ac:dyDescent="0.4">
      <c r="A106" s="260"/>
      <c r="B106" s="244"/>
      <c r="C106" s="244"/>
      <c r="D106" s="241"/>
      <c r="E106" s="241"/>
      <c r="F106" s="242"/>
      <c r="G106" s="242"/>
      <c r="H106" s="243"/>
    </row>
    <row r="107" spans="1:8" s="240" customFormat="1" ht="33.950000000000003" customHeight="1" x14ac:dyDescent="0.4">
      <c r="A107" s="260"/>
      <c r="B107" s="244"/>
      <c r="C107" s="244"/>
      <c r="D107" s="241"/>
      <c r="E107" s="241"/>
      <c r="F107" s="242"/>
      <c r="G107" s="242"/>
      <c r="H107" s="243"/>
    </row>
    <row r="108" spans="1:8" s="240" customFormat="1" ht="33.950000000000003" customHeight="1" x14ac:dyDescent="0.4">
      <c r="A108" s="260"/>
      <c r="B108" s="244"/>
      <c r="C108" s="244"/>
      <c r="D108" s="241"/>
      <c r="E108" s="241"/>
      <c r="F108" s="242"/>
      <c r="G108" s="242"/>
      <c r="H108" s="243"/>
    </row>
    <row r="109" spans="1:8" s="240" customFormat="1" ht="33.950000000000003" customHeight="1" x14ac:dyDescent="0.4">
      <c r="A109" s="260"/>
      <c r="B109" s="245"/>
      <c r="C109" s="244"/>
      <c r="D109" s="241"/>
      <c r="E109" s="241"/>
      <c r="F109" s="242"/>
      <c r="G109" s="242"/>
      <c r="H109" s="243"/>
    </row>
    <row r="110" spans="1:8" s="240" customFormat="1" ht="33.950000000000003" customHeight="1" x14ac:dyDescent="0.4">
      <c r="A110" s="260"/>
      <c r="B110" s="244"/>
      <c r="C110" s="244"/>
      <c r="D110" s="241"/>
      <c r="E110" s="241"/>
      <c r="F110" s="242"/>
      <c r="G110" s="242"/>
      <c r="H110" s="243"/>
    </row>
    <row r="111" spans="1:8" s="240" customFormat="1" ht="33.950000000000003" customHeight="1" x14ac:dyDescent="0.4">
      <c r="A111" s="260"/>
      <c r="B111" s="244"/>
      <c r="C111" s="244"/>
      <c r="D111" s="241"/>
      <c r="E111" s="241"/>
      <c r="F111" s="242"/>
      <c r="G111" s="242"/>
      <c r="H111" s="243"/>
    </row>
    <row r="112" spans="1:8" s="240" customFormat="1" ht="33.950000000000003" customHeight="1" x14ac:dyDescent="0.4">
      <c r="A112" s="260"/>
      <c r="B112" s="244"/>
      <c r="C112" s="244"/>
      <c r="D112" s="241"/>
      <c r="E112" s="241"/>
      <c r="F112" s="242"/>
      <c r="G112" s="242"/>
      <c r="H112" s="243"/>
    </row>
    <row r="113" spans="1:8" s="240" customFormat="1" ht="33.950000000000003" customHeight="1" x14ac:dyDescent="0.4">
      <c r="A113" s="260"/>
      <c r="B113" s="244"/>
      <c r="C113" s="244"/>
      <c r="D113" s="241"/>
      <c r="E113" s="241"/>
      <c r="F113" s="242"/>
      <c r="G113" s="242"/>
      <c r="H113" s="243"/>
    </row>
    <row r="114" spans="1:8" s="240" customFormat="1" ht="33.950000000000003" customHeight="1" x14ac:dyDescent="0.4">
      <c r="A114" s="260"/>
      <c r="B114" s="244"/>
      <c r="C114" s="244"/>
      <c r="D114" s="241"/>
      <c r="E114" s="241"/>
      <c r="F114" s="242"/>
      <c r="G114" s="242"/>
      <c r="H114" s="243"/>
    </row>
    <row r="115" spans="1:8" s="240" customFormat="1" ht="33.950000000000003" customHeight="1" x14ac:dyDescent="0.4">
      <c r="A115" s="260"/>
      <c r="B115" s="244"/>
      <c r="C115" s="244"/>
      <c r="D115" s="241"/>
      <c r="E115" s="241"/>
      <c r="F115" s="242"/>
      <c r="G115" s="242"/>
      <c r="H115" s="243"/>
    </row>
    <row r="116" spans="1:8" s="240" customFormat="1" ht="33.950000000000003" customHeight="1" x14ac:dyDescent="0.4">
      <c r="A116" s="260"/>
      <c r="B116" s="244"/>
      <c r="C116" s="244"/>
      <c r="D116" s="241"/>
      <c r="E116" s="241"/>
      <c r="F116" s="242"/>
      <c r="G116" s="242"/>
      <c r="H116" s="243"/>
    </row>
    <row r="117" spans="1:8" s="240" customFormat="1" ht="33.950000000000003" customHeight="1" x14ac:dyDescent="0.4">
      <c r="A117" s="260"/>
      <c r="B117" s="244"/>
      <c r="C117" s="244"/>
      <c r="D117" s="241"/>
      <c r="E117" s="241"/>
      <c r="F117" s="242"/>
      <c r="G117" s="242"/>
      <c r="H117" s="243"/>
    </row>
    <row r="118" spans="1:8" s="240" customFormat="1" ht="33.950000000000003" customHeight="1" x14ac:dyDescent="0.4">
      <c r="A118" s="260"/>
      <c r="B118" s="244"/>
      <c r="C118" s="244"/>
      <c r="D118" s="241"/>
      <c r="E118" s="241"/>
      <c r="F118" s="242"/>
      <c r="G118" s="242"/>
      <c r="H118" s="243"/>
    </row>
    <row r="119" spans="1:8" s="240" customFormat="1" ht="33.950000000000003" customHeight="1" x14ac:dyDescent="0.4">
      <c r="A119" s="260"/>
      <c r="B119" s="244"/>
      <c r="C119" s="244"/>
      <c r="D119" s="241"/>
      <c r="E119" s="241"/>
      <c r="F119" s="242"/>
      <c r="G119" s="242"/>
      <c r="H119" s="243"/>
    </row>
    <row r="120" spans="1:8" s="240" customFormat="1" ht="33.950000000000003" customHeight="1" x14ac:dyDescent="0.4">
      <c r="A120" s="260"/>
      <c r="B120" s="244"/>
      <c r="C120" s="244"/>
      <c r="D120" s="241"/>
      <c r="E120" s="241"/>
      <c r="F120" s="242"/>
      <c r="G120" s="242"/>
      <c r="H120" s="243"/>
    </row>
    <row r="121" spans="1:8" s="240" customFormat="1" ht="33.950000000000003" customHeight="1" x14ac:dyDescent="0.4">
      <c r="A121" s="260"/>
      <c r="B121" s="244"/>
      <c r="C121" s="244"/>
      <c r="D121" s="241"/>
      <c r="E121" s="241"/>
      <c r="F121" s="242"/>
      <c r="G121" s="242"/>
      <c r="H121" s="243"/>
    </row>
    <row r="122" spans="1:8" s="240" customFormat="1" ht="33.950000000000003" customHeight="1" x14ac:dyDescent="0.4">
      <c r="A122" s="260"/>
      <c r="B122" s="244"/>
      <c r="C122" s="244"/>
      <c r="D122" s="241"/>
      <c r="E122" s="241"/>
      <c r="F122" s="242"/>
      <c r="G122" s="242"/>
      <c r="H122" s="243"/>
    </row>
    <row r="123" spans="1:8" s="240" customFormat="1" ht="33.950000000000003" customHeight="1" x14ac:dyDescent="0.4">
      <c r="A123" s="260"/>
      <c r="B123" s="244"/>
      <c r="C123" s="244"/>
      <c r="D123" s="241"/>
      <c r="E123" s="241"/>
      <c r="F123" s="242"/>
      <c r="G123" s="242"/>
      <c r="H123" s="243"/>
    </row>
    <row r="124" spans="1:8" s="240" customFormat="1" ht="33.950000000000003" customHeight="1" x14ac:dyDescent="0.4">
      <c r="A124" s="260"/>
      <c r="B124" s="244"/>
      <c r="C124" s="244"/>
      <c r="D124" s="241"/>
      <c r="E124" s="241"/>
      <c r="F124" s="242"/>
      <c r="G124" s="242"/>
      <c r="H124" s="243"/>
    </row>
    <row r="125" spans="1:8" s="240" customFormat="1" ht="33.950000000000003" customHeight="1" x14ac:dyDescent="0.4">
      <c r="A125" s="260"/>
      <c r="B125" s="244"/>
      <c r="C125" s="244"/>
      <c r="D125" s="241"/>
      <c r="E125" s="241"/>
      <c r="F125" s="242"/>
      <c r="G125" s="242"/>
      <c r="H125" s="243"/>
    </row>
    <row r="126" spans="1:8" s="240" customFormat="1" ht="33.950000000000003" customHeight="1" x14ac:dyDescent="0.4">
      <c r="A126" s="260"/>
      <c r="B126" s="244"/>
      <c r="C126" s="244"/>
      <c r="D126" s="241"/>
      <c r="E126" s="241"/>
      <c r="F126" s="242"/>
      <c r="G126" s="242"/>
      <c r="H126" s="243"/>
    </row>
    <row r="127" spans="1:8" s="240" customFormat="1" ht="33.950000000000003" customHeight="1" x14ac:dyDescent="0.4">
      <c r="A127" s="260"/>
      <c r="B127" s="244"/>
      <c r="C127" s="244"/>
      <c r="D127" s="241"/>
      <c r="E127" s="241"/>
      <c r="F127" s="242"/>
      <c r="G127" s="242"/>
      <c r="H127" s="243"/>
    </row>
    <row r="128" spans="1:8" s="240" customFormat="1" ht="33.950000000000003" customHeight="1" x14ac:dyDescent="0.4">
      <c r="A128" s="260"/>
      <c r="B128" s="244"/>
      <c r="C128" s="244"/>
      <c r="D128" s="241"/>
      <c r="E128" s="241"/>
      <c r="F128" s="242"/>
      <c r="G128" s="242"/>
      <c r="H128" s="243"/>
    </row>
    <row r="129" spans="1:8" s="240" customFormat="1" ht="33.950000000000003" customHeight="1" x14ac:dyDescent="0.4">
      <c r="A129" s="260"/>
      <c r="B129" s="244"/>
      <c r="C129" s="244"/>
      <c r="D129" s="241"/>
      <c r="E129" s="241"/>
      <c r="F129" s="242"/>
      <c r="G129" s="242"/>
      <c r="H129" s="243"/>
    </row>
    <row r="130" spans="1:8" s="240" customFormat="1" ht="33.950000000000003" customHeight="1" x14ac:dyDescent="0.4">
      <c r="A130" s="260"/>
      <c r="B130" s="244"/>
      <c r="C130" s="244"/>
      <c r="D130" s="241"/>
      <c r="E130" s="241"/>
      <c r="F130" s="242"/>
      <c r="G130" s="242"/>
      <c r="H130" s="243"/>
    </row>
    <row r="131" spans="1:8" s="240" customFormat="1" ht="33.950000000000003" customHeight="1" x14ac:dyDescent="0.4">
      <c r="A131" s="260"/>
      <c r="B131" s="244"/>
      <c r="C131" s="244"/>
      <c r="D131" s="241"/>
      <c r="E131" s="241"/>
      <c r="F131" s="242"/>
      <c r="G131" s="242"/>
      <c r="H131" s="243"/>
    </row>
    <row r="132" spans="1:8" s="240" customFormat="1" ht="33.950000000000003" customHeight="1" x14ac:dyDescent="0.4">
      <c r="A132" s="260"/>
      <c r="B132" s="244"/>
      <c r="C132" s="244"/>
      <c r="D132" s="241"/>
      <c r="E132" s="241"/>
      <c r="F132" s="242"/>
      <c r="G132" s="242"/>
      <c r="H132" s="243"/>
    </row>
    <row r="133" spans="1:8" s="240" customFormat="1" ht="33.950000000000003" customHeight="1" x14ac:dyDescent="0.4">
      <c r="A133" s="260"/>
      <c r="B133" s="244"/>
      <c r="C133" s="244"/>
      <c r="D133" s="241"/>
      <c r="E133" s="241"/>
      <c r="F133" s="242"/>
      <c r="G133" s="242"/>
      <c r="H133" s="243"/>
    </row>
    <row r="134" spans="1:8" s="240" customFormat="1" ht="33.950000000000003" customHeight="1" x14ac:dyDescent="0.4">
      <c r="A134" s="260"/>
      <c r="B134" s="244"/>
      <c r="C134" s="244"/>
      <c r="D134" s="241"/>
      <c r="E134" s="241"/>
      <c r="F134" s="242"/>
      <c r="G134" s="242"/>
      <c r="H134" s="243"/>
    </row>
    <row r="135" spans="1:8" s="240" customFormat="1" ht="33.950000000000003" customHeight="1" x14ac:dyDescent="0.4">
      <c r="A135" s="260"/>
      <c r="B135" s="245"/>
      <c r="C135" s="244"/>
      <c r="D135" s="241"/>
      <c r="E135" s="241"/>
      <c r="F135" s="242"/>
      <c r="G135" s="242"/>
      <c r="H135" s="243"/>
    </row>
    <row r="136" spans="1:8" s="240" customFormat="1" ht="32.1" customHeight="1" x14ac:dyDescent="0.4">
      <c r="A136" s="260"/>
      <c r="B136" s="244"/>
      <c r="C136" s="244"/>
      <c r="D136" s="241"/>
      <c r="E136" s="241"/>
      <c r="F136" s="242"/>
      <c r="G136" s="242"/>
      <c r="H136" s="243"/>
    </row>
    <row r="137" spans="1:8" s="240" customFormat="1" ht="32.1" customHeight="1" x14ac:dyDescent="0.4">
      <c r="A137" s="260"/>
      <c r="B137" s="244"/>
      <c r="C137" s="244"/>
      <c r="D137" s="241"/>
      <c r="E137" s="241"/>
      <c r="F137" s="242"/>
      <c r="G137" s="242"/>
      <c r="H137" s="243"/>
    </row>
    <row r="138" spans="1:8" s="240" customFormat="1" ht="32.1" customHeight="1" x14ac:dyDescent="0.4">
      <c r="A138" s="260"/>
      <c r="B138" s="244"/>
      <c r="C138" s="244"/>
      <c r="D138" s="241"/>
      <c r="E138" s="241"/>
      <c r="F138" s="242"/>
      <c r="G138" s="242"/>
      <c r="H138" s="243"/>
    </row>
    <row r="139" spans="1:8" s="240" customFormat="1" ht="32.1" customHeight="1" x14ac:dyDescent="0.4">
      <c r="A139" s="260"/>
      <c r="B139" s="244"/>
      <c r="C139" s="244"/>
      <c r="D139" s="241"/>
      <c r="E139" s="241"/>
      <c r="F139" s="242"/>
      <c r="G139" s="242"/>
      <c r="H139" s="243"/>
    </row>
    <row r="140" spans="1:8" s="240" customFormat="1" ht="32.1" customHeight="1" x14ac:dyDescent="0.4">
      <c r="A140" s="260"/>
      <c r="B140" s="244"/>
      <c r="C140" s="244"/>
      <c r="D140" s="241"/>
      <c r="E140" s="241"/>
      <c r="F140" s="242"/>
      <c r="G140" s="242"/>
      <c r="H140" s="243"/>
    </row>
    <row r="141" spans="1:8" s="240" customFormat="1" ht="32.1" customHeight="1" x14ac:dyDescent="0.4">
      <c r="A141" s="260"/>
      <c r="B141" s="244"/>
      <c r="C141" s="244"/>
      <c r="D141" s="241"/>
      <c r="E141" s="241"/>
      <c r="F141" s="242"/>
      <c r="G141" s="242"/>
      <c r="H141" s="243"/>
    </row>
    <row r="142" spans="1:8" s="240" customFormat="1" ht="32.1" customHeight="1" x14ac:dyDescent="0.4">
      <c r="A142" s="260"/>
      <c r="B142" s="244"/>
      <c r="C142" s="244"/>
      <c r="D142" s="241"/>
      <c r="E142" s="241"/>
      <c r="F142" s="242"/>
      <c r="G142" s="242"/>
      <c r="H142" s="243"/>
    </row>
    <row r="143" spans="1:8" s="240" customFormat="1" ht="32.1" customHeight="1" x14ac:dyDescent="0.4">
      <c r="A143" s="260"/>
      <c r="B143" s="244"/>
      <c r="C143" s="244"/>
      <c r="D143" s="241"/>
      <c r="E143" s="241"/>
      <c r="F143" s="242"/>
      <c r="G143" s="242"/>
      <c r="H143" s="243"/>
    </row>
    <row r="144" spans="1:8" s="240" customFormat="1" ht="32.1" customHeight="1" x14ac:dyDescent="0.4">
      <c r="A144" s="260"/>
      <c r="B144" s="244"/>
      <c r="C144" s="244"/>
      <c r="D144" s="241"/>
      <c r="E144" s="241"/>
      <c r="F144" s="242"/>
      <c r="G144" s="242"/>
      <c r="H144" s="243"/>
    </row>
    <row r="145" spans="1:8" s="240" customFormat="1" ht="32.1" customHeight="1" x14ac:dyDescent="0.4">
      <c r="A145" s="260"/>
      <c r="B145" s="244"/>
      <c r="C145" s="244"/>
      <c r="D145" s="241"/>
      <c r="E145" s="241"/>
      <c r="F145" s="242"/>
      <c r="G145" s="242"/>
      <c r="H145" s="243"/>
    </row>
    <row r="146" spans="1:8" s="240" customFormat="1" ht="32.1" customHeight="1" x14ac:dyDescent="0.4">
      <c r="A146" s="260"/>
      <c r="B146" s="244"/>
      <c r="C146" s="244"/>
      <c r="D146" s="241"/>
      <c r="E146" s="241"/>
      <c r="F146" s="242"/>
      <c r="G146" s="242"/>
      <c r="H146" s="243"/>
    </row>
    <row r="147" spans="1:8" s="240" customFormat="1" ht="32.1" customHeight="1" x14ac:dyDescent="0.4">
      <c r="A147" s="260"/>
      <c r="B147" s="244"/>
      <c r="C147" s="244"/>
      <c r="D147" s="241"/>
      <c r="E147" s="241"/>
      <c r="F147" s="242"/>
      <c r="G147" s="242"/>
      <c r="H147" s="243"/>
    </row>
    <row r="148" spans="1:8" s="240" customFormat="1" ht="32.1" customHeight="1" x14ac:dyDescent="0.4">
      <c r="A148" s="260"/>
      <c r="B148" s="244"/>
      <c r="C148" s="244"/>
      <c r="D148" s="241"/>
      <c r="E148" s="241"/>
      <c r="F148" s="242"/>
      <c r="G148" s="242"/>
      <c r="H148" s="243"/>
    </row>
    <row r="149" spans="1:8" s="240" customFormat="1" ht="32.1" customHeight="1" x14ac:dyDescent="0.4">
      <c r="A149" s="260"/>
      <c r="B149" s="244"/>
      <c r="C149" s="244"/>
      <c r="D149" s="241"/>
      <c r="E149" s="241"/>
      <c r="F149" s="242"/>
      <c r="G149" s="242"/>
      <c r="H149" s="243"/>
    </row>
    <row r="150" spans="1:8" s="240" customFormat="1" ht="32.1" customHeight="1" x14ac:dyDescent="0.4">
      <c r="A150" s="260"/>
      <c r="B150" s="244"/>
      <c r="C150" s="244"/>
      <c r="D150" s="241"/>
      <c r="E150" s="241"/>
      <c r="F150" s="242"/>
      <c r="G150" s="242"/>
      <c r="H150" s="243"/>
    </row>
    <row r="151" spans="1:8" s="240" customFormat="1" ht="32.1" customHeight="1" x14ac:dyDescent="0.4">
      <c r="A151" s="260"/>
      <c r="B151" s="244"/>
      <c r="C151" s="244"/>
      <c r="D151" s="241"/>
      <c r="E151" s="241"/>
      <c r="F151" s="242"/>
      <c r="G151" s="242"/>
      <c r="H151" s="243"/>
    </row>
    <row r="152" spans="1:8" s="240" customFormat="1" ht="32.1" customHeight="1" x14ac:dyDescent="0.4">
      <c r="A152" s="260"/>
      <c r="B152" s="244"/>
      <c r="C152" s="244"/>
      <c r="D152" s="241"/>
      <c r="E152" s="241"/>
      <c r="F152" s="242"/>
      <c r="G152" s="242"/>
      <c r="H152" s="243"/>
    </row>
    <row r="153" spans="1:8" s="240" customFormat="1" ht="32.1" customHeight="1" x14ac:dyDescent="0.4">
      <c r="A153" s="260"/>
      <c r="B153" s="244"/>
      <c r="C153" s="244"/>
      <c r="D153" s="241"/>
      <c r="E153" s="241"/>
      <c r="F153" s="242"/>
      <c r="G153" s="242"/>
      <c r="H153" s="243"/>
    </row>
    <row r="154" spans="1:8" s="240" customFormat="1" ht="32.1" customHeight="1" x14ac:dyDescent="0.4">
      <c r="A154" s="260"/>
      <c r="B154" s="244"/>
      <c r="C154" s="244"/>
      <c r="D154" s="241"/>
      <c r="E154" s="241"/>
      <c r="F154" s="242"/>
      <c r="G154" s="242"/>
      <c r="H154" s="243"/>
    </row>
    <row r="155" spans="1:8" s="240" customFormat="1" ht="32.1" customHeight="1" x14ac:dyDescent="0.4">
      <c r="A155" s="260"/>
      <c r="B155" s="244"/>
      <c r="C155" s="244"/>
      <c r="D155" s="241"/>
      <c r="E155" s="241"/>
      <c r="F155" s="242"/>
      <c r="G155" s="242"/>
      <c r="H155" s="243"/>
    </row>
    <row r="156" spans="1:8" s="240" customFormat="1" ht="32.1" customHeight="1" x14ac:dyDescent="0.4">
      <c r="A156" s="260"/>
      <c r="B156" s="244"/>
      <c r="C156" s="244"/>
      <c r="D156" s="241"/>
      <c r="E156" s="241"/>
      <c r="F156" s="242"/>
      <c r="G156" s="242"/>
      <c r="H156" s="243"/>
    </row>
    <row r="157" spans="1:8" s="240" customFormat="1" ht="32.1" customHeight="1" x14ac:dyDescent="0.4">
      <c r="A157" s="260"/>
      <c r="B157" s="244"/>
      <c r="C157" s="244"/>
      <c r="D157" s="241"/>
      <c r="E157" s="241"/>
      <c r="F157" s="242"/>
      <c r="G157" s="242"/>
      <c r="H157" s="243"/>
    </row>
    <row r="158" spans="1:8" s="240" customFormat="1" ht="32.1" customHeight="1" x14ac:dyDescent="0.4">
      <c r="A158" s="260"/>
      <c r="B158" s="244"/>
      <c r="C158" s="244"/>
      <c r="D158" s="241"/>
      <c r="E158" s="241"/>
      <c r="F158" s="242"/>
      <c r="G158" s="242"/>
      <c r="H158" s="243"/>
    </row>
    <row r="159" spans="1:8" s="240" customFormat="1" ht="32.1" customHeight="1" x14ac:dyDescent="0.4">
      <c r="A159" s="260"/>
      <c r="B159" s="244"/>
      <c r="C159" s="244"/>
      <c r="D159" s="241"/>
      <c r="E159" s="241"/>
      <c r="F159" s="242"/>
      <c r="G159" s="242"/>
      <c r="H159" s="243"/>
    </row>
    <row r="160" spans="1:8" s="240" customFormat="1" ht="32.1" customHeight="1" x14ac:dyDescent="0.4">
      <c r="A160" s="260"/>
      <c r="B160" s="244"/>
      <c r="C160" s="244"/>
      <c r="D160" s="241"/>
      <c r="E160" s="241"/>
      <c r="F160" s="242"/>
      <c r="G160" s="242"/>
      <c r="H160" s="243"/>
    </row>
    <row r="161" spans="1:8" s="240" customFormat="1" ht="32.1" customHeight="1" x14ac:dyDescent="0.4">
      <c r="A161" s="260"/>
      <c r="B161" s="245"/>
      <c r="C161" s="244"/>
      <c r="D161" s="241"/>
      <c r="E161" s="241"/>
      <c r="F161" s="242"/>
      <c r="G161" s="242"/>
      <c r="H161" s="243"/>
    </row>
    <row r="162" spans="1:8" s="240" customFormat="1" ht="32.1" customHeight="1" x14ac:dyDescent="0.4">
      <c r="A162" s="260"/>
      <c r="B162" s="244"/>
      <c r="C162" s="244"/>
      <c r="D162" s="241"/>
      <c r="E162" s="241"/>
      <c r="F162" s="242"/>
      <c r="G162" s="242"/>
      <c r="H162" s="243"/>
    </row>
    <row r="163" spans="1:8" s="240" customFormat="1" ht="32.1" customHeight="1" x14ac:dyDescent="0.4">
      <c r="A163" s="260"/>
      <c r="B163" s="244"/>
      <c r="C163" s="244"/>
      <c r="D163" s="241"/>
      <c r="E163" s="241"/>
      <c r="F163" s="242"/>
      <c r="G163" s="242"/>
      <c r="H163" s="243"/>
    </row>
    <row r="164" spans="1:8" s="240" customFormat="1" ht="32.1" customHeight="1" x14ac:dyDescent="0.4">
      <c r="A164" s="260"/>
      <c r="B164" s="244"/>
      <c r="C164" s="244"/>
      <c r="D164" s="241"/>
      <c r="E164" s="241"/>
      <c r="F164" s="242"/>
      <c r="G164" s="242"/>
      <c r="H164" s="243"/>
    </row>
    <row r="165" spans="1:8" s="240" customFormat="1" ht="32.1" customHeight="1" x14ac:dyDescent="0.4">
      <c r="A165" s="260"/>
      <c r="B165" s="244"/>
      <c r="C165" s="244"/>
      <c r="D165" s="241"/>
      <c r="E165" s="241"/>
      <c r="F165" s="242"/>
      <c r="G165" s="242"/>
      <c r="H165" s="243"/>
    </row>
    <row r="166" spans="1:8" s="240" customFormat="1" ht="32.1" customHeight="1" x14ac:dyDescent="0.4">
      <c r="A166" s="260"/>
      <c r="B166" s="244"/>
      <c r="C166" s="244"/>
      <c r="D166" s="241"/>
      <c r="E166" s="241"/>
      <c r="F166" s="242"/>
      <c r="G166" s="242"/>
      <c r="H166" s="243"/>
    </row>
    <row r="167" spans="1:8" s="240" customFormat="1" ht="32.1" customHeight="1" x14ac:dyDescent="0.4">
      <c r="A167" s="260"/>
      <c r="B167" s="244"/>
      <c r="C167" s="244"/>
      <c r="D167" s="241"/>
      <c r="E167" s="241"/>
      <c r="F167" s="242"/>
      <c r="G167" s="242"/>
      <c r="H167" s="243"/>
    </row>
    <row r="168" spans="1:8" s="240" customFormat="1" ht="32.1" customHeight="1" x14ac:dyDescent="0.4">
      <c r="A168" s="260"/>
      <c r="B168" s="244"/>
      <c r="C168" s="244"/>
      <c r="D168" s="241"/>
      <c r="E168" s="241"/>
      <c r="F168" s="242"/>
      <c r="G168" s="242"/>
      <c r="H168" s="243"/>
    </row>
    <row r="169" spans="1:8" s="240" customFormat="1" ht="32.1" customHeight="1" x14ac:dyDescent="0.4">
      <c r="A169" s="260"/>
      <c r="B169" s="244"/>
      <c r="C169" s="244"/>
      <c r="D169" s="241"/>
      <c r="E169" s="241"/>
      <c r="F169" s="242"/>
      <c r="G169" s="242"/>
      <c r="H169" s="243"/>
    </row>
    <row r="170" spans="1:8" s="240" customFormat="1" ht="32.1" customHeight="1" x14ac:dyDescent="0.4">
      <c r="A170" s="260"/>
      <c r="B170" s="244"/>
      <c r="C170" s="244"/>
      <c r="D170" s="241"/>
      <c r="E170" s="241"/>
      <c r="F170" s="242"/>
      <c r="G170" s="242"/>
      <c r="H170" s="243"/>
    </row>
    <row r="171" spans="1:8" s="240" customFormat="1" ht="32.1" customHeight="1" x14ac:dyDescent="0.4">
      <c r="A171" s="260"/>
      <c r="B171" s="244"/>
      <c r="C171" s="244"/>
      <c r="D171" s="241"/>
      <c r="E171" s="241"/>
      <c r="F171" s="242"/>
      <c r="G171" s="242"/>
      <c r="H171" s="243"/>
    </row>
    <row r="172" spans="1:8" s="240" customFormat="1" ht="32.1" customHeight="1" x14ac:dyDescent="0.4">
      <c r="A172" s="260"/>
      <c r="B172" s="244"/>
      <c r="C172" s="244"/>
      <c r="D172" s="241"/>
      <c r="E172" s="241"/>
      <c r="F172" s="242"/>
      <c r="G172" s="242"/>
      <c r="H172" s="243"/>
    </row>
    <row r="173" spans="1:8" s="240" customFormat="1" ht="32.1" customHeight="1" x14ac:dyDescent="0.4">
      <c r="A173" s="260"/>
      <c r="B173" s="244"/>
      <c r="C173" s="244"/>
      <c r="D173" s="241"/>
      <c r="E173" s="241"/>
      <c r="F173" s="242"/>
      <c r="G173" s="242"/>
      <c r="H173" s="243"/>
    </row>
    <row r="174" spans="1:8" s="240" customFormat="1" ht="32.1" customHeight="1" x14ac:dyDescent="0.4">
      <c r="A174" s="260"/>
      <c r="B174" s="244"/>
      <c r="C174" s="244"/>
      <c r="D174" s="241"/>
      <c r="E174" s="241"/>
      <c r="F174" s="242"/>
      <c r="G174" s="242"/>
      <c r="H174" s="243"/>
    </row>
    <row r="175" spans="1:8" s="240" customFormat="1" ht="32.1" customHeight="1" x14ac:dyDescent="0.4">
      <c r="A175" s="260"/>
      <c r="B175" s="244"/>
      <c r="C175" s="244"/>
      <c r="D175" s="241"/>
      <c r="E175" s="241"/>
      <c r="F175" s="242"/>
      <c r="G175" s="242"/>
      <c r="H175" s="243"/>
    </row>
    <row r="176" spans="1:8" s="240" customFormat="1" ht="32.1" customHeight="1" x14ac:dyDescent="0.4">
      <c r="A176" s="260"/>
      <c r="B176" s="244"/>
      <c r="C176" s="244"/>
      <c r="D176" s="241"/>
      <c r="E176" s="241"/>
      <c r="F176" s="242"/>
      <c r="G176" s="242"/>
      <c r="H176" s="243"/>
    </row>
    <row r="177" spans="1:8" s="240" customFormat="1" ht="32.1" customHeight="1" x14ac:dyDescent="0.4">
      <c r="A177" s="260"/>
      <c r="B177" s="244"/>
      <c r="C177" s="244"/>
      <c r="D177" s="241"/>
      <c r="E177" s="241"/>
      <c r="F177" s="242"/>
      <c r="G177" s="242"/>
      <c r="H177" s="243"/>
    </row>
    <row r="178" spans="1:8" s="240" customFormat="1" ht="32.1" customHeight="1" x14ac:dyDescent="0.4">
      <c r="A178" s="260"/>
      <c r="B178" s="244"/>
      <c r="C178" s="244"/>
      <c r="D178" s="241"/>
      <c r="E178" s="241"/>
      <c r="F178" s="242"/>
      <c r="G178" s="242"/>
      <c r="H178" s="243"/>
    </row>
    <row r="179" spans="1:8" s="240" customFormat="1" ht="32.1" customHeight="1" x14ac:dyDescent="0.4">
      <c r="A179" s="260"/>
      <c r="B179" s="244"/>
      <c r="C179" s="244"/>
      <c r="D179" s="241"/>
      <c r="E179" s="241"/>
      <c r="F179" s="242"/>
      <c r="G179" s="242"/>
      <c r="H179" s="243"/>
    </row>
    <row r="180" spans="1:8" s="240" customFormat="1" ht="32.1" customHeight="1" x14ac:dyDescent="0.4">
      <c r="A180" s="260"/>
      <c r="B180" s="244"/>
      <c r="C180" s="244"/>
      <c r="D180" s="241"/>
      <c r="E180" s="241"/>
      <c r="F180" s="242"/>
      <c r="G180" s="242"/>
      <c r="H180" s="243"/>
    </row>
    <row r="181" spans="1:8" s="240" customFormat="1" ht="32.1" customHeight="1" x14ac:dyDescent="0.4">
      <c r="A181" s="260"/>
      <c r="B181" s="244"/>
      <c r="C181" s="244"/>
      <c r="D181" s="241"/>
      <c r="E181" s="241"/>
      <c r="F181" s="242"/>
      <c r="G181" s="242"/>
      <c r="H181" s="243"/>
    </row>
    <row r="182" spans="1:8" s="240" customFormat="1" ht="32.1" customHeight="1" x14ac:dyDescent="0.4">
      <c r="A182" s="260"/>
      <c r="B182" s="244"/>
      <c r="C182" s="244"/>
      <c r="D182" s="241"/>
      <c r="E182" s="241"/>
      <c r="F182" s="242"/>
      <c r="G182" s="242"/>
      <c r="H182" s="243"/>
    </row>
    <row r="183" spans="1:8" s="240" customFormat="1" ht="32.1" customHeight="1" x14ac:dyDescent="0.4">
      <c r="A183" s="260"/>
      <c r="B183" s="244"/>
      <c r="C183" s="244"/>
      <c r="D183" s="241"/>
      <c r="E183" s="241"/>
      <c r="F183" s="242"/>
      <c r="G183" s="242"/>
      <c r="H183" s="243"/>
    </row>
    <row r="184" spans="1:8" s="240" customFormat="1" ht="32.1" customHeight="1" x14ac:dyDescent="0.4">
      <c r="A184" s="260"/>
      <c r="B184" s="244"/>
      <c r="C184" s="244"/>
      <c r="D184" s="241"/>
      <c r="E184" s="241"/>
      <c r="F184" s="242"/>
      <c r="G184" s="242"/>
      <c r="H184" s="243"/>
    </row>
    <row r="185" spans="1:8" s="240" customFormat="1" ht="32.1" customHeight="1" x14ac:dyDescent="0.4">
      <c r="A185" s="260"/>
      <c r="B185" s="244"/>
      <c r="C185" s="244"/>
      <c r="D185" s="241"/>
      <c r="E185" s="241"/>
      <c r="F185" s="242"/>
      <c r="G185" s="242"/>
      <c r="H185" s="243"/>
    </row>
    <row r="186" spans="1:8" s="240" customFormat="1" ht="32.1" customHeight="1" x14ac:dyDescent="0.4">
      <c r="A186" s="260"/>
      <c r="B186" s="244"/>
      <c r="C186" s="244"/>
      <c r="D186" s="241"/>
      <c r="E186" s="241"/>
      <c r="F186" s="242"/>
      <c r="G186" s="242"/>
      <c r="H186" s="243"/>
    </row>
    <row r="187" spans="1:8" s="240" customFormat="1" ht="32.1" customHeight="1" x14ac:dyDescent="0.4">
      <c r="A187" s="260"/>
      <c r="B187" s="245"/>
      <c r="C187" s="244"/>
      <c r="D187" s="241"/>
      <c r="E187" s="241"/>
      <c r="F187" s="242"/>
      <c r="G187" s="242"/>
      <c r="H187" s="243"/>
    </row>
    <row r="188" spans="1:8" s="240" customFormat="1" ht="32.1" customHeight="1" x14ac:dyDescent="0.4">
      <c r="A188" s="260"/>
      <c r="B188" s="244"/>
      <c r="C188" s="244"/>
      <c r="D188" s="241"/>
      <c r="E188" s="241"/>
      <c r="F188" s="242"/>
      <c r="G188" s="242"/>
      <c r="H188" s="243"/>
    </row>
    <row r="189" spans="1:8" s="240" customFormat="1" ht="32.1" customHeight="1" x14ac:dyDescent="0.4">
      <c r="A189" s="260"/>
      <c r="B189" s="244"/>
      <c r="C189" s="244"/>
      <c r="D189" s="241"/>
      <c r="E189" s="241"/>
      <c r="F189" s="242"/>
      <c r="G189" s="242"/>
      <c r="H189" s="243"/>
    </row>
    <row r="190" spans="1:8" s="240" customFormat="1" ht="32.1" customHeight="1" x14ac:dyDescent="0.4">
      <c r="A190" s="260"/>
      <c r="B190" s="244"/>
      <c r="C190" s="244"/>
      <c r="D190" s="241"/>
      <c r="E190" s="241"/>
      <c r="F190" s="242"/>
      <c r="G190" s="242"/>
      <c r="H190" s="243"/>
    </row>
    <row r="191" spans="1:8" s="240" customFormat="1" ht="32.1" customHeight="1" x14ac:dyDescent="0.4">
      <c r="A191" s="260"/>
      <c r="B191" s="244"/>
      <c r="C191" s="244"/>
      <c r="D191" s="241"/>
      <c r="E191" s="241"/>
      <c r="F191" s="242"/>
      <c r="G191" s="242"/>
      <c r="H191" s="243"/>
    </row>
    <row r="192" spans="1:8" s="240" customFormat="1" ht="32.1" customHeight="1" x14ac:dyDescent="0.4">
      <c r="A192" s="260"/>
      <c r="B192" s="244"/>
      <c r="C192" s="244"/>
      <c r="D192" s="241"/>
      <c r="E192" s="241"/>
      <c r="F192" s="242"/>
      <c r="G192" s="242"/>
      <c r="H192" s="243"/>
    </row>
    <row r="193" spans="1:8" s="240" customFormat="1" ht="32.1" customHeight="1" x14ac:dyDescent="0.4">
      <c r="A193" s="260"/>
      <c r="B193" s="244"/>
      <c r="C193" s="244"/>
      <c r="D193" s="241"/>
      <c r="E193" s="241"/>
      <c r="F193" s="242"/>
      <c r="G193" s="242"/>
      <c r="H193" s="243"/>
    </row>
    <row r="194" spans="1:8" s="240" customFormat="1" ht="32.1" customHeight="1" x14ac:dyDescent="0.4">
      <c r="A194" s="260"/>
      <c r="B194" s="244"/>
      <c r="C194" s="244"/>
      <c r="D194" s="241"/>
      <c r="E194" s="241"/>
      <c r="F194" s="242"/>
      <c r="G194" s="242"/>
      <c r="H194" s="243"/>
    </row>
    <row r="195" spans="1:8" s="240" customFormat="1" ht="32.1" customHeight="1" x14ac:dyDescent="0.4">
      <c r="A195" s="260"/>
      <c r="B195" s="244"/>
      <c r="C195" s="244"/>
      <c r="D195" s="241"/>
      <c r="E195" s="241"/>
      <c r="F195" s="242"/>
      <c r="G195" s="242"/>
      <c r="H195" s="243"/>
    </row>
    <row r="196" spans="1:8" s="240" customFormat="1" ht="32.1" customHeight="1" x14ac:dyDescent="0.4">
      <c r="A196" s="260"/>
      <c r="B196" s="244"/>
      <c r="C196" s="244"/>
      <c r="D196" s="241"/>
      <c r="E196" s="241"/>
      <c r="F196" s="242"/>
      <c r="G196" s="242"/>
      <c r="H196" s="243"/>
    </row>
    <row r="197" spans="1:8" s="240" customFormat="1" ht="32.1" customHeight="1" x14ac:dyDescent="0.4">
      <c r="A197" s="260"/>
      <c r="B197" s="244"/>
      <c r="C197" s="244"/>
      <c r="D197" s="241"/>
      <c r="E197" s="241"/>
      <c r="F197" s="242"/>
      <c r="G197" s="242"/>
      <c r="H197" s="243"/>
    </row>
    <row r="198" spans="1:8" s="240" customFormat="1" ht="32.1" customHeight="1" x14ac:dyDescent="0.4">
      <c r="A198" s="260"/>
      <c r="B198" s="244"/>
      <c r="C198" s="244"/>
      <c r="D198" s="241"/>
      <c r="E198" s="241"/>
      <c r="F198" s="242"/>
      <c r="G198" s="242"/>
      <c r="H198" s="243"/>
    </row>
    <row r="199" spans="1:8" s="240" customFormat="1" ht="32.1" customHeight="1" x14ac:dyDescent="0.4">
      <c r="A199" s="260"/>
      <c r="B199" s="244"/>
      <c r="C199" s="244"/>
      <c r="D199" s="241"/>
      <c r="E199" s="241"/>
      <c r="F199" s="242"/>
      <c r="G199" s="242"/>
      <c r="H199" s="243"/>
    </row>
    <row r="200" spans="1:8" s="240" customFormat="1" ht="32.1" customHeight="1" x14ac:dyDescent="0.4">
      <c r="A200" s="260"/>
      <c r="B200" s="244"/>
      <c r="C200" s="244"/>
      <c r="D200" s="241"/>
      <c r="E200" s="241"/>
      <c r="F200" s="242"/>
      <c r="G200" s="242"/>
      <c r="H200" s="243"/>
    </row>
    <row r="201" spans="1:8" s="240" customFormat="1" ht="32.1" customHeight="1" x14ac:dyDescent="0.4">
      <c r="A201" s="260"/>
      <c r="B201" s="244"/>
      <c r="C201" s="244"/>
      <c r="D201" s="241"/>
      <c r="E201" s="241"/>
      <c r="F201" s="242"/>
      <c r="G201" s="242"/>
      <c r="H201" s="243"/>
    </row>
    <row r="202" spans="1:8" s="240" customFormat="1" ht="32.1" customHeight="1" x14ac:dyDescent="0.4">
      <c r="A202" s="260"/>
      <c r="B202" s="244"/>
      <c r="C202" s="244"/>
      <c r="D202" s="241"/>
      <c r="E202" s="241"/>
      <c r="F202" s="242"/>
      <c r="G202" s="242"/>
      <c r="H202" s="243"/>
    </row>
    <row r="203" spans="1:8" s="240" customFormat="1" ht="32.1" customHeight="1" x14ac:dyDescent="0.4">
      <c r="A203" s="260"/>
      <c r="B203" s="244"/>
      <c r="C203" s="244"/>
      <c r="D203" s="241"/>
      <c r="E203" s="241"/>
      <c r="F203" s="242"/>
      <c r="G203" s="242"/>
      <c r="H203" s="243"/>
    </row>
    <row r="204" spans="1:8" s="240" customFormat="1" ht="32.1" customHeight="1" x14ac:dyDescent="0.4">
      <c r="A204" s="260"/>
      <c r="B204" s="244"/>
      <c r="C204" s="244"/>
      <c r="D204" s="241"/>
      <c r="E204" s="241"/>
      <c r="F204" s="242"/>
      <c r="G204" s="242"/>
      <c r="H204" s="243"/>
    </row>
    <row r="205" spans="1:8" s="240" customFormat="1" ht="32.1" customHeight="1" x14ac:dyDescent="0.4">
      <c r="A205" s="260"/>
      <c r="B205" s="244"/>
      <c r="C205" s="244"/>
      <c r="D205" s="241"/>
      <c r="E205" s="241"/>
      <c r="F205" s="242"/>
      <c r="G205" s="242"/>
      <c r="H205" s="243"/>
    </row>
    <row r="206" spans="1:8" s="240" customFormat="1" ht="32.1" customHeight="1" x14ac:dyDescent="0.4">
      <c r="A206" s="260"/>
      <c r="B206" s="244"/>
      <c r="C206" s="244"/>
      <c r="D206" s="241"/>
      <c r="E206" s="241"/>
      <c r="F206" s="242"/>
      <c r="G206" s="242"/>
      <c r="H206" s="243"/>
    </row>
    <row r="207" spans="1:8" s="240" customFormat="1" ht="32.1" customHeight="1" x14ac:dyDescent="0.4">
      <c r="A207" s="260"/>
      <c r="B207" s="244"/>
      <c r="C207" s="244"/>
      <c r="D207" s="241"/>
      <c r="E207" s="241"/>
      <c r="F207" s="242"/>
      <c r="G207" s="242"/>
      <c r="H207" s="243"/>
    </row>
    <row r="208" spans="1:8" s="240" customFormat="1" ht="32.1" customHeight="1" x14ac:dyDescent="0.4">
      <c r="A208" s="260"/>
      <c r="B208" s="244"/>
      <c r="C208" s="244"/>
      <c r="D208" s="241"/>
      <c r="E208" s="241"/>
      <c r="F208" s="242"/>
      <c r="G208" s="242"/>
      <c r="H208" s="243"/>
    </row>
    <row r="209" spans="1:8" s="240" customFormat="1" ht="32.1" customHeight="1" x14ac:dyDescent="0.4">
      <c r="A209" s="260"/>
      <c r="B209" s="244"/>
      <c r="C209" s="244"/>
      <c r="D209" s="241"/>
      <c r="E209" s="241"/>
      <c r="F209" s="242"/>
      <c r="G209" s="242"/>
      <c r="H209" s="243"/>
    </row>
    <row r="210" spans="1:8" s="240" customFormat="1" ht="32.1" customHeight="1" x14ac:dyDescent="0.4">
      <c r="A210" s="260"/>
      <c r="B210" s="244"/>
      <c r="C210" s="244"/>
      <c r="D210" s="241"/>
      <c r="E210" s="241"/>
      <c r="F210" s="242"/>
      <c r="G210" s="242"/>
      <c r="H210" s="243"/>
    </row>
    <row r="211" spans="1:8" s="240" customFormat="1" ht="32.1" customHeight="1" x14ac:dyDescent="0.4">
      <c r="A211" s="260"/>
      <c r="B211" s="244"/>
      <c r="C211" s="244"/>
      <c r="D211" s="241"/>
      <c r="E211" s="241"/>
      <c r="F211" s="242"/>
      <c r="G211" s="242"/>
      <c r="H211" s="243"/>
    </row>
    <row r="212" spans="1:8" s="240" customFormat="1" ht="32.1" customHeight="1" x14ac:dyDescent="0.4">
      <c r="A212" s="260"/>
      <c r="B212" s="244"/>
      <c r="C212" s="244"/>
      <c r="D212" s="241"/>
      <c r="E212" s="241"/>
      <c r="F212" s="242"/>
      <c r="G212" s="242"/>
      <c r="H212" s="243"/>
    </row>
    <row r="213" spans="1:8" s="240" customFormat="1" ht="32.1" customHeight="1" x14ac:dyDescent="0.4">
      <c r="A213" s="260"/>
      <c r="B213" s="245"/>
      <c r="C213" s="244"/>
      <c r="D213" s="241"/>
      <c r="E213" s="241"/>
      <c r="F213" s="242"/>
      <c r="G213" s="242"/>
      <c r="H213" s="243"/>
    </row>
    <row r="214" spans="1:8" s="240" customFormat="1" ht="32.1" customHeight="1" x14ac:dyDescent="0.4">
      <c r="A214" s="260"/>
      <c r="B214" s="244"/>
      <c r="C214" s="244"/>
      <c r="D214" s="241"/>
      <c r="E214" s="241"/>
      <c r="F214" s="242"/>
      <c r="G214" s="242"/>
      <c r="H214" s="243"/>
    </row>
    <row r="215" spans="1:8" s="240" customFormat="1" ht="32.1" customHeight="1" x14ac:dyDescent="0.4">
      <c r="A215" s="260"/>
      <c r="B215" s="244"/>
      <c r="C215" s="244"/>
      <c r="D215" s="241"/>
      <c r="E215" s="241"/>
      <c r="F215" s="242"/>
      <c r="G215" s="242"/>
      <c r="H215" s="243"/>
    </row>
    <row r="216" spans="1:8" s="240" customFormat="1" ht="32.1" customHeight="1" x14ac:dyDescent="0.4">
      <c r="A216" s="260"/>
      <c r="B216" s="244"/>
      <c r="C216" s="244"/>
      <c r="D216" s="241"/>
      <c r="E216" s="241"/>
      <c r="F216" s="242"/>
      <c r="G216" s="242"/>
      <c r="H216" s="243"/>
    </row>
    <row r="217" spans="1:8" s="240" customFormat="1" ht="32.1" customHeight="1" x14ac:dyDescent="0.4">
      <c r="A217" s="260"/>
      <c r="B217" s="244"/>
      <c r="C217" s="244"/>
      <c r="D217" s="241"/>
      <c r="E217" s="241"/>
      <c r="F217" s="242"/>
      <c r="G217" s="242"/>
      <c r="H217" s="243"/>
    </row>
    <row r="218" spans="1:8" s="240" customFormat="1" ht="32.1" customHeight="1" x14ac:dyDescent="0.4">
      <c r="A218" s="260"/>
      <c r="B218" s="244"/>
      <c r="C218" s="244"/>
      <c r="D218" s="241"/>
      <c r="E218" s="241"/>
      <c r="F218" s="242"/>
      <c r="G218" s="242"/>
      <c r="H218" s="243"/>
    </row>
    <row r="219" spans="1:8" s="240" customFormat="1" ht="32.1" customHeight="1" x14ac:dyDescent="0.4">
      <c r="A219" s="260"/>
      <c r="B219" s="244"/>
      <c r="C219" s="244"/>
      <c r="D219" s="241"/>
      <c r="E219" s="241"/>
      <c r="F219" s="242"/>
      <c r="G219" s="242"/>
      <c r="H219" s="243"/>
    </row>
    <row r="220" spans="1:8" s="240" customFormat="1" ht="32.1" customHeight="1" x14ac:dyDescent="0.4">
      <c r="A220" s="260"/>
      <c r="B220" s="244"/>
      <c r="C220" s="244"/>
      <c r="D220" s="241"/>
      <c r="E220" s="241"/>
      <c r="F220" s="242"/>
      <c r="G220" s="242"/>
      <c r="H220" s="243"/>
    </row>
    <row r="221" spans="1:8" s="240" customFormat="1" ht="32.1" customHeight="1" x14ac:dyDescent="0.4">
      <c r="A221" s="260"/>
      <c r="B221" s="244"/>
      <c r="C221" s="244"/>
      <c r="D221" s="241"/>
      <c r="E221" s="241"/>
      <c r="F221" s="242"/>
      <c r="G221" s="242"/>
      <c r="H221" s="243"/>
    </row>
    <row r="222" spans="1:8" s="240" customFormat="1" ht="32.1" customHeight="1" x14ac:dyDescent="0.4">
      <c r="A222" s="260"/>
      <c r="B222" s="244"/>
      <c r="C222" s="244"/>
      <c r="D222" s="241"/>
      <c r="E222" s="241"/>
      <c r="F222" s="242"/>
      <c r="G222" s="242"/>
      <c r="H222" s="243"/>
    </row>
    <row r="223" spans="1:8" s="240" customFormat="1" ht="32.1" customHeight="1" x14ac:dyDescent="0.4">
      <c r="A223" s="260"/>
      <c r="B223" s="244"/>
      <c r="C223" s="244"/>
      <c r="D223" s="241"/>
      <c r="E223" s="241"/>
      <c r="F223" s="242"/>
      <c r="G223" s="242"/>
      <c r="H223" s="243"/>
    </row>
    <row r="224" spans="1:8" s="240" customFormat="1" ht="32.1" customHeight="1" x14ac:dyDescent="0.4">
      <c r="A224" s="260"/>
      <c r="B224" s="244"/>
      <c r="C224" s="244"/>
      <c r="D224" s="241"/>
      <c r="E224" s="241"/>
      <c r="F224" s="242"/>
      <c r="G224" s="242"/>
      <c r="H224" s="243"/>
    </row>
    <row r="225" spans="1:8" s="240" customFormat="1" ht="32.1" customHeight="1" x14ac:dyDescent="0.4">
      <c r="A225" s="260"/>
      <c r="B225" s="244"/>
      <c r="C225" s="244"/>
      <c r="D225" s="241"/>
      <c r="E225" s="241"/>
      <c r="F225" s="242"/>
      <c r="G225" s="242"/>
      <c r="H225" s="243"/>
    </row>
    <row r="226" spans="1:8" s="240" customFormat="1" ht="32.1" customHeight="1" x14ac:dyDescent="0.4">
      <c r="A226" s="260"/>
      <c r="B226" s="244"/>
      <c r="C226" s="244"/>
      <c r="D226" s="241"/>
      <c r="E226" s="241"/>
      <c r="F226" s="242"/>
      <c r="G226" s="242"/>
      <c r="H226" s="243"/>
    </row>
    <row r="227" spans="1:8" s="240" customFormat="1" ht="32.1" customHeight="1" x14ac:dyDescent="0.4">
      <c r="A227" s="260"/>
      <c r="B227" s="244"/>
      <c r="C227" s="244"/>
      <c r="D227" s="241"/>
      <c r="E227" s="241"/>
      <c r="F227" s="242"/>
      <c r="G227" s="242"/>
      <c r="H227" s="243"/>
    </row>
    <row r="228" spans="1:8" s="240" customFormat="1" ht="32.1" customHeight="1" x14ac:dyDescent="0.4">
      <c r="A228" s="260"/>
      <c r="B228" s="244"/>
      <c r="C228" s="244"/>
      <c r="D228" s="241"/>
      <c r="E228" s="241"/>
      <c r="F228" s="242"/>
      <c r="G228" s="242"/>
      <c r="H228" s="243"/>
    </row>
    <row r="229" spans="1:8" s="240" customFormat="1" ht="32.1" customHeight="1" x14ac:dyDescent="0.4">
      <c r="A229" s="260"/>
      <c r="B229" s="244"/>
      <c r="C229" s="244"/>
      <c r="D229" s="241"/>
      <c r="E229" s="241"/>
      <c r="F229" s="242"/>
      <c r="G229" s="242"/>
      <c r="H229" s="243"/>
    </row>
    <row r="230" spans="1:8" s="240" customFormat="1" ht="32.1" customHeight="1" x14ac:dyDescent="0.4">
      <c r="A230" s="260"/>
      <c r="B230" s="244"/>
      <c r="C230" s="244"/>
      <c r="D230" s="241"/>
      <c r="E230" s="241"/>
      <c r="F230" s="242"/>
      <c r="G230" s="242"/>
      <c r="H230" s="243"/>
    </row>
    <row r="231" spans="1:8" s="240" customFormat="1" ht="32.1" customHeight="1" x14ac:dyDescent="0.4">
      <c r="A231" s="260"/>
      <c r="B231" s="244"/>
      <c r="C231" s="244"/>
      <c r="D231" s="241"/>
      <c r="E231" s="241"/>
      <c r="F231" s="242"/>
      <c r="G231" s="242"/>
      <c r="H231" s="243"/>
    </row>
    <row r="232" spans="1:8" s="240" customFormat="1" ht="32.1" customHeight="1" x14ac:dyDescent="0.4">
      <c r="A232" s="260"/>
      <c r="B232" s="244"/>
      <c r="C232" s="244"/>
      <c r="D232" s="241"/>
      <c r="E232" s="241"/>
      <c r="F232" s="242"/>
      <c r="G232" s="242"/>
      <c r="H232" s="243"/>
    </row>
    <row r="233" spans="1:8" s="240" customFormat="1" ht="32.1" customHeight="1" x14ac:dyDescent="0.4">
      <c r="A233" s="260"/>
      <c r="B233" s="244"/>
      <c r="C233" s="244"/>
      <c r="D233" s="241"/>
      <c r="E233" s="241"/>
      <c r="F233" s="242"/>
      <c r="G233" s="242"/>
      <c r="H233" s="243"/>
    </row>
    <row r="234" spans="1:8" s="240" customFormat="1" ht="32.1" customHeight="1" x14ac:dyDescent="0.4">
      <c r="A234" s="260"/>
      <c r="B234" s="244"/>
      <c r="C234" s="244"/>
      <c r="D234" s="241"/>
      <c r="E234" s="241"/>
      <c r="F234" s="242"/>
      <c r="G234" s="242"/>
      <c r="H234" s="243"/>
    </row>
    <row r="235" spans="1:8" s="240" customFormat="1" ht="32.1" customHeight="1" x14ac:dyDescent="0.4">
      <c r="A235" s="260"/>
      <c r="B235" s="244"/>
      <c r="C235" s="244"/>
      <c r="D235" s="241"/>
      <c r="E235" s="241"/>
      <c r="F235" s="242"/>
      <c r="G235" s="242"/>
      <c r="H235" s="243"/>
    </row>
    <row r="236" spans="1:8" s="240" customFormat="1" ht="32.1" customHeight="1" x14ac:dyDescent="0.4">
      <c r="A236" s="260"/>
      <c r="B236" s="244"/>
      <c r="C236" s="244"/>
      <c r="D236" s="241"/>
      <c r="E236" s="241"/>
      <c r="F236" s="242"/>
      <c r="G236" s="242"/>
      <c r="H236" s="243"/>
    </row>
    <row r="237" spans="1:8" s="240" customFormat="1" ht="32.1" customHeight="1" x14ac:dyDescent="0.4">
      <c r="A237" s="260"/>
      <c r="B237" s="244"/>
      <c r="C237" s="244"/>
      <c r="D237" s="241"/>
      <c r="E237" s="241"/>
      <c r="F237" s="242"/>
      <c r="G237" s="242"/>
      <c r="H237" s="243"/>
    </row>
    <row r="238" spans="1:8" s="240" customFormat="1" ht="32.1" customHeight="1" x14ac:dyDescent="0.4">
      <c r="A238" s="260"/>
      <c r="B238" s="244"/>
      <c r="C238" s="244"/>
      <c r="D238" s="241"/>
      <c r="E238" s="241"/>
      <c r="F238" s="242"/>
      <c r="G238" s="242"/>
      <c r="H238" s="243"/>
    </row>
    <row r="239" spans="1:8" s="240" customFormat="1" ht="32.1" customHeight="1" x14ac:dyDescent="0.4">
      <c r="A239" s="260"/>
      <c r="B239" s="245"/>
      <c r="C239" s="244"/>
      <c r="D239" s="241"/>
      <c r="E239" s="241"/>
      <c r="F239" s="242"/>
      <c r="G239" s="242"/>
      <c r="H239" s="243"/>
    </row>
    <row r="240" spans="1:8" s="240" customFormat="1" ht="32.1" customHeight="1" x14ac:dyDescent="0.4">
      <c r="A240" s="260"/>
      <c r="B240" s="244"/>
      <c r="C240" s="244"/>
      <c r="D240" s="241"/>
      <c r="E240" s="241"/>
      <c r="F240" s="242"/>
      <c r="G240" s="242"/>
      <c r="H240" s="243"/>
    </row>
    <row r="241" spans="1:8" s="240" customFormat="1" ht="32.1" customHeight="1" x14ac:dyDescent="0.4">
      <c r="A241" s="260"/>
      <c r="B241" s="244"/>
      <c r="C241" s="244"/>
      <c r="D241" s="241"/>
      <c r="E241" s="241"/>
      <c r="F241" s="242"/>
      <c r="G241" s="242"/>
      <c r="H241" s="243"/>
    </row>
    <row r="242" spans="1:8" s="240" customFormat="1" ht="32.1" customHeight="1" x14ac:dyDescent="0.4">
      <c r="A242" s="260"/>
      <c r="B242" s="244"/>
      <c r="C242" s="244"/>
      <c r="D242" s="241"/>
      <c r="E242" s="241"/>
      <c r="F242" s="242"/>
      <c r="G242" s="242"/>
      <c r="H242" s="243"/>
    </row>
    <row r="243" spans="1:8" s="240" customFormat="1" ht="32.1" customHeight="1" x14ac:dyDescent="0.4">
      <c r="A243" s="260"/>
      <c r="B243" s="244"/>
      <c r="C243" s="244"/>
      <c r="D243" s="241"/>
      <c r="E243" s="241"/>
      <c r="F243" s="242"/>
      <c r="G243" s="242"/>
      <c r="H243" s="243"/>
    </row>
    <row r="244" spans="1:8" s="240" customFormat="1" ht="32.1" customHeight="1" x14ac:dyDescent="0.4">
      <c r="A244" s="260"/>
      <c r="B244" s="244"/>
      <c r="C244" s="244"/>
      <c r="D244" s="241"/>
      <c r="E244" s="241"/>
      <c r="F244" s="242"/>
      <c r="G244" s="242"/>
      <c r="H244" s="243"/>
    </row>
    <row r="245" spans="1:8" s="240" customFormat="1" ht="32.1" customHeight="1" x14ac:dyDescent="0.4">
      <c r="A245" s="260"/>
      <c r="B245" s="244"/>
      <c r="C245" s="244"/>
      <c r="D245" s="241"/>
      <c r="E245" s="241"/>
      <c r="F245" s="242"/>
      <c r="G245" s="242"/>
      <c r="H245" s="243"/>
    </row>
    <row r="246" spans="1:8" s="240" customFormat="1" ht="32.1" customHeight="1" x14ac:dyDescent="0.4">
      <c r="A246" s="260"/>
      <c r="B246" s="244"/>
      <c r="C246" s="244"/>
      <c r="D246" s="241"/>
      <c r="E246" s="241"/>
      <c r="F246" s="242"/>
      <c r="G246" s="242"/>
      <c r="H246" s="243"/>
    </row>
    <row r="247" spans="1:8" s="240" customFormat="1" ht="32.1" customHeight="1" x14ac:dyDescent="0.4">
      <c r="A247" s="260"/>
      <c r="B247" s="244"/>
      <c r="C247" s="244"/>
      <c r="D247" s="241"/>
      <c r="E247" s="241"/>
      <c r="F247" s="242"/>
      <c r="G247" s="242"/>
      <c r="H247" s="243"/>
    </row>
    <row r="248" spans="1:8" s="240" customFormat="1" ht="32.1" customHeight="1" x14ac:dyDescent="0.4">
      <c r="A248" s="260"/>
      <c r="B248" s="244"/>
      <c r="C248" s="244"/>
      <c r="D248" s="241"/>
      <c r="E248" s="241"/>
      <c r="F248" s="242"/>
      <c r="G248" s="242"/>
      <c r="H248" s="243"/>
    </row>
    <row r="249" spans="1:8" s="240" customFormat="1" ht="32.1" customHeight="1" x14ac:dyDescent="0.4">
      <c r="A249" s="260"/>
      <c r="B249" s="244"/>
      <c r="C249" s="244"/>
      <c r="D249" s="241"/>
      <c r="E249" s="241"/>
      <c r="F249" s="242"/>
      <c r="G249" s="242"/>
      <c r="H249" s="243"/>
    </row>
    <row r="250" spans="1:8" s="240" customFormat="1" ht="32.1" customHeight="1" x14ac:dyDescent="0.4">
      <c r="A250" s="260"/>
      <c r="B250" s="244"/>
      <c r="C250" s="244"/>
      <c r="D250" s="241"/>
      <c r="E250" s="241"/>
      <c r="F250" s="242"/>
      <c r="G250" s="242"/>
      <c r="H250" s="243"/>
    </row>
    <row r="251" spans="1:8" s="240" customFormat="1" ht="32.1" customHeight="1" x14ac:dyDescent="0.4">
      <c r="A251" s="260"/>
      <c r="B251" s="244"/>
      <c r="C251" s="244"/>
      <c r="D251" s="241"/>
      <c r="E251" s="241"/>
      <c r="F251" s="242"/>
      <c r="G251" s="242"/>
      <c r="H251" s="243"/>
    </row>
    <row r="252" spans="1:8" s="240" customFormat="1" ht="32.1" customHeight="1" x14ac:dyDescent="0.4">
      <c r="A252" s="260"/>
      <c r="B252" s="244"/>
      <c r="C252" s="244"/>
      <c r="D252" s="241"/>
      <c r="E252" s="241"/>
      <c r="F252" s="242"/>
      <c r="G252" s="242"/>
      <c r="H252" s="243"/>
    </row>
    <row r="253" spans="1:8" s="240" customFormat="1" ht="32.1" customHeight="1" x14ac:dyDescent="0.4">
      <c r="A253" s="260"/>
      <c r="B253" s="244"/>
      <c r="C253" s="244"/>
      <c r="D253" s="241"/>
      <c r="E253" s="241"/>
      <c r="F253" s="242"/>
      <c r="G253" s="242"/>
      <c r="H253" s="243"/>
    </row>
    <row r="254" spans="1:8" s="240" customFormat="1" ht="32.1" customHeight="1" x14ac:dyDescent="0.4">
      <c r="A254" s="260"/>
      <c r="B254" s="244"/>
      <c r="C254" s="244"/>
      <c r="D254" s="241"/>
      <c r="E254" s="241"/>
      <c r="F254" s="242"/>
      <c r="G254" s="242"/>
      <c r="H254" s="243"/>
    </row>
    <row r="255" spans="1:8" s="240" customFormat="1" ht="32.1" customHeight="1" x14ac:dyDescent="0.4">
      <c r="A255" s="260"/>
      <c r="B255" s="244"/>
      <c r="C255" s="244"/>
      <c r="D255" s="241"/>
      <c r="E255" s="241"/>
      <c r="F255" s="242"/>
      <c r="G255" s="242"/>
      <c r="H255" s="243"/>
    </row>
    <row r="256" spans="1:8" s="240" customFormat="1" ht="32.1" customHeight="1" x14ac:dyDescent="0.4">
      <c r="A256" s="260"/>
      <c r="B256" s="244"/>
      <c r="C256" s="244"/>
      <c r="D256" s="241"/>
      <c r="E256" s="241"/>
      <c r="F256" s="242"/>
      <c r="G256" s="242"/>
      <c r="H256" s="243"/>
    </row>
    <row r="257" spans="1:8" s="240" customFormat="1" ht="32.1" customHeight="1" x14ac:dyDescent="0.4">
      <c r="A257" s="260"/>
      <c r="B257" s="244"/>
      <c r="C257" s="244"/>
      <c r="D257" s="241"/>
      <c r="E257" s="241"/>
      <c r="F257" s="242"/>
      <c r="G257" s="242"/>
      <c r="H257" s="243"/>
    </row>
    <row r="258" spans="1:8" s="240" customFormat="1" ht="32.1" customHeight="1" x14ac:dyDescent="0.4">
      <c r="A258" s="260"/>
      <c r="B258" s="244"/>
      <c r="C258" s="244"/>
      <c r="D258" s="241"/>
      <c r="E258" s="241"/>
      <c r="F258" s="242"/>
      <c r="G258" s="242"/>
      <c r="H258" s="243"/>
    </row>
    <row r="259" spans="1:8" s="240" customFormat="1" ht="32.1" customHeight="1" x14ac:dyDescent="0.4">
      <c r="A259" s="260"/>
      <c r="B259" s="244"/>
      <c r="C259" s="244"/>
      <c r="D259" s="241"/>
      <c r="E259" s="241"/>
      <c r="F259" s="242"/>
      <c r="G259" s="242"/>
      <c r="H259" s="243"/>
    </row>
    <row r="260" spans="1:8" s="240" customFormat="1" ht="32.1" customHeight="1" x14ac:dyDescent="0.4">
      <c r="A260" s="260"/>
      <c r="B260" s="244"/>
      <c r="C260" s="244"/>
      <c r="D260" s="241"/>
      <c r="E260" s="241"/>
      <c r="F260" s="242"/>
      <c r="G260" s="242"/>
      <c r="H260" s="243"/>
    </row>
    <row r="261" spans="1:8" s="240" customFormat="1" ht="32.1" customHeight="1" x14ac:dyDescent="0.4">
      <c r="A261" s="260"/>
      <c r="B261" s="244"/>
      <c r="C261" s="244"/>
      <c r="D261" s="241"/>
      <c r="E261" s="241"/>
      <c r="F261" s="242"/>
      <c r="G261" s="242"/>
      <c r="H261" s="243"/>
    </row>
    <row r="262" spans="1:8" s="240" customFormat="1" ht="32.1" customHeight="1" x14ac:dyDescent="0.4">
      <c r="A262" s="260"/>
      <c r="B262" s="244"/>
      <c r="C262" s="244"/>
      <c r="D262" s="241"/>
      <c r="E262" s="241"/>
      <c r="F262" s="242"/>
      <c r="G262" s="242"/>
      <c r="H262" s="243"/>
    </row>
    <row r="263" spans="1:8" s="240" customFormat="1" ht="32.1" customHeight="1" x14ac:dyDescent="0.4">
      <c r="A263" s="260"/>
      <c r="B263" s="244"/>
      <c r="C263" s="244"/>
      <c r="D263" s="241"/>
      <c r="E263" s="241"/>
      <c r="F263" s="242"/>
      <c r="G263" s="242"/>
      <c r="H263" s="243"/>
    </row>
    <row r="264" spans="1:8" s="240" customFormat="1" ht="32.1" customHeight="1" x14ac:dyDescent="0.4">
      <c r="A264" s="260"/>
      <c r="B264" s="244"/>
      <c r="C264" s="244"/>
      <c r="D264" s="241"/>
      <c r="E264" s="241"/>
      <c r="F264" s="242"/>
      <c r="G264" s="242"/>
      <c r="H264" s="243"/>
    </row>
    <row r="265" spans="1:8" s="240" customFormat="1" ht="32.1" customHeight="1" x14ac:dyDescent="0.4">
      <c r="A265" s="260"/>
      <c r="B265" s="245"/>
      <c r="C265" s="244"/>
      <c r="D265" s="241"/>
      <c r="E265" s="241"/>
      <c r="F265" s="242"/>
      <c r="G265" s="242"/>
      <c r="H265" s="243"/>
    </row>
    <row r="266" spans="1:8" s="240" customFormat="1" ht="32.1" customHeight="1" x14ac:dyDescent="0.4">
      <c r="A266" s="260"/>
      <c r="B266" s="244"/>
      <c r="C266" s="244"/>
      <c r="D266" s="241"/>
      <c r="E266" s="241"/>
      <c r="F266" s="242"/>
      <c r="G266" s="242"/>
      <c r="H266" s="243"/>
    </row>
    <row r="267" spans="1:8" s="240" customFormat="1" ht="32.1" customHeight="1" x14ac:dyDescent="0.4">
      <c r="A267" s="260"/>
      <c r="B267" s="244"/>
      <c r="C267" s="244"/>
      <c r="D267" s="241"/>
      <c r="E267" s="241"/>
      <c r="F267" s="242"/>
      <c r="G267" s="242"/>
      <c r="H267" s="243"/>
    </row>
    <row r="268" spans="1:8" s="240" customFormat="1" ht="32.1" customHeight="1" x14ac:dyDescent="0.4">
      <c r="A268" s="260"/>
      <c r="B268" s="244"/>
      <c r="C268" s="244"/>
      <c r="D268" s="241"/>
      <c r="E268" s="241"/>
      <c r="F268" s="242"/>
      <c r="G268" s="242"/>
      <c r="H268" s="243"/>
    </row>
    <row r="269" spans="1:8" s="240" customFormat="1" ht="32.1" customHeight="1" x14ac:dyDescent="0.4">
      <c r="A269" s="260"/>
      <c r="B269" s="244"/>
      <c r="C269" s="244"/>
      <c r="D269" s="241"/>
      <c r="E269" s="241"/>
      <c r="F269" s="242"/>
      <c r="G269" s="242"/>
      <c r="H269" s="243"/>
    </row>
    <row r="270" spans="1:8" s="240" customFormat="1" ht="32.1" customHeight="1" x14ac:dyDescent="0.4">
      <c r="A270" s="260"/>
      <c r="B270" s="244"/>
      <c r="C270" s="244"/>
      <c r="D270" s="241"/>
      <c r="E270" s="241"/>
      <c r="F270" s="242"/>
      <c r="G270" s="242"/>
      <c r="H270" s="243"/>
    </row>
    <row r="271" spans="1:8" s="240" customFormat="1" ht="32.1" customHeight="1" x14ac:dyDescent="0.4">
      <c r="A271" s="260"/>
      <c r="B271" s="244"/>
      <c r="C271" s="244"/>
      <c r="D271" s="241"/>
      <c r="E271" s="241"/>
      <c r="F271" s="242"/>
      <c r="G271" s="242"/>
      <c r="H271" s="243"/>
    </row>
    <row r="272" spans="1:8" s="240" customFormat="1" ht="32.1" customHeight="1" x14ac:dyDescent="0.4">
      <c r="A272" s="260"/>
      <c r="B272" s="244"/>
      <c r="C272" s="244"/>
      <c r="D272" s="241"/>
      <c r="E272" s="241"/>
      <c r="F272" s="242"/>
      <c r="G272" s="242"/>
      <c r="H272" s="243"/>
    </row>
    <row r="273" spans="1:8" s="240" customFormat="1" ht="32.1" customHeight="1" x14ac:dyDescent="0.4">
      <c r="A273" s="260"/>
      <c r="B273" s="244"/>
      <c r="C273" s="244"/>
      <c r="D273" s="241"/>
      <c r="E273" s="241"/>
      <c r="F273" s="242"/>
      <c r="G273" s="242"/>
      <c r="H273" s="243"/>
    </row>
    <row r="274" spans="1:8" s="240" customFormat="1" ht="32.1" customHeight="1" x14ac:dyDescent="0.4">
      <c r="A274" s="260"/>
      <c r="B274" s="244"/>
      <c r="C274" s="244"/>
      <c r="D274" s="241"/>
      <c r="E274" s="241"/>
      <c r="F274" s="242"/>
      <c r="G274" s="242"/>
      <c r="H274" s="243"/>
    </row>
    <row r="275" spans="1:8" s="240" customFormat="1" ht="32.1" customHeight="1" x14ac:dyDescent="0.4">
      <c r="A275" s="260"/>
      <c r="B275" s="244"/>
      <c r="C275" s="244"/>
      <c r="D275" s="241"/>
      <c r="E275" s="241"/>
      <c r="F275" s="242"/>
      <c r="G275" s="242"/>
      <c r="H275" s="243"/>
    </row>
    <row r="276" spans="1:8" s="240" customFormat="1" ht="32.1" customHeight="1" x14ac:dyDescent="0.4">
      <c r="A276" s="260"/>
      <c r="B276" s="244"/>
      <c r="C276" s="244"/>
      <c r="D276" s="241"/>
      <c r="E276" s="241"/>
      <c r="F276" s="242"/>
      <c r="G276" s="242"/>
      <c r="H276" s="243"/>
    </row>
    <row r="277" spans="1:8" s="240" customFormat="1" ht="32.1" customHeight="1" x14ac:dyDescent="0.4">
      <c r="A277" s="260"/>
      <c r="B277" s="244"/>
      <c r="C277" s="244"/>
      <c r="D277" s="241"/>
      <c r="E277" s="241"/>
      <c r="F277" s="242"/>
      <c r="G277" s="242"/>
      <c r="H277" s="243"/>
    </row>
    <row r="278" spans="1:8" s="240" customFormat="1" ht="32.1" customHeight="1" x14ac:dyDescent="0.4">
      <c r="A278" s="260"/>
      <c r="B278" s="244"/>
      <c r="C278" s="244"/>
      <c r="D278" s="241"/>
      <c r="E278" s="241"/>
      <c r="F278" s="242"/>
      <c r="G278" s="242"/>
      <c r="H278" s="243"/>
    </row>
    <row r="279" spans="1:8" s="240" customFormat="1" ht="32.1" customHeight="1" x14ac:dyDescent="0.4">
      <c r="A279" s="260"/>
      <c r="B279" s="244"/>
      <c r="C279" s="244"/>
      <c r="D279" s="241"/>
      <c r="E279" s="241"/>
      <c r="F279" s="242"/>
      <c r="G279" s="242"/>
      <c r="H279" s="243"/>
    </row>
    <row r="280" spans="1:8" s="240" customFormat="1" ht="32.1" customHeight="1" x14ac:dyDescent="0.4">
      <c r="A280" s="260"/>
      <c r="B280" s="244"/>
      <c r="C280" s="244"/>
      <c r="D280" s="241"/>
      <c r="E280" s="241"/>
      <c r="F280" s="242"/>
      <c r="G280" s="242"/>
      <c r="H280" s="243"/>
    </row>
    <row r="281" spans="1:8" s="240" customFormat="1" ht="32.1" customHeight="1" x14ac:dyDescent="0.4">
      <c r="A281" s="260"/>
      <c r="B281" s="244"/>
      <c r="C281" s="244"/>
      <c r="D281" s="241"/>
      <c r="E281" s="241"/>
      <c r="F281" s="242"/>
      <c r="G281" s="242"/>
      <c r="H281" s="243"/>
    </row>
    <row r="282" spans="1:8" s="240" customFormat="1" ht="32.1" customHeight="1" x14ac:dyDescent="0.4">
      <c r="A282" s="260"/>
      <c r="B282" s="244"/>
      <c r="C282" s="244"/>
      <c r="D282" s="241"/>
      <c r="E282" s="241"/>
      <c r="F282" s="242"/>
      <c r="G282" s="242"/>
      <c r="H282" s="243"/>
    </row>
    <row r="283" spans="1:8" s="240" customFormat="1" ht="32.1" customHeight="1" x14ac:dyDescent="0.4">
      <c r="A283" s="260"/>
      <c r="B283" s="244"/>
      <c r="C283" s="244"/>
      <c r="D283" s="241"/>
      <c r="E283" s="241"/>
      <c r="F283" s="242"/>
      <c r="G283" s="242"/>
      <c r="H283" s="243"/>
    </row>
    <row r="284" spans="1:8" s="240" customFormat="1" ht="32.1" customHeight="1" x14ac:dyDescent="0.4">
      <c r="A284" s="260"/>
      <c r="B284" s="244"/>
      <c r="C284" s="244"/>
      <c r="D284" s="241"/>
      <c r="E284" s="241"/>
      <c r="F284" s="242"/>
      <c r="G284" s="242"/>
      <c r="H284" s="243"/>
    </row>
    <row r="285" spans="1:8" s="240" customFormat="1" ht="32.1" customHeight="1" x14ac:dyDescent="0.4">
      <c r="A285" s="260"/>
      <c r="B285" s="244"/>
      <c r="C285" s="244"/>
      <c r="D285" s="241"/>
      <c r="E285" s="241"/>
      <c r="F285" s="242"/>
      <c r="G285" s="242"/>
      <c r="H285" s="243"/>
    </row>
    <row r="286" spans="1:8" s="240" customFormat="1" ht="32.1" customHeight="1" x14ac:dyDescent="0.4">
      <c r="A286" s="260"/>
      <c r="B286" s="244"/>
      <c r="C286" s="244"/>
      <c r="D286" s="241"/>
      <c r="E286" s="241"/>
      <c r="F286" s="242"/>
      <c r="G286" s="242"/>
      <c r="H286" s="243"/>
    </row>
    <row r="287" spans="1:8" s="240" customFormat="1" ht="32.1" customHeight="1" x14ac:dyDescent="0.4">
      <c r="A287" s="260"/>
      <c r="B287" s="244"/>
      <c r="C287" s="244"/>
      <c r="D287" s="241"/>
      <c r="E287" s="241"/>
      <c r="F287" s="242"/>
      <c r="G287" s="242"/>
      <c r="H287" s="243"/>
    </row>
    <row r="288" spans="1:8" s="240" customFormat="1" ht="32.1" customHeight="1" x14ac:dyDescent="0.4">
      <c r="A288" s="260"/>
      <c r="B288" s="244"/>
      <c r="C288" s="244"/>
      <c r="D288" s="241"/>
      <c r="E288" s="241"/>
      <c r="F288" s="242"/>
      <c r="G288" s="242"/>
      <c r="H288" s="243"/>
    </row>
    <row r="289" spans="1:8" s="240" customFormat="1" ht="32.1" customHeight="1" x14ac:dyDescent="0.4">
      <c r="A289" s="260"/>
      <c r="B289" s="244"/>
      <c r="C289" s="244"/>
      <c r="D289" s="241"/>
      <c r="E289" s="241"/>
      <c r="F289" s="242"/>
      <c r="G289" s="242"/>
      <c r="H289" s="243"/>
    </row>
    <row r="290" spans="1:8" s="240" customFormat="1" ht="32.1" customHeight="1" x14ac:dyDescent="0.4">
      <c r="A290" s="260"/>
      <c r="B290" s="244"/>
      <c r="C290" s="244"/>
      <c r="D290" s="241"/>
      <c r="E290" s="241"/>
      <c r="F290" s="242"/>
      <c r="G290" s="242"/>
      <c r="H290" s="243"/>
    </row>
    <row r="291" spans="1:8" s="240" customFormat="1" ht="32.1" customHeight="1" x14ac:dyDescent="0.4">
      <c r="A291" s="260"/>
      <c r="B291" s="245"/>
      <c r="C291" s="244"/>
      <c r="D291" s="241"/>
      <c r="E291" s="241"/>
      <c r="F291" s="242"/>
      <c r="G291" s="242"/>
      <c r="H291" s="243"/>
    </row>
    <row r="292" spans="1:8" s="240" customFormat="1" ht="32.1" customHeight="1" x14ac:dyDescent="0.4">
      <c r="A292" s="260"/>
      <c r="B292" s="244"/>
      <c r="C292" s="244"/>
      <c r="D292" s="241"/>
      <c r="E292" s="241"/>
      <c r="F292" s="242"/>
      <c r="G292" s="242"/>
      <c r="H292" s="243"/>
    </row>
    <row r="293" spans="1:8" s="240" customFormat="1" ht="32.1" customHeight="1" x14ac:dyDescent="0.4">
      <c r="A293" s="260"/>
      <c r="B293" s="244"/>
      <c r="C293" s="244"/>
      <c r="D293" s="241"/>
      <c r="E293" s="241"/>
      <c r="F293" s="242"/>
      <c r="G293" s="242"/>
      <c r="H293" s="243"/>
    </row>
    <row r="294" spans="1:8" s="240" customFormat="1" ht="32.1" customHeight="1" x14ac:dyDescent="0.4">
      <c r="A294" s="260"/>
      <c r="B294" s="244"/>
      <c r="C294" s="244"/>
      <c r="D294" s="241"/>
      <c r="E294" s="241"/>
      <c r="F294" s="242"/>
      <c r="G294" s="242"/>
      <c r="H294" s="243"/>
    </row>
    <row r="295" spans="1:8" s="240" customFormat="1" ht="32.1" customHeight="1" x14ac:dyDescent="0.4">
      <c r="A295" s="260"/>
      <c r="B295" s="244"/>
      <c r="C295" s="244"/>
      <c r="D295" s="241"/>
      <c r="E295" s="241"/>
      <c r="F295" s="242"/>
      <c r="G295" s="242"/>
      <c r="H295" s="243"/>
    </row>
    <row r="296" spans="1:8" s="240" customFormat="1" ht="32.1" customHeight="1" x14ac:dyDescent="0.4">
      <c r="A296" s="260"/>
      <c r="B296" s="244"/>
      <c r="C296" s="244"/>
      <c r="D296" s="241"/>
      <c r="E296" s="241"/>
      <c r="F296" s="242"/>
      <c r="G296" s="242"/>
      <c r="H296" s="243"/>
    </row>
    <row r="297" spans="1:8" s="240" customFormat="1" ht="32.1" customHeight="1" x14ac:dyDescent="0.4">
      <c r="A297" s="260"/>
      <c r="B297" s="244"/>
      <c r="C297" s="244"/>
      <c r="D297" s="241"/>
      <c r="E297" s="241"/>
      <c r="F297" s="242"/>
      <c r="G297" s="242"/>
      <c r="H297" s="243"/>
    </row>
    <row r="298" spans="1:8" s="240" customFormat="1" ht="32.1" customHeight="1" x14ac:dyDescent="0.4">
      <c r="A298" s="260"/>
      <c r="B298" s="244"/>
      <c r="C298" s="244"/>
      <c r="D298" s="241"/>
      <c r="E298" s="241"/>
      <c r="F298" s="242"/>
      <c r="G298" s="242"/>
      <c r="H298" s="243"/>
    </row>
    <row r="299" spans="1:8" s="240" customFormat="1" ht="32.1" customHeight="1" x14ac:dyDescent="0.4">
      <c r="A299" s="260"/>
      <c r="B299" s="244"/>
      <c r="C299" s="244"/>
      <c r="D299" s="241"/>
      <c r="E299" s="241"/>
      <c r="F299" s="242"/>
      <c r="G299" s="242"/>
      <c r="H299" s="243"/>
    </row>
    <row r="300" spans="1:8" s="240" customFormat="1" ht="32.1" customHeight="1" x14ac:dyDescent="0.4">
      <c r="A300" s="260"/>
      <c r="B300" s="244"/>
      <c r="C300" s="244"/>
      <c r="D300" s="241"/>
      <c r="E300" s="241"/>
      <c r="F300" s="242"/>
      <c r="G300" s="242"/>
      <c r="H300" s="243"/>
    </row>
    <row r="301" spans="1:8" s="240" customFormat="1" ht="32.1" customHeight="1" x14ac:dyDescent="0.4">
      <c r="A301" s="260"/>
      <c r="B301" s="244"/>
      <c r="C301" s="244"/>
      <c r="D301" s="241"/>
      <c r="E301" s="241"/>
      <c r="F301" s="242"/>
      <c r="G301" s="242"/>
      <c r="H301" s="243"/>
    </row>
    <row r="302" spans="1:8" s="240" customFormat="1" ht="32.1" customHeight="1" x14ac:dyDescent="0.4">
      <c r="A302" s="260"/>
      <c r="B302" s="244"/>
      <c r="C302" s="244"/>
      <c r="D302" s="241"/>
      <c r="E302" s="241"/>
      <c r="F302" s="242"/>
      <c r="G302" s="242"/>
      <c r="H302" s="243"/>
    </row>
    <row r="303" spans="1:8" s="240" customFormat="1" ht="32.1" customHeight="1" x14ac:dyDescent="0.4">
      <c r="A303" s="260"/>
      <c r="B303" s="244"/>
      <c r="C303" s="244"/>
      <c r="D303" s="241"/>
      <c r="E303" s="241"/>
      <c r="F303" s="242"/>
      <c r="G303" s="242"/>
      <c r="H303" s="243"/>
    </row>
    <row r="304" spans="1:8" s="240" customFormat="1" ht="32.1" customHeight="1" x14ac:dyDescent="0.4">
      <c r="A304" s="260"/>
      <c r="B304" s="244"/>
      <c r="C304" s="244"/>
      <c r="D304" s="241"/>
      <c r="E304" s="241"/>
      <c r="F304" s="242"/>
      <c r="G304" s="242"/>
      <c r="H304" s="243"/>
    </row>
    <row r="305" spans="1:8" s="240" customFormat="1" ht="32.1" customHeight="1" x14ac:dyDescent="0.4">
      <c r="A305" s="260"/>
      <c r="B305" s="244"/>
      <c r="C305" s="244"/>
      <c r="D305" s="241"/>
      <c r="E305" s="241"/>
      <c r="F305" s="242"/>
      <c r="G305" s="242"/>
      <c r="H305" s="243"/>
    </row>
    <row r="306" spans="1:8" s="240" customFormat="1" ht="32.1" customHeight="1" x14ac:dyDescent="0.4">
      <c r="A306" s="260"/>
      <c r="B306" s="244"/>
      <c r="C306" s="244"/>
      <c r="D306" s="241"/>
      <c r="E306" s="241"/>
      <c r="F306" s="242"/>
      <c r="G306" s="242"/>
      <c r="H306" s="243"/>
    </row>
    <row r="307" spans="1:8" s="240" customFormat="1" ht="32.1" customHeight="1" x14ac:dyDescent="0.4">
      <c r="A307" s="260"/>
      <c r="B307" s="244"/>
      <c r="C307" s="244"/>
      <c r="D307" s="241"/>
      <c r="E307" s="241"/>
      <c r="F307" s="242"/>
      <c r="G307" s="242"/>
      <c r="H307" s="243"/>
    </row>
    <row r="308" spans="1:8" s="240" customFormat="1" ht="32.1" customHeight="1" x14ac:dyDescent="0.4">
      <c r="A308" s="260"/>
      <c r="B308" s="244"/>
      <c r="C308" s="244"/>
      <c r="D308" s="241"/>
      <c r="E308" s="241"/>
      <c r="F308" s="242"/>
      <c r="G308" s="242"/>
      <c r="H308" s="243"/>
    </row>
    <row r="309" spans="1:8" s="240" customFormat="1" ht="32.1" customHeight="1" x14ac:dyDescent="0.4">
      <c r="A309" s="260"/>
      <c r="B309" s="244"/>
      <c r="C309" s="244"/>
      <c r="D309" s="241"/>
      <c r="E309" s="241"/>
      <c r="F309" s="242"/>
      <c r="G309" s="242"/>
      <c r="H309" s="243"/>
    </row>
    <row r="310" spans="1:8" s="240" customFormat="1" ht="32.1" customHeight="1" x14ac:dyDescent="0.4">
      <c r="A310" s="260"/>
      <c r="B310" s="244"/>
      <c r="C310" s="244"/>
      <c r="D310" s="241"/>
      <c r="E310" s="241"/>
      <c r="F310" s="242"/>
      <c r="G310" s="242"/>
      <c r="H310" s="243"/>
    </row>
    <row r="311" spans="1:8" s="240" customFormat="1" ht="32.1" customHeight="1" x14ac:dyDescent="0.4">
      <c r="A311" s="260"/>
      <c r="B311" s="244"/>
      <c r="C311" s="244"/>
      <c r="D311" s="241"/>
      <c r="E311" s="241"/>
      <c r="F311" s="242"/>
      <c r="G311" s="242"/>
      <c r="H311" s="243"/>
    </row>
    <row r="312" spans="1:8" s="240" customFormat="1" ht="32.1" customHeight="1" x14ac:dyDescent="0.4">
      <c r="A312" s="260"/>
      <c r="B312" s="244"/>
      <c r="C312" s="244"/>
      <c r="D312" s="241"/>
      <c r="E312" s="241"/>
      <c r="F312" s="242"/>
      <c r="G312" s="242"/>
      <c r="H312" s="243"/>
    </row>
    <row r="313" spans="1:8" s="240" customFormat="1" ht="32.1" customHeight="1" x14ac:dyDescent="0.4">
      <c r="A313" s="260"/>
      <c r="B313" s="244"/>
      <c r="C313" s="244"/>
      <c r="D313" s="241"/>
      <c r="E313" s="241"/>
      <c r="F313" s="242"/>
      <c r="G313" s="242"/>
      <c r="H313" s="243"/>
    </row>
    <row r="314" spans="1:8" s="240" customFormat="1" ht="32.1" customHeight="1" x14ac:dyDescent="0.4">
      <c r="A314" s="260"/>
      <c r="B314" s="244"/>
      <c r="C314" s="244"/>
      <c r="D314" s="241"/>
      <c r="E314" s="241"/>
      <c r="F314" s="242"/>
      <c r="G314" s="242"/>
      <c r="H314" s="243"/>
    </row>
    <row r="315" spans="1:8" s="240" customFormat="1" ht="32.1" customHeight="1" x14ac:dyDescent="0.4">
      <c r="A315" s="260"/>
      <c r="B315" s="244"/>
      <c r="C315" s="244"/>
      <c r="D315" s="241"/>
      <c r="E315" s="241"/>
      <c r="F315" s="242"/>
      <c r="G315" s="242"/>
      <c r="H315" s="243"/>
    </row>
    <row r="316" spans="1:8" s="240" customFormat="1" ht="32.1" customHeight="1" x14ac:dyDescent="0.4">
      <c r="A316" s="260"/>
      <c r="B316" s="244"/>
      <c r="C316" s="244"/>
      <c r="D316" s="241"/>
      <c r="E316" s="241"/>
      <c r="F316" s="242"/>
      <c r="G316" s="242"/>
      <c r="H316" s="243"/>
    </row>
    <row r="317" spans="1:8" s="240" customFormat="1" x14ac:dyDescent="0.4">
      <c r="A317" s="260"/>
      <c r="B317" s="242"/>
      <c r="C317" s="242"/>
      <c r="D317" s="261"/>
      <c r="E317" s="261"/>
      <c r="F317" s="242"/>
      <c r="G317" s="242"/>
      <c r="H317" s="242"/>
    </row>
    <row r="318" spans="1:8" s="240" customFormat="1" x14ac:dyDescent="0.4">
      <c r="A318" s="260"/>
      <c r="B318" s="242"/>
      <c r="C318" s="242"/>
      <c r="D318" s="261"/>
      <c r="E318" s="261"/>
      <c r="F318" s="242"/>
      <c r="G318" s="242"/>
      <c r="H318" s="242"/>
    </row>
    <row r="319" spans="1:8" s="240" customFormat="1" x14ac:dyDescent="0.4">
      <c r="A319" s="260"/>
      <c r="B319" s="242"/>
      <c r="C319" s="242"/>
      <c r="D319" s="261"/>
      <c r="E319" s="261"/>
      <c r="F319" s="242"/>
      <c r="G319" s="242"/>
      <c r="H319" s="242"/>
    </row>
    <row r="320" spans="1:8" s="240" customFormat="1" x14ac:dyDescent="0.4">
      <c r="A320" s="260"/>
      <c r="B320" s="242"/>
      <c r="C320" s="242"/>
      <c r="D320" s="261"/>
      <c r="E320" s="261"/>
      <c r="F320" s="242"/>
      <c r="G320" s="242"/>
      <c r="H320" s="242"/>
    </row>
    <row r="321" spans="1:8" s="240" customFormat="1" x14ac:dyDescent="0.4">
      <c r="A321" s="260"/>
      <c r="B321" s="242"/>
      <c r="C321" s="242"/>
      <c r="D321" s="261"/>
      <c r="E321" s="261"/>
      <c r="F321" s="242"/>
      <c r="G321" s="242"/>
      <c r="H321" s="242"/>
    </row>
    <row r="322" spans="1:8" s="240" customFormat="1" x14ac:dyDescent="0.4">
      <c r="A322" s="260"/>
      <c r="B322" s="242"/>
      <c r="C322" s="242"/>
      <c r="D322" s="261"/>
      <c r="E322" s="261"/>
      <c r="F322" s="242"/>
      <c r="G322" s="242"/>
      <c r="H322" s="242"/>
    </row>
    <row r="323" spans="1:8" s="240" customFormat="1" x14ac:dyDescent="0.4">
      <c r="A323" s="260"/>
      <c r="B323" s="242"/>
      <c r="C323" s="242"/>
      <c r="D323" s="261"/>
      <c r="E323" s="261"/>
      <c r="F323" s="242"/>
      <c r="G323" s="242"/>
      <c r="H323" s="242"/>
    </row>
    <row r="324" spans="1:8" s="240" customFormat="1" x14ac:dyDescent="0.4">
      <c r="A324" s="260"/>
      <c r="B324" s="242"/>
      <c r="C324" s="242"/>
      <c r="D324" s="261"/>
      <c r="E324" s="261"/>
      <c r="F324" s="242"/>
      <c r="G324" s="242"/>
      <c r="H324" s="242"/>
    </row>
    <row r="325" spans="1:8" s="240" customFormat="1" x14ac:dyDescent="0.4">
      <c r="A325" s="260"/>
      <c r="B325" s="242"/>
      <c r="C325" s="242"/>
      <c r="D325" s="261"/>
      <c r="E325" s="261"/>
      <c r="F325" s="242"/>
      <c r="G325" s="242"/>
      <c r="H325" s="242"/>
    </row>
    <row r="326" spans="1:8" s="240" customFormat="1" x14ac:dyDescent="0.4">
      <c r="A326" s="260"/>
      <c r="B326" s="242"/>
      <c r="C326" s="242"/>
      <c r="D326" s="261"/>
      <c r="E326" s="261"/>
      <c r="F326" s="242"/>
      <c r="G326" s="242"/>
      <c r="H326" s="242"/>
    </row>
    <row r="327" spans="1:8" s="240" customFormat="1" x14ac:dyDescent="0.4">
      <c r="A327" s="260"/>
      <c r="B327" s="242"/>
      <c r="C327" s="242"/>
      <c r="D327" s="261"/>
      <c r="E327" s="261"/>
      <c r="F327" s="242"/>
      <c r="G327" s="242"/>
      <c r="H327" s="242"/>
    </row>
    <row r="328" spans="1:8" s="240" customFormat="1" x14ac:dyDescent="0.4">
      <c r="A328" s="260"/>
      <c r="B328" s="242"/>
      <c r="C328" s="242"/>
      <c r="D328" s="261"/>
      <c r="E328" s="261"/>
      <c r="F328" s="242"/>
      <c r="G328" s="242"/>
      <c r="H328" s="242"/>
    </row>
    <row r="329" spans="1:8" s="240" customFormat="1" x14ac:dyDescent="0.4">
      <c r="A329" s="260"/>
      <c r="B329" s="242"/>
      <c r="C329" s="242"/>
      <c r="D329" s="261"/>
      <c r="E329" s="261"/>
      <c r="F329" s="242"/>
      <c r="G329" s="242"/>
      <c r="H329" s="242"/>
    </row>
    <row r="330" spans="1:8" s="240" customFormat="1" x14ac:dyDescent="0.4">
      <c r="A330" s="260"/>
      <c r="B330" s="242"/>
      <c r="C330" s="242"/>
      <c r="D330" s="261"/>
      <c r="E330" s="261"/>
      <c r="F330" s="242"/>
      <c r="G330" s="242"/>
      <c r="H330" s="242"/>
    </row>
    <row r="331" spans="1:8" s="240" customFormat="1" x14ac:dyDescent="0.4">
      <c r="A331" s="260"/>
      <c r="B331" s="242"/>
      <c r="C331" s="242"/>
      <c r="D331" s="261"/>
      <c r="E331" s="261"/>
      <c r="F331" s="242"/>
      <c r="G331" s="242"/>
      <c r="H331" s="242"/>
    </row>
    <row r="332" spans="1:8" s="240" customFormat="1" x14ac:dyDescent="0.4">
      <c r="A332" s="260"/>
      <c r="B332" s="242"/>
      <c r="C332" s="242"/>
      <c r="D332" s="261"/>
      <c r="E332" s="261"/>
      <c r="F332" s="242"/>
      <c r="G332" s="242"/>
      <c r="H332" s="242"/>
    </row>
    <row r="333" spans="1:8" s="240" customFormat="1" x14ac:dyDescent="0.4">
      <c r="A333" s="260"/>
      <c r="B333" s="242"/>
      <c r="C333" s="242"/>
      <c r="D333" s="261"/>
      <c r="E333" s="261"/>
      <c r="F333" s="242"/>
      <c r="G333" s="242"/>
      <c r="H333" s="242"/>
    </row>
    <row r="334" spans="1:8" s="240" customFormat="1" x14ac:dyDescent="0.4">
      <c r="A334" s="260"/>
      <c r="B334" s="242"/>
      <c r="C334" s="242"/>
      <c r="D334" s="261"/>
      <c r="E334" s="261"/>
      <c r="F334" s="242"/>
      <c r="G334" s="242"/>
      <c r="H334" s="242"/>
    </row>
    <row r="335" spans="1:8" s="240" customFormat="1" x14ac:dyDescent="0.4">
      <c r="A335" s="260"/>
      <c r="B335" s="242"/>
      <c r="C335" s="242"/>
      <c r="D335" s="261"/>
      <c r="E335" s="261"/>
      <c r="F335" s="242"/>
      <c r="G335" s="242"/>
      <c r="H335" s="242"/>
    </row>
    <row r="336" spans="1:8" s="240" customFormat="1" x14ac:dyDescent="0.4">
      <c r="A336" s="260"/>
      <c r="B336" s="242"/>
      <c r="C336" s="242"/>
      <c r="D336" s="261"/>
      <c r="E336" s="261"/>
      <c r="F336" s="242"/>
      <c r="G336" s="242"/>
      <c r="H336" s="242"/>
    </row>
    <row r="337" spans="1:8" s="240" customFormat="1" x14ac:dyDescent="0.4">
      <c r="A337" s="260"/>
      <c r="B337" s="242"/>
      <c r="C337" s="242"/>
      <c r="D337" s="261"/>
      <c r="E337" s="261"/>
      <c r="F337" s="242"/>
      <c r="G337" s="242"/>
      <c r="H337" s="242"/>
    </row>
    <row r="338" spans="1:8" s="240" customFormat="1" x14ac:dyDescent="0.4">
      <c r="A338" s="260"/>
      <c r="B338" s="242"/>
      <c r="C338" s="242"/>
      <c r="D338" s="261"/>
      <c r="E338" s="261"/>
      <c r="F338" s="242"/>
      <c r="G338" s="242"/>
      <c r="H338" s="242"/>
    </row>
    <row r="339" spans="1:8" s="240" customFormat="1" x14ac:dyDescent="0.4">
      <c r="A339" s="260"/>
      <c r="B339" s="242"/>
      <c r="C339" s="242"/>
      <c r="D339" s="261"/>
      <c r="E339" s="261"/>
      <c r="F339" s="242"/>
      <c r="G339" s="242"/>
      <c r="H339" s="242"/>
    </row>
    <row r="340" spans="1:8" s="240" customFormat="1" x14ac:dyDescent="0.4">
      <c r="A340" s="260"/>
      <c r="B340" s="242"/>
      <c r="C340" s="242"/>
      <c r="D340" s="261"/>
      <c r="E340" s="261"/>
      <c r="F340" s="242"/>
      <c r="G340" s="242"/>
      <c r="H340" s="242"/>
    </row>
    <row r="341" spans="1:8" s="240" customFormat="1" x14ac:dyDescent="0.4">
      <c r="A341" s="260"/>
      <c r="B341" s="242"/>
      <c r="C341" s="242"/>
      <c r="D341" s="261"/>
      <c r="E341" s="261"/>
      <c r="F341" s="242"/>
      <c r="G341" s="242"/>
      <c r="H341" s="242"/>
    </row>
    <row r="342" spans="1:8" s="240" customFormat="1" x14ac:dyDescent="0.4">
      <c r="A342" s="260"/>
      <c r="B342" s="242"/>
      <c r="C342" s="242"/>
      <c r="D342" s="261"/>
      <c r="E342" s="261"/>
      <c r="F342" s="242"/>
      <c r="G342" s="242"/>
      <c r="H342" s="242"/>
    </row>
    <row r="343" spans="1:8" s="240" customFormat="1" x14ac:dyDescent="0.4">
      <c r="A343" s="260"/>
      <c r="B343" s="242"/>
      <c r="C343" s="242"/>
      <c r="D343" s="261"/>
      <c r="E343" s="261"/>
      <c r="F343" s="242"/>
      <c r="G343" s="242"/>
      <c r="H343" s="242"/>
    </row>
    <row r="344" spans="1:8" s="240" customFormat="1" x14ac:dyDescent="0.4">
      <c r="A344" s="260"/>
      <c r="B344" s="242"/>
      <c r="C344" s="242"/>
      <c r="D344" s="261"/>
      <c r="E344" s="261"/>
      <c r="F344" s="242"/>
      <c r="G344" s="242"/>
      <c r="H344" s="242"/>
    </row>
    <row r="345" spans="1:8" s="240" customFormat="1" x14ac:dyDescent="0.4">
      <c r="A345" s="260"/>
      <c r="B345" s="242"/>
      <c r="C345" s="242"/>
      <c r="D345" s="261"/>
      <c r="E345" s="261"/>
      <c r="F345" s="242"/>
      <c r="G345" s="242"/>
      <c r="H345" s="242"/>
    </row>
    <row r="346" spans="1:8" s="240" customFormat="1" x14ac:dyDescent="0.4">
      <c r="A346" s="260"/>
      <c r="B346" s="242"/>
      <c r="C346" s="242"/>
      <c r="D346" s="261"/>
      <c r="E346" s="261"/>
      <c r="F346" s="242"/>
      <c r="G346" s="242"/>
      <c r="H346" s="242"/>
    </row>
    <row r="347" spans="1:8" s="240" customFormat="1" x14ac:dyDescent="0.4">
      <c r="A347" s="260"/>
      <c r="B347" s="242"/>
      <c r="C347" s="242"/>
      <c r="D347" s="261"/>
      <c r="E347" s="261"/>
      <c r="F347" s="242"/>
      <c r="G347" s="242"/>
      <c r="H347" s="242"/>
    </row>
    <row r="348" spans="1:8" s="240" customFormat="1" x14ac:dyDescent="0.4">
      <c r="A348" s="260"/>
      <c r="B348" s="242"/>
      <c r="C348" s="242"/>
      <c r="D348" s="261"/>
      <c r="E348" s="261"/>
      <c r="F348" s="242"/>
      <c r="G348" s="242"/>
      <c r="H348" s="242"/>
    </row>
    <row r="349" spans="1:8" s="240" customFormat="1" x14ac:dyDescent="0.4">
      <c r="A349" s="260"/>
      <c r="B349" s="242"/>
      <c r="C349" s="242"/>
      <c r="D349" s="261"/>
      <c r="E349" s="261"/>
      <c r="F349" s="242"/>
      <c r="G349" s="242"/>
      <c r="H349" s="242"/>
    </row>
    <row r="350" spans="1:8" s="240" customFormat="1" x14ac:dyDescent="0.4">
      <c r="A350" s="260"/>
      <c r="B350" s="242"/>
      <c r="C350" s="242"/>
      <c r="D350" s="261"/>
      <c r="E350" s="261"/>
      <c r="F350" s="242"/>
      <c r="G350" s="242"/>
      <c r="H350" s="242"/>
    </row>
    <row r="351" spans="1:8" s="240" customFormat="1" x14ac:dyDescent="0.4">
      <c r="A351" s="260"/>
      <c r="B351" s="242"/>
      <c r="C351" s="242"/>
      <c r="D351" s="261"/>
      <c r="E351" s="261"/>
      <c r="F351" s="242"/>
      <c r="G351" s="242"/>
      <c r="H351" s="242"/>
    </row>
    <row r="352" spans="1:8" s="240" customFormat="1" x14ac:dyDescent="0.4">
      <c r="A352" s="260"/>
      <c r="B352" s="242"/>
      <c r="C352" s="242"/>
      <c r="D352" s="261"/>
      <c r="E352" s="261"/>
      <c r="F352" s="242"/>
      <c r="G352" s="242"/>
      <c r="H352" s="242"/>
    </row>
    <row r="353" spans="1:8" s="240" customFormat="1" x14ac:dyDescent="0.4">
      <c r="A353" s="260"/>
      <c r="B353" s="242"/>
      <c r="C353" s="242"/>
      <c r="D353" s="261"/>
      <c r="E353" s="261"/>
      <c r="F353" s="242"/>
      <c r="G353" s="242"/>
      <c r="H353" s="242"/>
    </row>
    <row r="354" spans="1:8" s="240" customFormat="1" x14ac:dyDescent="0.4">
      <c r="A354" s="260"/>
      <c r="B354" s="242"/>
      <c r="C354" s="242"/>
      <c r="D354" s="261"/>
      <c r="E354" s="261"/>
      <c r="F354" s="242"/>
      <c r="G354" s="242"/>
      <c r="H354" s="242"/>
    </row>
    <row r="355" spans="1:8" s="240" customFormat="1" x14ac:dyDescent="0.4">
      <c r="A355" s="260"/>
      <c r="B355" s="242"/>
      <c r="C355" s="242"/>
      <c r="D355" s="261"/>
      <c r="E355" s="261"/>
      <c r="F355" s="242"/>
      <c r="G355" s="242"/>
      <c r="H355" s="242"/>
    </row>
    <row r="356" spans="1:8" s="240" customFormat="1" x14ac:dyDescent="0.4">
      <c r="A356" s="260"/>
      <c r="B356" s="242"/>
      <c r="C356" s="242"/>
      <c r="D356" s="261"/>
      <c r="E356" s="261"/>
      <c r="F356" s="242"/>
      <c r="G356" s="242"/>
      <c r="H356" s="242"/>
    </row>
    <row r="357" spans="1:8" s="240" customFormat="1" x14ac:dyDescent="0.4">
      <c r="A357" s="260"/>
      <c r="B357" s="242"/>
      <c r="C357" s="242"/>
      <c r="D357" s="261"/>
      <c r="E357" s="261"/>
      <c r="F357" s="242"/>
      <c r="G357" s="242"/>
      <c r="H357" s="242"/>
    </row>
    <row r="358" spans="1:8" s="240" customFormat="1" x14ac:dyDescent="0.4">
      <c r="A358" s="260"/>
      <c r="B358" s="242"/>
      <c r="C358" s="242"/>
      <c r="D358" s="261"/>
      <c r="E358" s="261"/>
      <c r="F358" s="242"/>
      <c r="G358" s="242"/>
      <c r="H358" s="242"/>
    </row>
    <row r="359" spans="1:8" s="240" customFormat="1" x14ac:dyDescent="0.4">
      <c r="A359" s="260"/>
      <c r="B359" s="242"/>
      <c r="C359" s="242"/>
      <c r="D359" s="261"/>
      <c r="E359" s="261"/>
      <c r="F359" s="242"/>
      <c r="G359" s="242"/>
      <c r="H359" s="242"/>
    </row>
    <row r="360" spans="1:8" s="240" customFormat="1" x14ac:dyDescent="0.4">
      <c r="A360" s="260"/>
      <c r="B360" s="242"/>
      <c r="C360" s="242"/>
      <c r="D360" s="261"/>
      <c r="E360" s="261"/>
      <c r="F360" s="242"/>
      <c r="G360" s="242"/>
      <c r="H360" s="242"/>
    </row>
    <row r="361" spans="1:8" s="240" customFormat="1" x14ac:dyDescent="0.4">
      <c r="A361" s="260"/>
      <c r="B361" s="242"/>
      <c r="C361" s="242"/>
      <c r="D361" s="261"/>
      <c r="E361" s="261"/>
      <c r="F361" s="242"/>
      <c r="G361" s="242"/>
      <c r="H361" s="242"/>
    </row>
    <row r="362" spans="1:8" s="240" customFormat="1" x14ac:dyDescent="0.4">
      <c r="A362" s="260"/>
      <c r="B362" s="242"/>
      <c r="C362" s="242"/>
      <c r="D362" s="261"/>
      <c r="E362" s="261"/>
      <c r="F362" s="242"/>
      <c r="G362" s="242"/>
      <c r="H362" s="242"/>
    </row>
    <row r="363" spans="1:8" s="240" customFormat="1" x14ac:dyDescent="0.4">
      <c r="A363" s="260"/>
      <c r="B363" s="242"/>
      <c r="C363" s="242"/>
      <c r="D363" s="261"/>
      <c r="E363" s="261"/>
      <c r="F363" s="242"/>
      <c r="G363" s="242"/>
      <c r="H363" s="242"/>
    </row>
    <row r="364" spans="1:8" s="240" customFormat="1" x14ac:dyDescent="0.4">
      <c r="A364" s="260"/>
      <c r="B364" s="242"/>
      <c r="C364" s="242"/>
      <c r="D364" s="261"/>
      <c r="E364" s="261"/>
      <c r="F364" s="242"/>
      <c r="G364" s="242"/>
      <c r="H364" s="242"/>
    </row>
    <row r="365" spans="1:8" s="240" customFormat="1" x14ac:dyDescent="0.4">
      <c r="A365" s="260"/>
      <c r="B365" s="242"/>
      <c r="C365" s="242"/>
      <c r="D365" s="261"/>
      <c r="E365" s="261"/>
      <c r="F365" s="242"/>
      <c r="G365" s="242"/>
      <c r="H365" s="242"/>
    </row>
    <row r="366" spans="1:8" s="240" customFormat="1" x14ac:dyDescent="0.4">
      <c r="A366" s="260"/>
      <c r="B366" s="242"/>
      <c r="C366" s="242"/>
      <c r="D366" s="261"/>
      <c r="E366" s="261"/>
      <c r="F366" s="242"/>
      <c r="G366" s="242"/>
      <c r="H366" s="242"/>
    </row>
    <row r="367" spans="1:8" s="240" customFormat="1" x14ac:dyDescent="0.4">
      <c r="A367" s="260"/>
      <c r="B367" s="242"/>
      <c r="C367" s="242"/>
      <c r="D367" s="261"/>
      <c r="E367" s="261"/>
      <c r="F367" s="242"/>
      <c r="G367" s="242"/>
      <c r="H367" s="242"/>
    </row>
    <row r="368" spans="1:8" s="240" customFormat="1" x14ac:dyDescent="0.4">
      <c r="A368" s="260"/>
      <c r="B368" s="242"/>
      <c r="C368" s="242"/>
      <c r="D368" s="261"/>
      <c r="E368" s="261"/>
      <c r="F368" s="242"/>
      <c r="G368" s="242"/>
      <c r="H368" s="242"/>
    </row>
    <row r="369" spans="1:8" s="240" customFormat="1" x14ac:dyDescent="0.4">
      <c r="A369" s="260"/>
      <c r="B369" s="242"/>
      <c r="C369" s="242"/>
      <c r="D369" s="261"/>
      <c r="E369" s="261"/>
      <c r="F369" s="242"/>
      <c r="G369" s="242"/>
      <c r="H369" s="242"/>
    </row>
    <row r="370" spans="1:8" s="240" customFormat="1" x14ac:dyDescent="0.4">
      <c r="A370" s="260"/>
      <c r="B370" s="242"/>
      <c r="C370" s="242"/>
      <c r="D370" s="261"/>
      <c r="E370" s="261"/>
      <c r="F370" s="242"/>
      <c r="G370" s="242"/>
      <c r="H370" s="242"/>
    </row>
    <row r="371" spans="1:8" s="240" customFormat="1" x14ac:dyDescent="0.4">
      <c r="A371" s="260"/>
      <c r="B371" s="242"/>
      <c r="C371" s="242"/>
      <c r="D371" s="261"/>
      <c r="E371" s="261"/>
      <c r="F371" s="242"/>
      <c r="G371" s="242"/>
      <c r="H371" s="242"/>
    </row>
    <row r="372" spans="1:8" s="240" customFormat="1" x14ac:dyDescent="0.4">
      <c r="A372" s="260"/>
      <c r="B372" s="242"/>
      <c r="C372" s="242"/>
      <c r="D372" s="261"/>
      <c r="E372" s="261"/>
      <c r="F372" s="242"/>
      <c r="G372" s="242"/>
      <c r="H372" s="242"/>
    </row>
    <row r="373" spans="1:8" s="240" customFormat="1" x14ac:dyDescent="0.4">
      <c r="A373" s="260"/>
      <c r="B373" s="242"/>
      <c r="C373" s="242"/>
      <c r="D373" s="261"/>
      <c r="E373" s="261"/>
      <c r="F373" s="242"/>
      <c r="G373" s="242"/>
      <c r="H373" s="242"/>
    </row>
    <row r="374" spans="1:8" s="240" customFormat="1" x14ac:dyDescent="0.4">
      <c r="A374" s="260"/>
      <c r="B374" s="242"/>
      <c r="C374" s="242"/>
      <c r="D374" s="261"/>
      <c r="E374" s="261"/>
      <c r="F374" s="242"/>
      <c r="G374" s="242"/>
      <c r="H374" s="242"/>
    </row>
    <row r="375" spans="1:8" s="240" customFormat="1" x14ac:dyDescent="0.4">
      <c r="A375" s="260"/>
      <c r="B375" s="242"/>
      <c r="C375" s="242"/>
      <c r="D375" s="261"/>
      <c r="E375" s="261"/>
      <c r="F375" s="242"/>
      <c r="G375" s="242"/>
      <c r="H375" s="242"/>
    </row>
    <row r="376" spans="1:8" s="240" customFormat="1" x14ac:dyDescent="0.4">
      <c r="A376" s="260"/>
      <c r="B376" s="242"/>
      <c r="C376" s="242"/>
      <c r="D376" s="261"/>
      <c r="E376" s="261"/>
      <c r="F376" s="242"/>
      <c r="G376" s="242"/>
      <c r="H376" s="242"/>
    </row>
    <row r="377" spans="1:8" s="240" customFormat="1" x14ac:dyDescent="0.4">
      <c r="A377" s="260"/>
      <c r="B377" s="242"/>
      <c r="C377" s="242"/>
      <c r="D377" s="261"/>
      <c r="E377" s="261"/>
      <c r="F377" s="242"/>
      <c r="G377" s="242"/>
      <c r="H377" s="242"/>
    </row>
    <row r="378" spans="1:8" s="240" customFormat="1" x14ac:dyDescent="0.4">
      <c r="A378" s="260"/>
      <c r="B378" s="242"/>
      <c r="C378" s="242"/>
      <c r="D378" s="261"/>
      <c r="E378" s="261"/>
      <c r="F378" s="242"/>
      <c r="G378" s="242"/>
      <c r="H378" s="242"/>
    </row>
    <row r="379" spans="1:8" s="240" customFormat="1" x14ac:dyDescent="0.4">
      <c r="A379" s="260"/>
      <c r="B379" s="242"/>
      <c r="C379" s="242"/>
      <c r="D379" s="261"/>
      <c r="E379" s="261"/>
      <c r="F379" s="242"/>
      <c r="G379" s="242"/>
      <c r="H379" s="242"/>
    </row>
    <row r="380" spans="1:8" s="240" customFormat="1" x14ac:dyDescent="0.4">
      <c r="A380" s="260"/>
      <c r="B380" s="242"/>
      <c r="C380" s="242"/>
      <c r="D380" s="261"/>
      <c r="E380" s="261"/>
      <c r="F380" s="242"/>
      <c r="G380" s="242"/>
      <c r="H380" s="242"/>
    </row>
    <row r="381" spans="1:8" s="240" customFormat="1" x14ac:dyDescent="0.4">
      <c r="A381" s="260"/>
      <c r="B381" s="242"/>
      <c r="C381" s="242"/>
      <c r="D381" s="261"/>
      <c r="E381" s="261"/>
      <c r="F381" s="242"/>
      <c r="G381" s="242"/>
      <c r="H381" s="242"/>
    </row>
    <row r="382" spans="1:8" s="240" customFormat="1" x14ac:dyDescent="0.4">
      <c r="A382" s="260"/>
      <c r="B382" s="242"/>
      <c r="C382" s="242"/>
      <c r="D382" s="261"/>
      <c r="E382" s="261"/>
      <c r="F382" s="242"/>
      <c r="G382" s="242"/>
      <c r="H382" s="242"/>
    </row>
    <row r="383" spans="1:8" s="240" customFormat="1" x14ac:dyDescent="0.4">
      <c r="A383" s="260"/>
      <c r="B383" s="242"/>
      <c r="C383" s="242"/>
      <c r="D383" s="261"/>
      <c r="E383" s="261"/>
      <c r="F383" s="242"/>
      <c r="G383" s="242"/>
      <c r="H383" s="242"/>
    </row>
    <row r="384" spans="1:8" s="240" customFormat="1" x14ac:dyDescent="0.4">
      <c r="A384" s="260"/>
      <c r="B384" s="242"/>
      <c r="C384" s="242"/>
      <c r="D384" s="261"/>
      <c r="E384" s="261"/>
      <c r="F384" s="242"/>
      <c r="G384" s="242"/>
      <c r="H384" s="242"/>
    </row>
    <row r="385" spans="1:8" s="240" customFormat="1" x14ac:dyDescent="0.4">
      <c r="A385" s="260"/>
      <c r="B385" s="242"/>
      <c r="C385" s="242"/>
      <c r="D385" s="261"/>
      <c r="E385" s="261"/>
      <c r="F385" s="242"/>
      <c r="G385" s="242"/>
      <c r="H385" s="242"/>
    </row>
    <row r="386" spans="1:8" s="240" customFormat="1" x14ac:dyDescent="0.4">
      <c r="A386" s="260"/>
      <c r="B386" s="242"/>
      <c r="C386" s="242"/>
      <c r="D386" s="261"/>
      <c r="E386" s="261"/>
      <c r="F386" s="242"/>
      <c r="G386" s="242"/>
      <c r="H386" s="242"/>
    </row>
    <row r="387" spans="1:8" s="240" customFormat="1" x14ac:dyDescent="0.4">
      <c r="A387" s="260"/>
      <c r="B387" s="242"/>
      <c r="C387" s="242"/>
      <c r="D387" s="261"/>
      <c r="E387" s="261"/>
      <c r="F387" s="242"/>
      <c r="G387" s="242"/>
      <c r="H387" s="242"/>
    </row>
    <row r="388" spans="1:8" s="240" customFormat="1" x14ac:dyDescent="0.4">
      <c r="A388" s="260"/>
      <c r="B388" s="242"/>
      <c r="C388" s="242"/>
      <c r="D388" s="261"/>
      <c r="E388" s="261"/>
      <c r="F388" s="242"/>
      <c r="G388" s="242"/>
      <c r="H388" s="242"/>
    </row>
    <row r="389" spans="1:8" s="240" customFormat="1" x14ac:dyDescent="0.4">
      <c r="A389" s="260"/>
      <c r="B389" s="242"/>
      <c r="C389" s="242"/>
      <c r="D389" s="261"/>
      <c r="E389" s="261"/>
      <c r="F389" s="242"/>
      <c r="G389" s="242"/>
      <c r="H389" s="242"/>
    </row>
    <row r="390" spans="1:8" s="240" customFormat="1" x14ac:dyDescent="0.4">
      <c r="A390" s="260"/>
      <c r="B390" s="242"/>
      <c r="C390" s="242"/>
      <c r="D390" s="261"/>
      <c r="E390" s="261"/>
      <c r="F390" s="242"/>
      <c r="G390" s="242"/>
      <c r="H390" s="242"/>
    </row>
    <row r="391" spans="1:8" s="240" customFormat="1" x14ac:dyDescent="0.4">
      <c r="A391" s="260"/>
      <c r="B391" s="242"/>
      <c r="C391" s="242"/>
      <c r="D391" s="261"/>
      <c r="E391" s="261"/>
      <c r="F391" s="242"/>
      <c r="G391" s="242"/>
      <c r="H391" s="242"/>
    </row>
    <row r="392" spans="1:8" s="240" customFormat="1" x14ac:dyDescent="0.4">
      <c r="A392" s="260"/>
      <c r="B392" s="242"/>
      <c r="C392" s="242"/>
      <c r="D392" s="261"/>
      <c r="E392" s="261"/>
      <c r="F392" s="242"/>
      <c r="G392" s="242"/>
      <c r="H392" s="242"/>
    </row>
    <row r="393" spans="1:8" s="240" customFormat="1" x14ac:dyDescent="0.4">
      <c r="A393" s="260"/>
      <c r="B393" s="242"/>
      <c r="C393" s="242"/>
      <c r="D393" s="261"/>
      <c r="E393" s="261"/>
      <c r="F393" s="242"/>
      <c r="G393" s="242"/>
      <c r="H393" s="242"/>
    </row>
    <row r="394" spans="1:8" s="240" customFormat="1" x14ac:dyDescent="0.4">
      <c r="A394" s="260"/>
      <c r="B394" s="242"/>
      <c r="C394" s="242"/>
      <c r="D394" s="261"/>
      <c r="E394" s="261"/>
      <c r="F394" s="242"/>
      <c r="G394" s="242"/>
      <c r="H394" s="242"/>
    </row>
    <row r="395" spans="1:8" s="240" customFormat="1" x14ac:dyDescent="0.4">
      <c r="A395" s="260"/>
      <c r="B395" s="242"/>
      <c r="C395" s="242"/>
      <c r="D395" s="261"/>
      <c r="E395" s="261"/>
      <c r="F395" s="242"/>
      <c r="G395" s="242"/>
      <c r="H395" s="242"/>
    </row>
    <row r="396" spans="1:8" s="240" customFormat="1" x14ac:dyDescent="0.4">
      <c r="A396" s="260"/>
      <c r="B396" s="242"/>
      <c r="C396" s="242"/>
      <c r="D396" s="261"/>
      <c r="E396" s="261"/>
      <c r="F396" s="242"/>
      <c r="G396" s="242"/>
      <c r="H396" s="242"/>
    </row>
    <row r="397" spans="1:8" s="240" customFormat="1" x14ac:dyDescent="0.4">
      <c r="A397" s="260"/>
      <c r="B397" s="242"/>
      <c r="C397" s="242"/>
      <c r="D397" s="261"/>
      <c r="E397" s="261"/>
      <c r="F397" s="242"/>
      <c r="G397" s="242"/>
      <c r="H397" s="242"/>
    </row>
    <row r="398" spans="1:8" s="240" customFormat="1" x14ac:dyDescent="0.4">
      <c r="A398" s="260"/>
      <c r="B398" s="242"/>
      <c r="C398" s="242"/>
      <c r="D398" s="261"/>
      <c r="E398" s="261"/>
      <c r="F398" s="242"/>
      <c r="G398" s="242"/>
      <c r="H398" s="242"/>
    </row>
    <row r="399" spans="1:8" s="240" customFormat="1" x14ac:dyDescent="0.4">
      <c r="A399" s="260"/>
      <c r="B399" s="242"/>
      <c r="C399" s="242"/>
      <c r="D399" s="261"/>
      <c r="E399" s="261"/>
      <c r="F399" s="242"/>
      <c r="G399" s="242"/>
      <c r="H399" s="242"/>
    </row>
    <row r="400" spans="1:8" s="240" customFormat="1" x14ac:dyDescent="0.4">
      <c r="A400" s="260"/>
      <c r="B400" s="242"/>
      <c r="C400" s="242"/>
      <c r="D400" s="261"/>
      <c r="E400" s="261"/>
      <c r="F400" s="242"/>
      <c r="G400" s="242"/>
      <c r="H400" s="242"/>
    </row>
    <row r="401" spans="1:8" s="240" customFormat="1" x14ac:dyDescent="0.4">
      <c r="A401" s="260"/>
      <c r="B401" s="242"/>
      <c r="C401" s="242"/>
      <c r="D401" s="261"/>
      <c r="E401" s="261"/>
      <c r="F401" s="242"/>
      <c r="G401" s="242"/>
      <c r="H401" s="242"/>
    </row>
    <row r="402" spans="1:8" s="240" customFormat="1" x14ac:dyDescent="0.4">
      <c r="A402" s="260"/>
      <c r="B402" s="242"/>
      <c r="C402" s="242"/>
      <c r="D402" s="261"/>
      <c r="E402" s="261"/>
      <c r="F402" s="242"/>
      <c r="G402" s="242"/>
      <c r="H402" s="242"/>
    </row>
    <row r="403" spans="1:8" s="240" customFormat="1" x14ac:dyDescent="0.4">
      <c r="A403" s="260"/>
      <c r="B403" s="242"/>
      <c r="C403" s="242"/>
      <c r="D403" s="261"/>
      <c r="E403" s="261"/>
      <c r="F403" s="242"/>
      <c r="G403" s="242"/>
      <c r="H403" s="242"/>
    </row>
    <row r="404" spans="1:8" s="240" customFormat="1" x14ac:dyDescent="0.4">
      <c r="A404" s="260"/>
      <c r="B404" s="242"/>
      <c r="C404" s="242"/>
      <c r="D404" s="261"/>
      <c r="E404" s="261"/>
      <c r="F404" s="242"/>
      <c r="G404" s="242"/>
      <c r="H404" s="242"/>
    </row>
    <row r="405" spans="1:8" s="240" customFormat="1" x14ac:dyDescent="0.4">
      <c r="A405" s="260"/>
      <c r="B405" s="242"/>
      <c r="C405" s="242"/>
      <c r="D405" s="261"/>
      <c r="E405" s="261"/>
      <c r="F405" s="242"/>
      <c r="G405" s="242"/>
      <c r="H405" s="242"/>
    </row>
    <row r="406" spans="1:8" s="240" customFormat="1" x14ac:dyDescent="0.4">
      <c r="A406" s="260"/>
      <c r="B406" s="242"/>
      <c r="C406" s="242"/>
      <c r="D406" s="261"/>
      <c r="E406" s="261"/>
      <c r="F406" s="242"/>
      <c r="G406" s="242"/>
      <c r="H406" s="242"/>
    </row>
    <row r="407" spans="1:8" s="240" customFormat="1" x14ac:dyDescent="0.4">
      <c r="A407" s="260"/>
      <c r="B407" s="242"/>
      <c r="C407" s="242"/>
      <c r="D407" s="261"/>
      <c r="E407" s="261"/>
      <c r="F407" s="242"/>
      <c r="G407" s="242"/>
      <c r="H407" s="242"/>
    </row>
    <row r="408" spans="1:8" s="240" customFormat="1" x14ac:dyDescent="0.4">
      <c r="A408" s="260"/>
      <c r="B408" s="242"/>
      <c r="C408" s="242"/>
      <c r="D408" s="261"/>
      <c r="E408" s="261"/>
      <c r="F408" s="242"/>
      <c r="G408" s="242"/>
      <c r="H408" s="242"/>
    </row>
    <row r="409" spans="1:8" s="240" customFormat="1" x14ac:dyDescent="0.4">
      <c r="A409" s="260"/>
      <c r="B409" s="242"/>
      <c r="C409" s="242"/>
      <c r="D409" s="261"/>
      <c r="E409" s="261"/>
      <c r="F409" s="242"/>
      <c r="G409" s="242"/>
      <c r="H409" s="242"/>
    </row>
    <row r="410" spans="1:8" s="240" customFormat="1" x14ac:dyDescent="0.4">
      <c r="A410" s="260"/>
      <c r="B410" s="242"/>
      <c r="C410" s="242"/>
      <c r="D410" s="261"/>
      <c r="E410" s="261"/>
      <c r="F410" s="242"/>
      <c r="G410" s="242"/>
      <c r="H410" s="242"/>
    </row>
    <row r="411" spans="1:8" s="240" customFormat="1" x14ac:dyDescent="0.4">
      <c r="A411" s="260"/>
      <c r="B411" s="242"/>
      <c r="C411" s="242"/>
      <c r="D411" s="261"/>
      <c r="E411" s="261"/>
      <c r="F411" s="242"/>
      <c r="G411" s="242"/>
      <c r="H411" s="242"/>
    </row>
    <row r="412" spans="1:8" s="240" customFormat="1" x14ac:dyDescent="0.4">
      <c r="A412" s="260"/>
      <c r="B412" s="242"/>
      <c r="C412" s="242"/>
      <c r="D412" s="261"/>
      <c r="E412" s="261"/>
      <c r="F412" s="242"/>
      <c r="G412" s="242"/>
      <c r="H412" s="242"/>
    </row>
    <row r="413" spans="1:8" s="240" customFormat="1" x14ac:dyDescent="0.4">
      <c r="A413" s="260"/>
      <c r="B413" s="242"/>
      <c r="C413" s="242"/>
      <c r="D413" s="261"/>
      <c r="E413" s="261"/>
      <c r="F413" s="242"/>
      <c r="G413" s="242"/>
      <c r="H413" s="242"/>
    </row>
    <row r="414" spans="1:8" s="240" customFormat="1" x14ac:dyDescent="0.4">
      <c r="A414" s="260"/>
      <c r="B414" s="242"/>
      <c r="C414" s="242"/>
      <c r="D414" s="261"/>
      <c r="E414" s="261"/>
      <c r="F414" s="242"/>
      <c r="G414" s="242"/>
      <c r="H414" s="242"/>
    </row>
    <row r="415" spans="1:8" s="240" customFormat="1" x14ac:dyDescent="0.4">
      <c r="A415" s="260"/>
      <c r="B415" s="242"/>
      <c r="C415" s="242"/>
      <c r="D415" s="261"/>
      <c r="E415" s="261"/>
      <c r="F415" s="242"/>
      <c r="G415" s="242"/>
      <c r="H415" s="242"/>
    </row>
    <row r="416" spans="1:8" s="240" customFormat="1" x14ac:dyDescent="0.4">
      <c r="A416" s="260"/>
      <c r="B416" s="242"/>
      <c r="C416" s="242"/>
      <c r="D416" s="261"/>
      <c r="E416" s="261"/>
      <c r="F416" s="242"/>
      <c r="G416" s="242"/>
      <c r="H416" s="242"/>
    </row>
    <row r="417" spans="1:8" s="240" customFormat="1" x14ac:dyDescent="0.4">
      <c r="A417" s="260"/>
      <c r="B417" s="242"/>
      <c r="C417" s="242"/>
      <c r="D417" s="261"/>
      <c r="E417" s="261"/>
      <c r="F417" s="242"/>
      <c r="G417" s="242"/>
      <c r="H417" s="242"/>
    </row>
    <row r="418" spans="1:8" s="240" customFormat="1" x14ac:dyDescent="0.4">
      <c r="A418" s="260"/>
      <c r="B418" s="242"/>
      <c r="C418" s="242"/>
      <c r="D418" s="261"/>
      <c r="E418" s="261"/>
      <c r="F418" s="242"/>
      <c r="G418" s="242"/>
      <c r="H418" s="242"/>
    </row>
    <row r="419" spans="1:8" s="240" customFormat="1" x14ac:dyDescent="0.4">
      <c r="A419" s="260"/>
      <c r="B419" s="242"/>
      <c r="C419" s="242"/>
      <c r="D419" s="261"/>
      <c r="E419" s="261"/>
      <c r="F419" s="242"/>
      <c r="G419" s="242"/>
      <c r="H419" s="242"/>
    </row>
    <row r="420" spans="1:8" s="240" customFormat="1" x14ac:dyDescent="0.4">
      <c r="A420" s="260"/>
      <c r="B420" s="242"/>
      <c r="C420" s="242"/>
      <c r="D420" s="261"/>
      <c r="E420" s="261"/>
      <c r="F420" s="242"/>
      <c r="G420" s="242"/>
      <c r="H420" s="242"/>
    </row>
    <row r="421" spans="1:8" s="240" customFormat="1" x14ac:dyDescent="0.4">
      <c r="A421" s="260"/>
      <c r="B421" s="242"/>
      <c r="C421" s="242"/>
      <c r="D421" s="261"/>
      <c r="E421" s="261"/>
      <c r="F421" s="242"/>
      <c r="G421" s="242"/>
      <c r="H421" s="242"/>
    </row>
    <row r="422" spans="1:8" s="240" customFormat="1" x14ac:dyDescent="0.4">
      <c r="A422" s="260"/>
      <c r="B422" s="242"/>
      <c r="C422" s="242"/>
      <c r="D422" s="261"/>
      <c r="E422" s="261"/>
      <c r="F422" s="242"/>
      <c r="G422" s="242"/>
      <c r="H422" s="242"/>
    </row>
    <row r="423" spans="1:8" s="240" customFormat="1" x14ac:dyDescent="0.4">
      <c r="A423" s="260"/>
      <c r="B423" s="242"/>
      <c r="C423" s="242"/>
      <c r="D423" s="261"/>
      <c r="E423" s="261"/>
      <c r="F423" s="242"/>
      <c r="G423" s="242"/>
      <c r="H423" s="242"/>
    </row>
    <row r="424" spans="1:8" s="240" customFormat="1" x14ac:dyDescent="0.4">
      <c r="A424" s="260"/>
      <c r="B424" s="242"/>
      <c r="C424" s="242"/>
      <c r="D424" s="261"/>
      <c r="E424" s="261"/>
      <c r="F424" s="242"/>
      <c r="G424" s="242"/>
      <c r="H424" s="242"/>
    </row>
    <row r="425" spans="1:8" s="240" customFormat="1" x14ac:dyDescent="0.4">
      <c r="A425" s="260"/>
      <c r="B425" s="242"/>
      <c r="C425" s="242"/>
      <c r="D425" s="261"/>
      <c r="E425" s="261"/>
      <c r="F425" s="242"/>
      <c r="G425" s="242"/>
      <c r="H425" s="242"/>
    </row>
    <row r="426" spans="1:8" s="240" customFormat="1" x14ac:dyDescent="0.4">
      <c r="A426" s="260"/>
      <c r="B426" s="242"/>
      <c r="C426" s="242"/>
      <c r="D426" s="261"/>
      <c r="E426" s="261"/>
      <c r="F426" s="242"/>
      <c r="G426" s="242"/>
      <c r="H426" s="242"/>
    </row>
    <row r="427" spans="1:8" s="240" customFormat="1" x14ac:dyDescent="0.4">
      <c r="A427" s="260"/>
      <c r="B427" s="242"/>
      <c r="C427" s="242"/>
      <c r="D427" s="261"/>
      <c r="E427" s="261"/>
      <c r="F427" s="242"/>
      <c r="G427" s="242"/>
      <c r="H427" s="242"/>
    </row>
    <row r="428" spans="1:8" s="240" customFormat="1" x14ac:dyDescent="0.4">
      <c r="A428" s="260"/>
      <c r="B428" s="242"/>
      <c r="C428" s="242"/>
      <c r="D428" s="261"/>
      <c r="E428" s="261"/>
      <c r="F428" s="242"/>
      <c r="G428" s="242"/>
      <c r="H428" s="242"/>
    </row>
    <row r="429" spans="1:8" s="240" customFormat="1" x14ac:dyDescent="0.4">
      <c r="A429" s="260"/>
      <c r="B429" s="242"/>
      <c r="C429" s="242"/>
      <c r="D429" s="261"/>
      <c r="E429" s="261"/>
      <c r="F429" s="242"/>
      <c r="G429" s="242"/>
      <c r="H429" s="242"/>
    </row>
    <row r="430" spans="1:8" s="240" customFormat="1" x14ac:dyDescent="0.4">
      <c r="A430" s="260"/>
      <c r="B430" s="242"/>
      <c r="C430" s="242"/>
      <c r="D430" s="261"/>
      <c r="E430" s="261"/>
      <c r="F430" s="242"/>
      <c r="G430" s="242"/>
      <c r="H430" s="242"/>
    </row>
    <row r="431" spans="1:8" s="240" customFormat="1" x14ac:dyDescent="0.4">
      <c r="A431" s="260"/>
      <c r="B431" s="242"/>
      <c r="C431" s="242"/>
      <c r="D431" s="261"/>
      <c r="E431" s="261"/>
      <c r="F431" s="242"/>
      <c r="G431" s="242"/>
      <c r="H431" s="242"/>
    </row>
    <row r="432" spans="1:8" s="240" customFormat="1" x14ac:dyDescent="0.4">
      <c r="A432" s="260"/>
      <c r="B432" s="242"/>
      <c r="C432" s="242"/>
      <c r="D432" s="261"/>
      <c r="E432" s="261"/>
      <c r="F432" s="242"/>
      <c r="G432" s="242"/>
      <c r="H432" s="242"/>
    </row>
    <row r="433" spans="1:8" s="240" customFormat="1" x14ac:dyDescent="0.4">
      <c r="A433" s="260"/>
      <c r="B433" s="242"/>
      <c r="C433" s="242"/>
      <c r="D433" s="261"/>
      <c r="E433" s="261"/>
      <c r="F433" s="242"/>
      <c r="G433" s="242"/>
      <c r="H433" s="242"/>
    </row>
    <row r="434" spans="1:8" s="240" customFormat="1" x14ac:dyDescent="0.4">
      <c r="A434" s="260"/>
      <c r="B434" s="242"/>
      <c r="C434" s="242"/>
      <c r="D434" s="261"/>
      <c r="E434" s="261"/>
      <c r="F434" s="242"/>
      <c r="G434" s="242"/>
      <c r="H434" s="242"/>
    </row>
    <row r="435" spans="1:8" s="240" customFormat="1" x14ac:dyDescent="0.4">
      <c r="A435" s="260"/>
      <c r="B435" s="242"/>
      <c r="C435" s="242"/>
      <c r="D435" s="261"/>
      <c r="E435" s="261"/>
      <c r="F435" s="242"/>
      <c r="G435" s="242"/>
      <c r="H435" s="242"/>
    </row>
    <row r="436" spans="1:8" s="240" customFormat="1" x14ac:dyDescent="0.4">
      <c r="A436" s="260"/>
      <c r="B436" s="242"/>
      <c r="C436" s="242"/>
      <c r="D436" s="261"/>
      <c r="E436" s="261"/>
      <c r="F436" s="242"/>
      <c r="G436" s="242"/>
      <c r="H436" s="242"/>
    </row>
    <row r="437" spans="1:8" s="240" customFormat="1" x14ac:dyDescent="0.4">
      <c r="A437" s="260"/>
      <c r="B437" s="242"/>
      <c r="C437" s="242"/>
      <c r="D437" s="261"/>
      <c r="E437" s="261"/>
      <c r="F437" s="242"/>
      <c r="G437" s="242"/>
      <c r="H437" s="242"/>
    </row>
    <row r="438" spans="1:8" s="240" customFormat="1" x14ac:dyDescent="0.4">
      <c r="A438" s="260"/>
      <c r="B438" s="242"/>
      <c r="C438" s="242"/>
      <c r="D438" s="261"/>
      <c r="E438" s="261"/>
      <c r="F438" s="242"/>
      <c r="G438" s="242"/>
      <c r="H438" s="242"/>
    </row>
    <row r="439" spans="1:8" s="240" customFormat="1" x14ac:dyDescent="0.4">
      <c r="A439" s="260"/>
      <c r="B439" s="242"/>
      <c r="C439" s="242"/>
      <c r="D439" s="261"/>
      <c r="E439" s="261"/>
      <c r="F439" s="242"/>
      <c r="G439" s="242"/>
      <c r="H439" s="242"/>
    </row>
    <row r="440" spans="1:8" s="240" customFormat="1" x14ac:dyDescent="0.4">
      <c r="A440" s="260"/>
      <c r="B440" s="242"/>
      <c r="C440" s="242"/>
      <c r="D440" s="261"/>
      <c r="E440" s="261"/>
      <c r="F440" s="242"/>
      <c r="G440" s="242"/>
      <c r="H440" s="242"/>
    </row>
    <row r="441" spans="1:8" s="240" customFormat="1" x14ac:dyDescent="0.4">
      <c r="A441" s="260"/>
      <c r="B441" s="242"/>
      <c r="C441" s="242"/>
      <c r="D441" s="261"/>
      <c r="E441" s="261"/>
      <c r="F441" s="242"/>
      <c r="G441" s="242"/>
      <c r="H441" s="242"/>
    </row>
    <row r="442" spans="1:8" s="240" customFormat="1" x14ac:dyDescent="0.4">
      <c r="A442" s="260"/>
      <c r="B442" s="242"/>
      <c r="C442" s="242"/>
      <c r="D442" s="261"/>
      <c r="E442" s="261"/>
      <c r="F442" s="242"/>
      <c r="G442" s="242"/>
      <c r="H442" s="242"/>
    </row>
    <row r="443" spans="1:8" s="240" customFormat="1" x14ac:dyDescent="0.4">
      <c r="A443" s="260"/>
      <c r="B443" s="242"/>
      <c r="C443" s="242"/>
      <c r="D443" s="261"/>
      <c r="E443" s="261"/>
      <c r="F443" s="242"/>
      <c r="G443" s="242"/>
      <c r="H443" s="242"/>
    </row>
    <row r="444" spans="1:8" s="240" customFormat="1" x14ac:dyDescent="0.4">
      <c r="A444" s="260"/>
      <c r="B444" s="242"/>
      <c r="C444" s="242"/>
      <c r="D444" s="261"/>
      <c r="E444" s="261"/>
      <c r="F444" s="242"/>
      <c r="G444" s="242"/>
      <c r="H444" s="242"/>
    </row>
    <row r="445" spans="1:8" s="240" customFormat="1" x14ac:dyDescent="0.4">
      <c r="A445" s="260"/>
      <c r="B445" s="242"/>
      <c r="C445" s="242"/>
      <c r="D445" s="261"/>
      <c r="E445" s="261"/>
      <c r="F445" s="242"/>
      <c r="G445" s="242"/>
      <c r="H445" s="242"/>
    </row>
    <row r="446" spans="1:8" s="240" customFormat="1" x14ac:dyDescent="0.4">
      <c r="A446" s="260"/>
      <c r="B446" s="242"/>
      <c r="C446" s="242"/>
      <c r="D446" s="261"/>
      <c r="E446" s="261"/>
      <c r="F446" s="242"/>
      <c r="G446" s="242"/>
      <c r="H446" s="242"/>
    </row>
    <row r="447" spans="1:8" s="240" customFormat="1" x14ac:dyDescent="0.4">
      <c r="A447" s="260"/>
      <c r="B447" s="242"/>
      <c r="C447" s="242"/>
      <c r="D447" s="261"/>
      <c r="E447" s="261"/>
      <c r="F447" s="242"/>
      <c r="G447" s="242"/>
      <c r="H447" s="242"/>
    </row>
    <row r="448" spans="1:8" s="240" customFormat="1" x14ac:dyDescent="0.4">
      <c r="A448" s="260"/>
      <c r="B448" s="242"/>
      <c r="C448" s="242"/>
      <c r="D448" s="261"/>
      <c r="E448" s="261"/>
      <c r="F448" s="242"/>
      <c r="G448" s="242"/>
      <c r="H448" s="242"/>
    </row>
    <row r="449" spans="1:8" s="240" customFormat="1" x14ac:dyDescent="0.4">
      <c r="A449" s="260"/>
      <c r="B449" s="242"/>
      <c r="C449" s="242"/>
      <c r="D449" s="261"/>
      <c r="E449" s="261"/>
      <c r="F449" s="242"/>
      <c r="G449" s="242"/>
      <c r="H449" s="242"/>
    </row>
    <row r="450" spans="1:8" s="240" customFormat="1" x14ac:dyDescent="0.4">
      <c r="A450" s="260"/>
      <c r="B450" s="242"/>
      <c r="C450" s="242"/>
      <c r="D450" s="261"/>
      <c r="E450" s="261"/>
      <c r="F450" s="242"/>
      <c r="G450" s="242"/>
      <c r="H450" s="242"/>
    </row>
    <row r="451" spans="1:8" s="240" customFormat="1" x14ac:dyDescent="0.4">
      <c r="A451" s="260"/>
      <c r="B451" s="242"/>
      <c r="C451" s="242"/>
      <c r="D451" s="261"/>
      <c r="E451" s="261"/>
      <c r="F451" s="242"/>
      <c r="G451" s="242"/>
      <c r="H451" s="242"/>
    </row>
    <row r="452" spans="1:8" s="240" customFormat="1" x14ac:dyDescent="0.4">
      <c r="A452" s="260"/>
      <c r="B452" s="242"/>
      <c r="C452" s="242"/>
      <c r="D452" s="261"/>
      <c r="E452" s="261"/>
      <c r="F452" s="242"/>
      <c r="G452" s="242"/>
      <c r="H452" s="242"/>
    </row>
    <row r="453" spans="1:8" s="240" customFormat="1" x14ac:dyDescent="0.4">
      <c r="A453" s="260"/>
      <c r="B453" s="242"/>
      <c r="C453" s="242"/>
      <c r="D453" s="261"/>
      <c r="E453" s="261"/>
      <c r="F453" s="242"/>
      <c r="G453" s="242"/>
      <c r="H453" s="242"/>
    </row>
    <row r="454" spans="1:8" s="240" customFormat="1" x14ac:dyDescent="0.4">
      <c r="A454" s="260"/>
      <c r="B454" s="242"/>
      <c r="C454" s="242"/>
      <c r="D454" s="261"/>
      <c r="E454" s="261"/>
      <c r="F454" s="242"/>
      <c r="G454" s="242"/>
      <c r="H454" s="242"/>
    </row>
    <row r="455" spans="1:8" s="240" customFormat="1" x14ac:dyDescent="0.4">
      <c r="A455" s="260"/>
      <c r="B455" s="242"/>
      <c r="C455" s="242"/>
      <c r="D455" s="261"/>
      <c r="E455" s="261"/>
      <c r="F455" s="242"/>
      <c r="G455" s="242"/>
      <c r="H455" s="242"/>
    </row>
    <row r="456" spans="1:8" s="240" customFormat="1" x14ac:dyDescent="0.4">
      <c r="A456" s="260"/>
      <c r="B456" s="242"/>
      <c r="C456" s="242"/>
      <c r="D456" s="261"/>
      <c r="E456" s="261"/>
      <c r="F456" s="242"/>
      <c r="G456" s="242"/>
      <c r="H456" s="242"/>
    </row>
    <row r="457" spans="1:8" s="240" customFormat="1" x14ac:dyDescent="0.4">
      <c r="A457" s="260"/>
      <c r="B457" s="242"/>
      <c r="C457" s="242"/>
      <c r="D457" s="261"/>
      <c r="E457" s="261"/>
      <c r="F457" s="242"/>
      <c r="G457" s="242"/>
      <c r="H457" s="242"/>
    </row>
    <row r="458" spans="1:8" s="240" customFormat="1" x14ac:dyDescent="0.4">
      <c r="A458" s="260"/>
      <c r="B458" s="242"/>
      <c r="C458" s="242"/>
      <c r="D458" s="261"/>
      <c r="E458" s="261"/>
      <c r="F458" s="242"/>
      <c r="G458" s="242"/>
      <c r="H458" s="242"/>
    </row>
    <row r="459" spans="1:8" s="240" customFormat="1" x14ac:dyDescent="0.4">
      <c r="A459" s="260"/>
      <c r="B459" s="242"/>
      <c r="C459" s="242"/>
      <c r="D459" s="261"/>
      <c r="E459" s="261"/>
      <c r="F459" s="242"/>
      <c r="G459" s="242"/>
      <c r="H459" s="242"/>
    </row>
    <row r="460" spans="1:8" s="240" customFormat="1" x14ac:dyDescent="0.4">
      <c r="A460" s="260"/>
      <c r="B460" s="242"/>
      <c r="C460" s="242"/>
      <c r="D460" s="261"/>
      <c r="E460" s="261"/>
      <c r="F460" s="242"/>
      <c r="G460" s="242"/>
      <c r="H460" s="242"/>
    </row>
    <row r="461" spans="1:8" s="240" customFormat="1" x14ac:dyDescent="0.4">
      <c r="A461" s="260"/>
      <c r="B461" s="242"/>
      <c r="C461" s="242"/>
      <c r="D461" s="261"/>
      <c r="E461" s="261"/>
      <c r="F461" s="242"/>
      <c r="G461" s="242"/>
      <c r="H461" s="242"/>
    </row>
    <row r="462" spans="1:8" s="240" customFormat="1" x14ac:dyDescent="0.4">
      <c r="A462" s="260"/>
      <c r="B462" s="242"/>
      <c r="C462" s="242"/>
      <c r="D462" s="261"/>
      <c r="E462" s="261"/>
      <c r="F462" s="242"/>
      <c r="G462" s="242"/>
      <c r="H462" s="242"/>
    </row>
    <row r="463" spans="1:8" s="240" customFormat="1" x14ac:dyDescent="0.4">
      <c r="A463" s="260"/>
      <c r="B463" s="242"/>
      <c r="C463" s="242"/>
      <c r="D463" s="261"/>
      <c r="E463" s="261"/>
      <c r="F463" s="242"/>
      <c r="G463" s="242"/>
      <c r="H463" s="242"/>
    </row>
    <row r="464" spans="1:8" s="240" customFormat="1" x14ac:dyDescent="0.4">
      <c r="A464" s="260"/>
      <c r="B464" s="242"/>
      <c r="C464" s="242"/>
      <c r="D464" s="261"/>
      <c r="E464" s="261"/>
      <c r="F464" s="242"/>
      <c r="G464" s="242"/>
      <c r="H464" s="242"/>
    </row>
    <row r="465" spans="1:8" s="240" customFormat="1" x14ac:dyDescent="0.4">
      <c r="A465" s="260"/>
      <c r="B465" s="242"/>
      <c r="C465" s="242"/>
      <c r="D465" s="261"/>
      <c r="E465" s="261"/>
      <c r="F465" s="242"/>
      <c r="G465" s="242"/>
      <c r="H465" s="242"/>
    </row>
    <row r="466" spans="1:8" s="240" customFormat="1" x14ac:dyDescent="0.4">
      <c r="A466" s="260"/>
      <c r="B466" s="242"/>
      <c r="C466" s="242"/>
      <c r="D466" s="261"/>
      <c r="E466" s="261"/>
      <c r="F466" s="242"/>
      <c r="G466" s="242"/>
      <c r="H466" s="242"/>
    </row>
    <row r="467" spans="1:8" x14ac:dyDescent="0.4">
      <c r="B467" s="246"/>
      <c r="C467" s="246"/>
      <c r="F467" s="246"/>
      <c r="G467" s="246"/>
      <c r="H467" s="246"/>
    </row>
    <row r="468" spans="1:8" x14ac:dyDescent="0.4">
      <c r="B468" s="246"/>
      <c r="C468" s="246"/>
      <c r="F468" s="246"/>
      <c r="G468" s="246"/>
      <c r="H468" s="246"/>
    </row>
    <row r="469" spans="1:8" x14ac:dyDescent="0.4">
      <c r="B469" s="246"/>
      <c r="C469" s="246"/>
      <c r="F469" s="246"/>
      <c r="G469" s="246"/>
      <c r="H469" s="246"/>
    </row>
    <row r="470" spans="1:8" x14ac:dyDescent="0.4">
      <c r="B470" s="246"/>
      <c r="C470" s="246"/>
      <c r="F470" s="246"/>
      <c r="G470" s="246"/>
      <c r="H470" s="246"/>
    </row>
    <row r="471" spans="1:8" x14ac:dyDescent="0.4">
      <c r="B471" s="246"/>
      <c r="C471" s="246"/>
      <c r="F471" s="246"/>
      <c r="G471" s="246"/>
      <c r="H471" s="246"/>
    </row>
    <row r="472" spans="1:8" x14ac:dyDescent="0.4">
      <c r="B472" s="246"/>
      <c r="C472" s="246"/>
      <c r="F472" s="246"/>
      <c r="G472" s="246"/>
      <c r="H472" s="246"/>
    </row>
    <row r="473" spans="1:8" x14ac:dyDescent="0.4">
      <c r="B473" s="246"/>
      <c r="C473" s="246"/>
      <c r="F473" s="246"/>
      <c r="G473" s="246"/>
      <c r="H473" s="246"/>
    </row>
    <row r="474" spans="1:8" x14ac:dyDescent="0.4">
      <c r="B474" s="246"/>
      <c r="C474" s="246"/>
      <c r="F474" s="246"/>
      <c r="G474" s="246"/>
      <c r="H474" s="246"/>
    </row>
  </sheetData>
  <mergeCells count="6">
    <mergeCell ref="A29:H29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8" manualBreakCount="8">
    <brk id="32" max="16383" man="1"/>
    <brk id="83" max="9" man="1"/>
    <brk id="109" max="9" man="1"/>
    <brk id="135" max="9" man="1"/>
    <brk id="161" max="9" man="1"/>
    <brk id="187" max="9" man="1"/>
    <brk id="213" max="9" man="1"/>
    <brk id="2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06" t="s">
        <v>107</v>
      </c>
      <c r="E1" s="306"/>
      <c r="F1" s="306"/>
      <c r="G1" s="306"/>
      <c r="H1" s="306"/>
      <c r="I1" s="306"/>
      <c r="J1" s="306"/>
      <c r="K1" s="306"/>
      <c r="L1" s="306"/>
      <c r="M1" s="306"/>
      <c r="N1" s="306"/>
    </row>
    <row r="2" spans="1:22" ht="31.9" hidden="1" customHeight="1" x14ac:dyDescent="0.4"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07" t="s">
        <v>109</v>
      </c>
      <c r="B4" s="308"/>
      <c r="C4" s="307" t="s">
        <v>110</v>
      </c>
      <c r="D4" s="308"/>
      <c r="E4" s="311"/>
      <c r="F4" s="313" t="s">
        <v>49</v>
      </c>
      <c r="G4" s="90" t="s">
        <v>111</v>
      </c>
      <c r="H4" s="315" t="s">
        <v>112</v>
      </c>
      <c r="I4" s="316"/>
      <c r="J4" s="316"/>
      <c r="K4" s="317"/>
      <c r="L4" s="308" t="s">
        <v>113</v>
      </c>
      <c r="M4" s="308"/>
      <c r="N4" s="308"/>
      <c r="O4" s="308"/>
      <c r="P4" s="318" t="s">
        <v>114</v>
      </c>
      <c r="Q4" s="318" t="s">
        <v>115</v>
      </c>
      <c r="S4" s="315" t="s">
        <v>112</v>
      </c>
      <c r="T4" s="316"/>
      <c r="U4" s="316"/>
      <c r="V4" s="317"/>
    </row>
    <row r="5" spans="1:22" ht="31.9" customHeight="1" x14ac:dyDescent="0.4">
      <c r="A5" s="309"/>
      <c r="B5" s="310"/>
      <c r="C5" s="309"/>
      <c r="D5" s="310"/>
      <c r="E5" s="312"/>
      <c r="F5" s="314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19"/>
      <c r="Q5" s="320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18">
        <v>1</v>
      </c>
      <c r="B6" s="96" t="s">
        <v>121</v>
      </c>
      <c r="C6" s="322" t="s">
        <v>122</v>
      </c>
      <c r="D6" s="323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20"/>
      <c r="B7" s="102" t="s">
        <v>124</v>
      </c>
      <c r="C7" s="324"/>
      <c r="D7" s="325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20"/>
      <c r="B8" s="113" t="s">
        <v>125</v>
      </c>
      <c r="C8" s="326"/>
      <c r="D8" s="327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20"/>
      <c r="B9" s="119" t="s">
        <v>126</v>
      </c>
      <c r="C9" s="326"/>
      <c r="D9" s="327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1"/>
      <c r="B10" s="120" t="s">
        <v>127</v>
      </c>
      <c r="C10" s="328"/>
      <c r="D10" s="329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20">
        <v>2</v>
      </c>
      <c r="B11" s="333" t="s">
        <v>128</v>
      </c>
      <c r="C11" s="334" t="s">
        <v>129</v>
      </c>
      <c r="D11" s="335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1"/>
      <c r="B12" s="321"/>
      <c r="C12" s="336"/>
      <c r="D12" s="337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30">
        <v>3</v>
      </c>
      <c r="B13" s="147" t="s">
        <v>131</v>
      </c>
      <c r="C13" s="331" t="s">
        <v>132</v>
      </c>
      <c r="D13" s="332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20"/>
      <c r="B14" s="102" t="s">
        <v>124</v>
      </c>
      <c r="C14" s="324"/>
      <c r="D14" s="325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20"/>
      <c r="B15" s="113" t="s">
        <v>125</v>
      </c>
      <c r="C15" s="326"/>
      <c r="D15" s="327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20"/>
      <c r="B16" s="119" t="s">
        <v>126</v>
      </c>
      <c r="C16" s="326"/>
      <c r="D16" s="327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1"/>
      <c r="B17" s="120" t="s">
        <v>127</v>
      </c>
      <c r="C17" s="328"/>
      <c r="D17" s="329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30">
        <v>4</v>
      </c>
      <c r="B18" s="147" t="s">
        <v>133</v>
      </c>
      <c r="C18" s="331" t="s">
        <v>134</v>
      </c>
      <c r="D18" s="332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20"/>
      <c r="B19" s="102" t="s">
        <v>124</v>
      </c>
      <c r="C19" s="324"/>
      <c r="D19" s="325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20"/>
      <c r="B20" s="157" t="s">
        <v>125</v>
      </c>
      <c r="C20" s="326"/>
      <c r="D20" s="327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20"/>
      <c r="B21" s="119" t="s">
        <v>126</v>
      </c>
      <c r="C21" s="326"/>
      <c r="D21" s="327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1"/>
      <c r="B22" s="120" t="s">
        <v>127</v>
      </c>
      <c r="C22" s="328"/>
      <c r="D22" s="329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30">
        <v>5</v>
      </c>
      <c r="B23" s="338" t="s">
        <v>136</v>
      </c>
      <c r="C23" s="339" t="s">
        <v>137</v>
      </c>
      <c r="D23" s="340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1"/>
      <c r="B24" s="321"/>
      <c r="C24" s="336"/>
      <c r="D24" s="337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30">
        <v>6</v>
      </c>
      <c r="B25" s="165" t="s">
        <v>139</v>
      </c>
      <c r="C25" s="341" t="s">
        <v>140</v>
      </c>
      <c r="D25" s="342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20"/>
      <c r="B26" s="102" t="s">
        <v>124</v>
      </c>
      <c r="C26" s="324"/>
      <c r="D26" s="325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20"/>
      <c r="B27" s="166" t="s">
        <v>125</v>
      </c>
      <c r="C27" s="326"/>
      <c r="D27" s="327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20"/>
      <c r="B28" s="119" t="s">
        <v>126</v>
      </c>
      <c r="C28" s="326"/>
      <c r="D28" s="327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1"/>
      <c r="B29" s="120" t="s">
        <v>127</v>
      </c>
      <c r="C29" s="328"/>
      <c r="D29" s="329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20">
        <v>7</v>
      </c>
      <c r="B30" s="333" t="s">
        <v>141</v>
      </c>
      <c r="C30" s="343" t="s">
        <v>142</v>
      </c>
      <c r="D30" s="344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1"/>
      <c r="B31" s="321"/>
      <c r="C31" s="345"/>
      <c r="D31" s="346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30">
        <v>8</v>
      </c>
      <c r="B32" s="168" t="s">
        <v>143</v>
      </c>
      <c r="C32" s="347"/>
      <c r="D32" s="348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20"/>
      <c r="B33" s="178" t="s">
        <v>144</v>
      </c>
      <c r="C33" s="326"/>
      <c r="D33" s="327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20"/>
      <c r="B34" s="178" t="s">
        <v>145</v>
      </c>
      <c r="C34" s="326"/>
      <c r="D34" s="327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20"/>
      <c r="B35" s="178" t="s">
        <v>146</v>
      </c>
      <c r="C35" s="326"/>
      <c r="D35" s="327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20"/>
      <c r="B36" s="178" t="s">
        <v>147</v>
      </c>
      <c r="C36" s="326"/>
      <c r="D36" s="327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20"/>
      <c r="B37" s="178" t="s">
        <v>148</v>
      </c>
      <c r="C37" s="326"/>
      <c r="D37" s="327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20"/>
      <c r="B38" s="178" t="s">
        <v>149</v>
      </c>
      <c r="C38" s="326"/>
      <c r="D38" s="327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20"/>
      <c r="B39" s="178" t="s">
        <v>150</v>
      </c>
      <c r="C39" s="326"/>
      <c r="D39" s="327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1"/>
      <c r="B40" s="120" t="s">
        <v>151</v>
      </c>
      <c r="C40" s="328"/>
      <c r="D40" s="329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30">
        <v>9</v>
      </c>
      <c r="B41" s="168" t="s">
        <v>152</v>
      </c>
      <c r="C41" s="347"/>
      <c r="D41" s="348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20"/>
      <c r="B42" s="178" t="s">
        <v>153</v>
      </c>
      <c r="C42" s="326"/>
      <c r="D42" s="327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20"/>
      <c r="B43" s="178" t="s">
        <v>154</v>
      </c>
      <c r="C43" s="326"/>
      <c r="D43" s="327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20"/>
      <c r="B44" s="178" t="s">
        <v>155</v>
      </c>
      <c r="C44" s="326"/>
      <c r="D44" s="327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20"/>
      <c r="B45" s="178" t="s">
        <v>156</v>
      </c>
      <c r="C45" s="326"/>
      <c r="D45" s="327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1"/>
      <c r="B46" s="120" t="s">
        <v>157</v>
      </c>
      <c r="C46" s="328"/>
      <c r="D46" s="329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30">
        <v>10</v>
      </c>
      <c r="B47" s="168" t="s">
        <v>158</v>
      </c>
      <c r="C47" s="347"/>
      <c r="D47" s="348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20"/>
      <c r="B48" s="178" t="s">
        <v>159</v>
      </c>
      <c r="C48" s="326"/>
      <c r="D48" s="327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20"/>
      <c r="B49" s="182" t="s">
        <v>160</v>
      </c>
      <c r="C49" s="326"/>
      <c r="D49" s="327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20"/>
      <c r="B50" s="178" t="s">
        <v>161</v>
      </c>
      <c r="C50" s="326"/>
      <c r="D50" s="327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20"/>
      <c r="B51" s="178" t="s">
        <v>162</v>
      </c>
      <c r="C51" s="326"/>
      <c r="D51" s="327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20"/>
      <c r="B52" s="178" t="s">
        <v>163</v>
      </c>
      <c r="C52" s="326"/>
      <c r="D52" s="327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1"/>
      <c r="B53" s="120" t="s">
        <v>164</v>
      </c>
      <c r="C53" s="328"/>
      <c r="D53" s="329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30">
        <v>11</v>
      </c>
      <c r="B54" s="168" t="s">
        <v>165</v>
      </c>
      <c r="C54" s="347"/>
      <c r="D54" s="348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20"/>
      <c r="B55" s="178" t="s">
        <v>166</v>
      </c>
      <c r="C55" s="326"/>
      <c r="D55" s="327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20"/>
      <c r="B56" s="178" t="s">
        <v>167</v>
      </c>
      <c r="C56" s="326"/>
      <c r="D56" s="327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20"/>
      <c r="B57" s="178" t="s">
        <v>168</v>
      </c>
      <c r="C57" s="326"/>
      <c r="D57" s="327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20"/>
      <c r="B58" s="178" t="s">
        <v>155</v>
      </c>
      <c r="C58" s="326"/>
      <c r="D58" s="327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20"/>
      <c r="B59" s="178" t="s">
        <v>156</v>
      </c>
      <c r="C59" s="326"/>
      <c r="D59" s="327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1"/>
      <c r="B60" s="120" t="s">
        <v>157</v>
      </c>
      <c r="C60" s="328"/>
      <c r="D60" s="329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30">
        <v>12</v>
      </c>
      <c r="B61" s="168" t="s">
        <v>169</v>
      </c>
      <c r="C61" s="347"/>
      <c r="D61" s="348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20"/>
      <c r="B62" s="183" t="s">
        <v>170</v>
      </c>
      <c r="C62" s="326"/>
      <c r="D62" s="327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20"/>
      <c r="B63" s="178" t="s">
        <v>171</v>
      </c>
      <c r="C63" s="326"/>
      <c r="D63" s="327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20"/>
      <c r="B64" s="178" t="s">
        <v>172</v>
      </c>
      <c r="C64" s="326"/>
      <c r="D64" s="327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20"/>
      <c r="B65" s="178" t="s">
        <v>173</v>
      </c>
      <c r="C65" s="326"/>
      <c r="D65" s="327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20"/>
      <c r="B66" s="178" t="s">
        <v>174</v>
      </c>
      <c r="C66" s="326"/>
      <c r="D66" s="327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20"/>
      <c r="B67" s="183" t="s">
        <v>175</v>
      </c>
      <c r="C67" s="326"/>
      <c r="D67" s="327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20"/>
      <c r="B68" s="178" t="s">
        <v>172</v>
      </c>
      <c r="C68" s="326"/>
      <c r="D68" s="327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20"/>
      <c r="B69" s="183" t="s">
        <v>176</v>
      </c>
      <c r="C69" s="326"/>
      <c r="D69" s="327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20"/>
      <c r="B70" s="178" t="s">
        <v>177</v>
      </c>
      <c r="C70" s="326"/>
      <c r="D70" s="327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20"/>
      <c r="B71" s="178" t="s">
        <v>171</v>
      </c>
      <c r="C71" s="326"/>
      <c r="D71" s="327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20"/>
      <c r="B72" s="178" t="s">
        <v>172</v>
      </c>
      <c r="C72" s="326"/>
      <c r="D72" s="327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20"/>
      <c r="B73" s="178" t="s">
        <v>173</v>
      </c>
      <c r="C73" s="326"/>
      <c r="D73" s="327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20"/>
      <c r="B74" s="178" t="s">
        <v>174</v>
      </c>
      <c r="C74" s="326"/>
      <c r="D74" s="327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20"/>
      <c r="B75" s="178" t="s">
        <v>178</v>
      </c>
      <c r="C75" s="326"/>
      <c r="D75" s="327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20"/>
      <c r="B76" s="183" t="s">
        <v>179</v>
      </c>
      <c r="C76" s="326"/>
      <c r="D76" s="327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20"/>
      <c r="B77" s="178" t="s">
        <v>177</v>
      </c>
      <c r="C77" s="326"/>
      <c r="D77" s="327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20"/>
      <c r="B78" s="178" t="s">
        <v>180</v>
      </c>
      <c r="C78" s="326"/>
      <c r="D78" s="327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20"/>
      <c r="B79" s="178" t="s">
        <v>155</v>
      </c>
      <c r="C79" s="326"/>
      <c r="D79" s="327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20"/>
      <c r="B80" s="178" t="s">
        <v>156</v>
      </c>
      <c r="C80" s="326"/>
      <c r="D80" s="327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1"/>
      <c r="B81" s="120" t="s">
        <v>157</v>
      </c>
      <c r="C81" s="328"/>
      <c r="D81" s="329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49"/>
      <c r="D82" s="350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51"/>
      <c r="D83" s="352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3" t="s">
        <v>182</v>
      </c>
      <c r="D84" s="354"/>
      <c r="E84" s="355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56"/>
      <c r="N93" s="356"/>
      <c r="P93" s="206"/>
      <c r="V93" s="209"/>
    </row>
    <row r="94" spans="1:22" ht="31.9" customHeight="1" x14ac:dyDescent="0.4">
      <c r="C94" s="205"/>
      <c r="M94" s="356"/>
      <c r="N94" s="356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57" t="s">
        <v>183</v>
      </c>
      <c r="B1" s="358"/>
      <c r="C1" s="359"/>
      <c r="D1" s="211" t="s">
        <v>184</v>
      </c>
      <c r="E1" s="360" t="s">
        <v>49</v>
      </c>
      <c r="F1" s="360"/>
      <c r="G1" s="361" t="s">
        <v>84</v>
      </c>
      <c r="H1" s="361"/>
      <c r="I1" s="211" t="s">
        <v>52</v>
      </c>
    </row>
    <row r="2" spans="1:24" ht="28.5" customHeight="1" x14ac:dyDescent="0.4">
      <c r="A2" s="362">
        <v>1</v>
      </c>
      <c r="B2" s="364" t="str">
        <f>'積算 '!B6</f>
        <v>直だき吸収冷温水機
(J-13)</v>
      </c>
      <c r="C2" s="365"/>
      <c r="D2" s="213"/>
      <c r="E2" s="366"/>
      <c r="F2" s="366"/>
      <c r="G2" s="367"/>
      <c r="H2" s="367"/>
      <c r="I2" s="214"/>
    </row>
    <row r="3" spans="1:24" ht="28.5" customHeight="1" x14ac:dyDescent="0.4">
      <c r="A3" s="363"/>
      <c r="B3" s="364" t="str">
        <f>'積算 '!B7</f>
        <v>インヒビターの点検調整</v>
      </c>
      <c r="C3" s="365"/>
      <c r="D3" s="213"/>
      <c r="E3" s="366">
        <f>'積算 '!F7</f>
        <v>1</v>
      </c>
      <c r="F3" s="366"/>
      <c r="G3" s="367">
        <f>'積算 '!P7</f>
        <v>0</v>
      </c>
      <c r="H3" s="367"/>
      <c r="I3" s="214"/>
    </row>
    <row r="4" spans="1:24" ht="28.5" customHeight="1" x14ac:dyDescent="0.4">
      <c r="A4" s="363"/>
      <c r="B4" s="364" t="str">
        <f>'積算 '!B8</f>
        <v>ストレナー点検整備槽内・Y形</v>
      </c>
      <c r="C4" s="365"/>
      <c r="D4" s="213"/>
      <c r="E4" s="366">
        <f>'積算 '!F8</f>
        <v>2</v>
      </c>
      <c r="F4" s="366"/>
      <c r="G4" s="367">
        <f>'積算 '!P8</f>
        <v>0</v>
      </c>
      <c r="H4" s="367"/>
      <c r="I4" s="214"/>
    </row>
    <row r="5" spans="1:24" ht="28.5" customHeight="1" x14ac:dyDescent="0.4">
      <c r="A5" s="363"/>
      <c r="B5" s="364" t="str">
        <f>'積算 '!B9</f>
        <v>操作盤マイコン盤内の
データ確認及び調整</v>
      </c>
      <c r="C5" s="365"/>
      <c r="D5" s="213"/>
      <c r="E5" s="366">
        <f>'積算 '!F9</f>
        <v>2</v>
      </c>
      <c r="F5" s="366"/>
      <c r="G5" s="367">
        <f>'積算 '!P9</f>
        <v>0</v>
      </c>
      <c r="H5" s="367"/>
      <c r="I5" s="214"/>
    </row>
    <row r="6" spans="1:24" ht="28.5" customHeight="1" x14ac:dyDescent="0.4">
      <c r="A6" s="363"/>
      <c r="B6" s="364" t="str">
        <f>'積算 '!B10</f>
        <v>中央監視装置・自動制御
動作確認点検</v>
      </c>
      <c r="C6" s="365"/>
      <c r="D6" s="213"/>
      <c r="E6" s="368">
        <f>'積算 '!F10</f>
        <v>1</v>
      </c>
      <c r="F6" s="369"/>
      <c r="G6" s="367">
        <f>'積算 '!P10</f>
        <v>0</v>
      </c>
      <c r="H6" s="367"/>
      <c r="I6" s="214"/>
    </row>
    <row r="7" spans="1:24" ht="28.5" customHeight="1" thickBot="1" x14ac:dyDescent="0.45">
      <c r="A7" s="363"/>
      <c r="B7" s="370" t="s">
        <v>58</v>
      </c>
      <c r="C7" s="370"/>
      <c r="D7" s="370"/>
      <c r="E7" s="371"/>
      <c r="F7" s="371"/>
      <c r="G7" s="372">
        <f>SUM(G3:H6)</f>
        <v>0</v>
      </c>
      <c r="H7" s="372"/>
      <c r="I7" s="217"/>
    </row>
    <row r="8" spans="1:24" ht="28.5" customHeight="1" thickTop="1" x14ac:dyDescent="0.4">
      <c r="A8" s="374">
        <v>2</v>
      </c>
      <c r="B8" s="376" t="str">
        <f>'積算 '!B13</f>
        <v>直だき吸収冷温水機
(J-14・１号機)</v>
      </c>
      <c r="C8" s="377"/>
      <c r="D8" s="218"/>
      <c r="E8" s="378"/>
      <c r="F8" s="378"/>
      <c r="G8" s="379"/>
      <c r="H8" s="379"/>
      <c r="I8" s="219"/>
      <c r="X8" s="216" t="e">
        <f>'積算 '!#REF!</f>
        <v>#REF!</v>
      </c>
    </row>
    <row r="9" spans="1:24" ht="28.5" customHeight="1" x14ac:dyDescent="0.4">
      <c r="A9" s="363"/>
      <c r="B9" s="364" t="str">
        <f>'積算 '!B14</f>
        <v>インヒビターの点検調整</v>
      </c>
      <c r="C9" s="365"/>
      <c r="D9" s="213"/>
      <c r="E9" s="366">
        <f>'積算 '!F14</f>
        <v>1</v>
      </c>
      <c r="F9" s="366"/>
      <c r="G9" s="367">
        <f>'積算 '!P14</f>
        <v>0</v>
      </c>
      <c r="H9" s="367"/>
      <c r="I9" s="214"/>
    </row>
    <row r="10" spans="1:24" ht="28.5" customHeight="1" x14ac:dyDescent="0.4">
      <c r="A10" s="363"/>
      <c r="B10" s="364" t="str">
        <f>'積算 '!B15</f>
        <v>ストレナー点検整備槽内・Y形</v>
      </c>
      <c r="C10" s="365"/>
      <c r="D10" s="213"/>
      <c r="E10" s="366">
        <f>'積算 '!F15</f>
        <v>2</v>
      </c>
      <c r="F10" s="366"/>
      <c r="G10" s="367">
        <f>'積算 '!P15</f>
        <v>0</v>
      </c>
      <c r="H10" s="367"/>
      <c r="I10" s="214"/>
    </row>
    <row r="11" spans="1:24" ht="28.5" customHeight="1" x14ac:dyDescent="0.4">
      <c r="A11" s="363"/>
      <c r="B11" s="364" t="str">
        <f>'積算 '!B16</f>
        <v>操作盤マイコン盤内の
データ確認及び調整</v>
      </c>
      <c r="C11" s="365"/>
      <c r="D11" s="213"/>
      <c r="E11" s="366">
        <f>'積算 '!F16</f>
        <v>2</v>
      </c>
      <c r="F11" s="366"/>
      <c r="G11" s="367">
        <f>'積算 '!P16</f>
        <v>0</v>
      </c>
      <c r="H11" s="367"/>
      <c r="I11" s="214"/>
    </row>
    <row r="12" spans="1:24" ht="28.5" customHeight="1" x14ac:dyDescent="0.4">
      <c r="A12" s="363"/>
      <c r="B12" s="373" t="str">
        <f>'積算 '!B17</f>
        <v>中央監視装置・自動制御
動作確認点検</v>
      </c>
      <c r="C12" s="373"/>
      <c r="D12" s="373"/>
      <c r="E12" s="366">
        <f>'積算 '!F17</f>
        <v>1</v>
      </c>
      <c r="F12" s="366"/>
      <c r="G12" s="367">
        <f>'積算 '!P17</f>
        <v>0</v>
      </c>
      <c r="H12" s="367"/>
      <c r="I12" s="214"/>
    </row>
    <row r="13" spans="1:24" ht="28.5" customHeight="1" thickBot="1" x14ac:dyDescent="0.45">
      <c r="A13" s="375"/>
      <c r="B13" s="380" t="s">
        <v>58</v>
      </c>
      <c r="C13" s="380"/>
      <c r="D13" s="380"/>
      <c r="E13" s="381"/>
      <c r="F13" s="381"/>
      <c r="G13" s="382">
        <f>SUM(G9:H12)</f>
        <v>0</v>
      </c>
      <c r="H13" s="382"/>
      <c r="I13" s="220"/>
    </row>
    <row r="14" spans="1:24" ht="28.5" customHeight="1" thickTop="1" x14ac:dyDescent="0.4">
      <c r="A14" s="374">
        <v>3</v>
      </c>
      <c r="B14" s="376" t="str">
        <f>'積算 '!B18</f>
        <v>直だき吸収冷温水機
(J-14・２号機)</v>
      </c>
      <c r="C14" s="377"/>
      <c r="D14" s="218"/>
      <c r="E14" s="378"/>
      <c r="F14" s="378"/>
      <c r="G14" s="379"/>
      <c r="H14" s="379"/>
      <c r="I14" s="219"/>
      <c r="X14" s="216" t="e">
        <f>'積算 '!#REF!</f>
        <v>#REF!</v>
      </c>
    </row>
    <row r="15" spans="1:24" ht="28.5" customHeight="1" x14ac:dyDescent="0.4">
      <c r="A15" s="363"/>
      <c r="B15" s="364" t="str">
        <f>'積算 '!B19</f>
        <v>インヒビターの点検調整</v>
      </c>
      <c r="C15" s="365"/>
      <c r="D15" s="213"/>
      <c r="E15" s="366">
        <f>'積算 '!F19</f>
        <v>1</v>
      </c>
      <c r="F15" s="366"/>
      <c r="G15" s="367">
        <f>'積算 '!P19</f>
        <v>0</v>
      </c>
      <c r="H15" s="367"/>
      <c r="I15" s="214"/>
    </row>
    <row r="16" spans="1:24" ht="28.5" customHeight="1" x14ac:dyDescent="0.4">
      <c r="A16" s="363"/>
      <c r="B16" s="364" t="str">
        <f>'積算 '!B20</f>
        <v>ストレナー点検整備槽内・Y形</v>
      </c>
      <c r="C16" s="365"/>
      <c r="D16" s="213"/>
      <c r="E16" s="366">
        <f>'積算 '!F20</f>
        <v>2</v>
      </c>
      <c r="F16" s="366"/>
      <c r="G16" s="367">
        <f>'積算 '!P20</f>
        <v>0</v>
      </c>
      <c r="H16" s="367"/>
      <c r="I16" s="214"/>
    </row>
    <row r="17" spans="1:24" ht="28.5" customHeight="1" x14ac:dyDescent="0.4">
      <c r="A17" s="363"/>
      <c r="B17" s="364" t="str">
        <f>'積算 '!B21</f>
        <v>操作盤マイコン盤内の
データ確認及び調整</v>
      </c>
      <c r="C17" s="365"/>
      <c r="D17" s="213"/>
      <c r="E17" s="366">
        <f>'積算 '!F21</f>
        <v>2</v>
      </c>
      <c r="F17" s="366"/>
      <c r="G17" s="367">
        <f>'積算 '!P21</f>
        <v>0</v>
      </c>
      <c r="H17" s="367"/>
      <c r="I17" s="214"/>
    </row>
    <row r="18" spans="1:24" ht="28.5" customHeight="1" x14ac:dyDescent="0.4">
      <c r="A18" s="363"/>
      <c r="B18" s="364" t="str">
        <f>'積算 '!B22</f>
        <v>中央監視装置・自動制御
動作確認点検</v>
      </c>
      <c r="C18" s="365"/>
      <c r="D18" s="213"/>
      <c r="E18" s="366">
        <f>'積算 '!F22</f>
        <v>1</v>
      </c>
      <c r="F18" s="366"/>
      <c r="G18" s="367">
        <f>'積算 '!P22</f>
        <v>0</v>
      </c>
      <c r="H18" s="367"/>
      <c r="I18" s="214"/>
    </row>
    <row r="19" spans="1:24" ht="28.5" customHeight="1" thickBot="1" x14ac:dyDescent="0.45">
      <c r="A19" s="375"/>
      <c r="B19" s="380" t="s">
        <v>58</v>
      </c>
      <c r="C19" s="380"/>
      <c r="D19" s="380"/>
      <c r="E19" s="381"/>
      <c r="F19" s="381"/>
      <c r="G19" s="382">
        <f>SUM(G15:H18)</f>
        <v>0</v>
      </c>
      <c r="H19" s="382"/>
      <c r="I19" s="220"/>
    </row>
    <row r="20" spans="1:24" ht="28.5" customHeight="1" thickTop="1" x14ac:dyDescent="0.4">
      <c r="A20" s="374">
        <v>4</v>
      </c>
      <c r="B20" s="376" t="str">
        <f>'積算 '!B25</f>
        <v>直だき吸収冷温水機
（J-11)</v>
      </c>
      <c r="C20" s="377"/>
      <c r="D20" s="218"/>
      <c r="E20" s="378"/>
      <c r="F20" s="378"/>
      <c r="G20" s="379"/>
      <c r="H20" s="379"/>
      <c r="I20" s="219"/>
      <c r="X20" s="216">
        <f>'積算 '!B24</f>
        <v>0</v>
      </c>
    </row>
    <row r="21" spans="1:24" ht="28.5" customHeight="1" x14ac:dyDescent="0.4">
      <c r="A21" s="363"/>
      <c r="B21" s="364" t="str">
        <f>'積算 '!B26</f>
        <v>インヒビターの点検調整</v>
      </c>
      <c r="C21" s="365"/>
      <c r="D21" s="213"/>
      <c r="E21" s="366">
        <f>'積算 '!F26</f>
        <v>1</v>
      </c>
      <c r="F21" s="366"/>
      <c r="G21" s="367">
        <f>'積算 '!P26</f>
        <v>0</v>
      </c>
      <c r="H21" s="367"/>
      <c r="I21" s="214"/>
    </row>
    <row r="22" spans="1:24" ht="28.5" customHeight="1" x14ac:dyDescent="0.4">
      <c r="A22" s="363"/>
      <c r="B22" s="364" t="str">
        <f>'積算 '!B27</f>
        <v>ストレナー点検整備槽内・Y形</v>
      </c>
      <c r="C22" s="365"/>
      <c r="D22" s="213"/>
      <c r="E22" s="366">
        <f>'積算 '!F27</f>
        <v>2</v>
      </c>
      <c r="F22" s="366"/>
      <c r="G22" s="367">
        <f>'積算 '!P27</f>
        <v>0</v>
      </c>
      <c r="H22" s="367"/>
      <c r="I22" s="214"/>
    </row>
    <row r="23" spans="1:24" ht="28.5" customHeight="1" x14ac:dyDescent="0.4">
      <c r="A23" s="363"/>
      <c r="B23" s="364" t="str">
        <f>'積算 '!B28</f>
        <v>操作盤マイコン盤内の
データ確認及び調整</v>
      </c>
      <c r="C23" s="365"/>
      <c r="D23" s="213"/>
      <c r="E23" s="366">
        <f>'積算 '!F28</f>
        <v>2</v>
      </c>
      <c r="F23" s="366"/>
      <c r="G23" s="367">
        <f>'積算 '!P28</f>
        <v>0</v>
      </c>
      <c r="H23" s="367"/>
      <c r="I23" s="214"/>
    </row>
    <row r="24" spans="1:24" ht="28.5" customHeight="1" x14ac:dyDescent="0.4">
      <c r="A24" s="363"/>
      <c r="B24" s="364" t="str">
        <f>'積算 '!B29</f>
        <v>中央監視装置・自動制御
動作確認点検</v>
      </c>
      <c r="C24" s="365"/>
      <c r="D24" s="213"/>
      <c r="E24" s="366">
        <f>'積算 '!F29</f>
        <v>1</v>
      </c>
      <c r="F24" s="366"/>
      <c r="G24" s="367">
        <f>'積算 '!P29</f>
        <v>0</v>
      </c>
      <c r="H24" s="367"/>
      <c r="I24" s="214"/>
    </row>
    <row r="25" spans="1:24" ht="28.5" customHeight="1" thickBot="1" x14ac:dyDescent="0.45">
      <c r="A25" s="375"/>
      <c r="B25" s="380" t="s">
        <v>58</v>
      </c>
      <c r="C25" s="380"/>
      <c r="D25" s="380"/>
      <c r="E25" s="381"/>
      <c r="F25" s="381"/>
      <c r="G25" s="382">
        <f>SUM(G21:H24)</f>
        <v>0</v>
      </c>
      <c r="H25" s="382"/>
      <c r="I25" s="220"/>
    </row>
    <row r="26" spans="1:24" ht="28.5" customHeight="1" thickTop="1" x14ac:dyDescent="0.4">
      <c r="A26" s="374">
        <v>5</v>
      </c>
      <c r="B26" s="384" t="str">
        <f>'積算 '!B32</f>
        <v>交換部品(J-11)</v>
      </c>
      <c r="C26" s="384"/>
      <c r="D26" s="384"/>
      <c r="E26" s="378"/>
      <c r="F26" s="378"/>
      <c r="G26" s="379"/>
      <c r="H26" s="379"/>
      <c r="I26" s="219"/>
    </row>
    <row r="27" spans="1:24" ht="28.5" customHeight="1" x14ac:dyDescent="0.4">
      <c r="A27" s="363"/>
      <c r="B27" s="364" t="str">
        <f>'積算 '!B33</f>
        <v>ZインヒビターDセット
(水素抑制剤：080198010B)</v>
      </c>
      <c r="C27" s="365"/>
      <c r="D27" s="213"/>
      <c r="E27" s="366">
        <f>'積算 '!F33</f>
        <v>2</v>
      </c>
      <c r="F27" s="366"/>
      <c r="G27" s="367">
        <f>'積算 '!P33</f>
        <v>0</v>
      </c>
      <c r="H27" s="367"/>
      <c r="I27" s="214"/>
    </row>
    <row r="28" spans="1:24" ht="28.5" customHeight="1" x14ac:dyDescent="0.4">
      <c r="A28" s="363"/>
      <c r="B28" s="364" t="str">
        <f>'積算 '!B34</f>
        <v>点火ロッド
(テクノ矢崎製：7NXEC3001440)</v>
      </c>
      <c r="C28" s="365"/>
      <c r="D28" s="213"/>
      <c r="E28" s="366">
        <f>'積算 '!F34</f>
        <v>2</v>
      </c>
      <c r="F28" s="366"/>
      <c r="G28" s="367">
        <f>'積算 '!P34</f>
        <v>0</v>
      </c>
      <c r="H28" s="367"/>
      <c r="I28" s="214"/>
    </row>
    <row r="29" spans="1:24" ht="28.5" customHeight="1" x14ac:dyDescent="0.4">
      <c r="A29" s="363"/>
      <c r="B29" s="364" t="str">
        <f>'積算 '!B35</f>
        <v>点火ロッド電線
(テクノ矢崎製：7NXEE3001440)</v>
      </c>
      <c r="C29" s="365"/>
      <c r="D29" s="213"/>
      <c r="E29" s="366">
        <f>'積算 '!F35</f>
        <v>2</v>
      </c>
      <c r="F29" s="366"/>
      <c r="G29" s="367">
        <f>'積算 '!P35</f>
        <v>0</v>
      </c>
      <c r="H29" s="367"/>
      <c r="I29" s="214"/>
    </row>
    <row r="30" spans="1:24" ht="28.5" customHeight="1" x14ac:dyDescent="0.4">
      <c r="A30" s="363"/>
      <c r="B30" s="364" t="str">
        <f>'積算 '!B36</f>
        <v>フレームロッド
(テクノ矢崎製：7NXXE3013300)</v>
      </c>
      <c r="C30" s="365"/>
      <c r="D30" s="213"/>
      <c r="E30" s="366">
        <f>'積算 '!F36</f>
        <v>2</v>
      </c>
      <c r="F30" s="366"/>
      <c r="G30" s="367">
        <f>'積算 '!P36</f>
        <v>0</v>
      </c>
      <c r="H30" s="367"/>
      <c r="I30" s="214"/>
    </row>
    <row r="31" spans="1:24" ht="28.5" customHeight="1" x14ac:dyDescent="0.4">
      <c r="A31" s="363"/>
      <c r="B31" s="364" t="str">
        <f>'積算 '!B37</f>
        <v>フレームロッド電線
(テクノ矢崎製：08KB3002050)</v>
      </c>
      <c r="C31" s="365"/>
      <c r="D31" s="213"/>
      <c r="E31" s="366">
        <f>'積算 '!F37</f>
        <v>2</v>
      </c>
      <c r="F31" s="366"/>
      <c r="G31" s="367">
        <f>'積算 '!P37</f>
        <v>0</v>
      </c>
      <c r="H31" s="367"/>
      <c r="I31" s="214"/>
    </row>
    <row r="32" spans="1:24" ht="28.5" customHeight="1" x14ac:dyDescent="0.4">
      <c r="A32" s="383"/>
      <c r="B32" s="364" t="str">
        <f>'積算 '!B38</f>
        <v>フレームロッドアース電線
(テクノ矢崎製：7NXEE3001350)</v>
      </c>
      <c r="C32" s="365"/>
      <c r="D32" s="213"/>
      <c r="E32" s="366">
        <f>'積算 '!F38</f>
        <v>2</v>
      </c>
      <c r="F32" s="366"/>
      <c r="G32" s="367">
        <f>'積算 '!P38</f>
        <v>0</v>
      </c>
      <c r="H32" s="367"/>
      <c r="I32" s="214"/>
    </row>
    <row r="33" spans="1:24" ht="28.5" customHeight="1" x14ac:dyDescent="0.4">
      <c r="A33" s="363">
        <v>5</v>
      </c>
      <c r="B33" s="364" t="str">
        <f>'積算 '!B39</f>
        <v>点火トランス
(テクノ矢崎製：7NXEE300143A)</v>
      </c>
      <c r="C33" s="365"/>
      <c r="D33" s="213"/>
      <c r="E33" s="366">
        <f>'積算 '!F39</f>
        <v>2</v>
      </c>
      <c r="F33" s="366"/>
      <c r="G33" s="367">
        <f>'積算 '!P39</f>
        <v>0</v>
      </c>
      <c r="H33" s="367"/>
      <c r="I33" s="214"/>
    </row>
    <row r="34" spans="1:24" ht="28.5" customHeight="1" x14ac:dyDescent="0.4">
      <c r="A34" s="363"/>
      <c r="B34" s="364" t="str">
        <f>'積算 '!B40</f>
        <v>冷却ファン
(CB用：7ROZ142560A)</v>
      </c>
      <c r="C34" s="365"/>
      <c r="D34" s="213"/>
      <c r="E34" s="366">
        <f>'積算 '!F40</f>
        <v>2</v>
      </c>
      <c r="F34" s="366"/>
      <c r="G34" s="367">
        <f>'積算 '!P40</f>
        <v>0</v>
      </c>
      <c r="H34" s="367"/>
      <c r="I34" s="214"/>
    </row>
    <row r="35" spans="1:24" ht="28.5" customHeight="1" thickBot="1" x14ac:dyDescent="0.45">
      <c r="A35" s="375"/>
      <c r="B35" s="380" t="s">
        <v>58</v>
      </c>
      <c r="C35" s="380"/>
      <c r="D35" s="380"/>
      <c r="E35" s="381"/>
      <c r="F35" s="381"/>
      <c r="G35" s="382">
        <f>SUM(G27:H34)</f>
        <v>0</v>
      </c>
      <c r="H35" s="382"/>
      <c r="I35" s="220"/>
    </row>
    <row r="36" spans="1:24" ht="28.5" customHeight="1" thickTop="1" x14ac:dyDescent="0.4">
      <c r="A36" s="374">
        <v>6</v>
      </c>
      <c r="B36" s="376" t="str">
        <f>'積算 '!B41</f>
        <v>交換部品交換作業費(J-11)</v>
      </c>
      <c r="C36" s="377"/>
      <c r="D36" s="218"/>
      <c r="E36" s="378"/>
      <c r="F36" s="378"/>
      <c r="G36" s="379"/>
      <c r="H36" s="379"/>
      <c r="I36" s="219"/>
    </row>
    <row r="37" spans="1:24" ht="28.5" customHeight="1" x14ac:dyDescent="0.4">
      <c r="A37" s="363"/>
      <c r="B37" s="364" t="str">
        <f>'積算 '!B42</f>
        <v>水素抑制剤投入作業費</v>
      </c>
      <c r="C37" s="365"/>
      <c r="D37" s="213"/>
      <c r="E37" s="366">
        <f>'積算 '!F42</f>
        <v>1</v>
      </c>
      <c r="F37" s="366"/>
      <c r="G37" s="367">
        <f>'積算 '!P42</f>
        <v>0</v>
      </c>
      <c r="H37" s="367"/>
      <c r="I37" s="214"/>
    </row>
    <row r="38" spans="1:24" ht="28.5" customHeight="1" x14ac:dyDescent="0.4">
      <c r="A38" s="363"/>
      <c r="B38" s="364" t="str">
        <f>'積算 '!B43</f>
        <v>交換部品交換作業費</v>
      </c>
      <c r="C38" s="365"/>
      <c r="D38" s="213"/>
      <c r="E38" s="366">
        <f>'積算 '!F43</f>
        <v>1</v>
      </c>
      <c r="F38" s="366"/>
      <c r="G38" s="367">
        <f>'積算 '!P43</f>
        <v>0</v>
      </c>
      <c r="H38" s="367"/>
      <c r="I38" s="214"/>
    </row>
    <row r="39" spans="1:24" ht="28.5" customHeight="1" x14ac:dyDescent="0.4">
      <c r="A39" s="363"/>
      <c r="B39" s="364" t="str">
        <f>'積算 '!B44</f>
        <v>消耗品・工具損料</v>
      </c>
      <c r="C39" s="365"/>
      <c r="D39" s="213"/>
      <c r="E39" s="366">
        <f>'積算 '!F44</f>
        <v>1</v>
      </c>
      <c r="F39" s="366"/>
      <c r="G39" s="367">
        <f>'積算 '!P44</f>
        <v>0</v>
      </c>
      <c r="H39" s="367"/>
      <c r="I39" s="214"/>
    </row>
    <row r="40" spans="1:24" ht="28.5" customHeight="1" x14ac:dyDescent="0.4">
      <c r="A40" s="363"/>
      <c r="B40" s="364" t="str">
        <f>'積算 '!B45</f>
        <v>運搬交通費</v>
      </c>
      <c r="C40" s="365"/>
      <c r="D40" s="213"/>
      <c r="E40" s="366">
        <f>'積算 '!F45</f>
        <v>1</v>
      </c>
      <c r="F40" s="366"/>
      <c r="G40" s="367">
        <f>'積算 '!P45</f>
        <v>0</v>
      </c>
      <c r="H40" s="367"/>
      <c r="I40" s="214"/>
    </row>
    <row r="41" spans="1:24" ht="28.5" customHeight="1" x14ac:dyDescent="0.4">
      <c r="A41" s="363"/>
      <c r="B41" s="364" t="str">
        <f>'積算 '!B46</f>
        <v>諸経費</v>
      </c>
      <c r="C41" s="365"/>
      <c r="D41" s="213"/>
      <c r="E41" s="366">
        <f>'積算 '!F46</f>
        <v>1</v>
      </c>
      <c r="F41" s="366"/>
      <c r="G41" s="367">
        <f>'積算 '!P46</f>
        <v>0</v>
      </c>
      <c r="H41" s="367"/>
      <c r="I41" s="214"/>
    </row>
    <row r="42" spans="1:24" ht="28.5" customHeight="1" thickBot="1" x14ac:dyDescent="0.45">
      <c r="A42" s="375"/>
      <c r="B42" s="380" t="s">
        <v>58</v>
      </c>
      <c r="C42" s="380"/>
      <c r="D42" s="380"/>
      <c r="E42" s="381"/>
      <c r="F42" s="381"/>
      <c r="G42" s="382">
        <f>SUM(G37:H41)</f>
        <v>0</v>
      </c>
      <c r="H42" s="382"/>
      <c r="I42" s="220"/>
    </row>
    <row r="43" spans="1:24" ht="28.5" customHeight="1" thickTop="1" x14ac:dyDescent="0.4">
      <c r="A43" s="374">
        <v>7</v>
      </c>
      <c r="B43" s="376" t="str">
        <f>'積算 '!B47</f>
        <v>交換部品(J-13・J-14)</v>
      </c>
      <c r="C43" s="377"/>
      <c r="D43" s="218"/>
      <c r="E43" s="378"/>
      <c r="F43" s="378"/>
      <c r="G43" s="379"/>
      <c r="H43" s="379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3"/>
      <c r="B44" s="364" t="str">
        <f>'積算 '!B48</f>
        <v>パラジウムセル
(川重冷熱製：pd6型)</v>
      </c>
      <c r="C44" s="365"/>
      <c r="D44" s="213"/>
      <c r="E44" s="366">
        <f>'積算 '!F48</f>
        <v>3</v>
      </c>
      <c r="F44" s="366"/>
      <c r="G44" s="367">
        <f>'積算 '!P48</f>
        <v>0</v>
      </c>
      <c r="H44" s="367"/>
      <c r="I44" s="214"/>
    </row>
    <row r="45" spans="1:24" ht="53.25" customHeight="1" x14ac:dyDescent="0.4">
      <c r="A45" s="363"/>
      <c r="B45" s="364" t="str">
        <f>'積算 '!B49</f>
        <v>パラジウムセル用カートリッジヒータ
(川重冷熱：φ14*L70
200V/30W　SE-105-821)</v>
      </c>
      <c r="C45" s="365"/>
      <c r="D45" s="221"/>
      <c r="E45" s="366">
        <f>'積算 '!F49</f>
        <v>3</v>
      </c>
      <c r="F45" s="366"/>
      <c r="G45" s="367">
        <f>'積算 '!P49</f>
        <v>0</v>
      </c>
      <c r="H45" s="367"/>
      <c r="I45" s="214"/>
    </row>
    <row r="46" spans="1:24" ht="28.5" customHeight="1" x14ac:dyDescent="0.4">
      <c r="A46" s="363"/>
      <c r="B46" s="364" t="str">
        <f>'積算 '!B50</f>
        <v>CPU基板
(川重冷熱製：KTE-CPU-P03R)</v>
      </c>
      <c r="C46" s="365"/>
      <c r="D46" s="213"/>
      <c r="E46" s="366">
        <f>'積算 '!F50</f>
        <v>3</v>
      </c>
      <c r="F46" s="366"/>
      <c r="G46" s="367">
        <f>'積算 '!P50</f>
        <v>0</v>
      </c>
      <c r="H46" s="367"/>
      <c r="I46" s="214"/>
    </row>
    <row r="47" spans="1:24" ht="28.5" customHeight="1" x14ac:dyDescent="0.4">
      <c r="A47" s="363"/>
      <c r="B47" s="364" t="str">
        <f>'積算 '!B51</f>
        <v>バッテリー
(川重冷熱製：ER17505　3.6V)</v>
      </c>
      <c r="C47" s="365"/>
      <c r="D47" s="213"/>
      <c r="E47" s="366">
        <f>'積算 '!F51</f>
        <v>3</v>
      </c>
      <c r="F47" s="366"/>
      <c r="G47" s="367">
        <f>'積算 '!P51</f>
        <v>0</v>
      </c>
      <c r="H47" s="367"/>
      <c r="I47" s="214"/>
    </row>
    <row r="48" spans="1:24" ht="28.5" customHeight="1" x14ac:dyDescent="0.4">
      <c r="A48" s="363"/>
      <c r="B48" s="364" t="str">
        <f>'積算 '!B52</f>
        <v>火炎検出器
(川重冷熱製：C7035A1064/U)</v>
      </c>
      <c r="C48" s="365"/>
      <c r="D48" s="213"/>
      <c r="E48" s="366">
        <f>'積算 '!F52</f>
        <v>3</v>
      </c>
      <c r="F48" s="366"/>
      <c r="G48" s="367">
        <f>'積算 '!P52</f>
        <v>0</v>
      </c>
      <c r="H48" s="367"/>
      <c r="I48" s="214"/>
    </row>
    <row r="49" spans="1:24" ht="28.5" customHeight="1" x14ac:dyDescent="0.4">
      <c r="A49" s="363"/>
      <c r="B49" s="364" t="str">
        <f>'積算 '!B53</f>
        <v>窒素ガス(7㎥)</v>
      </c>
      <c r="C49" s="365"/>
      <c r="D49" s="213"/>
      <c r="E49" s="366">
        <f>'積算 '!F53</f>
        <v>1</v>
      </c>
      <c r="F49" s="366"/>
      <c r="G49" s="367">
        <f>'積算 '!P53</f>
        <v>0</v>
      </c>
      <c r="H49" s="367"/>
      <c r="I49" s="214"/>
    </row>
    <row r="50" spans="1:24" ht="28.5" customHeight="1" thickBot="1" x14ac:dyDescent="0.45">
      <c r="A50" s="375"/>
      <c r="B50" s="380" t="s">
        <v>58</v>
      </c>
      <c r="C50" s="380"/>
      <c r="D50" s="380"/>
      <c r="E50" s="381"/>
      <c r="F50" s="381"/>
      <c r="G50" s="382">
        <f>SUM(G44:H49)</f>
        <v>0</v>
      </c>
      <c r="H50" s="382"/>
      <c r="I50" s="220"/>
    </row>
    <row r="51" spans="1:24" ht="28.5" customHeight="1" thickTop="1" x14ac:dyDescent="0.4">
      <c r="A51" s="374">
        <v>8</v>
      </c>
      <c r="B51" s="376" t="str">
        <f>'積算 '!B54</f>
        <v>交換部品交換作業費
(J-13・J-14)</v>
      </c>
      <c r="C51" s="377"/>
      <c r="D51" s="218"/>
      <c r="E51" s="378"/>
      <c r="F51" s="378"/>
      <c r="G51" s="379"/>
      <c r="H51" s="379"/>
      <c r="I51" s="219"/>
    </row>
    <row r="52" spans="1:24" ht="28.5" customHeight="1" x14ac:dyDescent="0.4">
      <c r="A52" s="363"/>
      <c r="B52" s="364" t="str">
        <f>'積算 '!B55</f>
        <v>ケーシング・保温等取外し及び取付け</v>
      </c>
      <c r="C52" s="365"/>
      <c r="D52" s="213"/>
      <c r="E52" s="366">
        <f>'積算 '!F55</f>
        <v>1</v>
      </c>
      <c r="F52" s="366"/>
      <c r="G52" s="367">
        <f>'積算 '!P55</f>
        <v>0</v>
      </c>
      <c r="H52" s="367"/>
      <c r="I52" s="214"/>
    </row>
    <row r="53" spans="1:24" ht="28.5" customHeight="1" x14ac:dyDescent="0.4">
      <c r="A53" s="363"/>
      <c r="B53" s="364" t="str">
        <f>'積算 '!B56</f>
        <v>窒素ガス封入・気密テスト・
真空引き及び防錆塗装</v>
      </c>
      <c r="C53" s="365"/>
      <c r="D53" s="213"/>
      <c r="E53" s="366">
        <f>'積算 '!F56</f>
        <v>1</v>
      </c>
      <c r="F53" s="366"/>
      <c r="G53" s="367">
        <f>'積算 '!P56</f>
        <v>0</v>
      </c>
      <c r="H53" s="367"/>
      <c r="I53" s="214"/>
    </row>
    <row r="54" spans="1:24" ht="28.5" customHeight="1" x14ac:dyDescent="0.4">
      <c r="A54" s="363"/>
      <c r="B54" s="364" t="str">
        <f>'積算 '!B57</f>
        <v>パラジウムセル他取替</v>
      </c>
      <c r="C54" s="365"/>
      <c r="D54" s="213"/>
      <c r="E54" s="366">
        <f>'積算 '!F57</f>
        <v>1</v>
      </c>
      <c r="F54" s="366"/>
      <c r="G54" s="367">
        <f>'積算 '!P57</f>
        <v>0</v>
      </c>
      <c r="H54" s="367"/>
      <c r="I54" s="214"/>
    </row>
    <row r="55" spans="1:24" ht="28.5" customHeight="1" x14ac:dyDescent="0.4">
      <c r="A55" s="363"/>
      <c r="B55" s="364" t="str">
        <f>'積算 '!B58</f>
        <v>消耗品・工具損料</v>
      </c>
      <c r="C55" s="365"/>
      <c r="D55" s="213"/>
      <c r="E55" s="366">
        <f>'積算 '!F58</f>
        <v>1</v>
      </c>
      <c r="F55" s="366"/>
      <c r="G55" s="367">
        <f>'積算 '!P58</f>
        <v>0</v>
      </c>
      <c r="H55" s="367"/>
      <c r="I55" s="214"/>
    </row>
    <row r="56" spans="1:24" ht="28.5" customHeight="1" x14ac:dyDescent="0.4">
      <c r="A56" s="363"/>
      <c r="B56" s="364" t="str">
        <f>'積算 '!B59</f>
        <v>運搬交通費</v>
      </c>
      <c r="C56" s="365"/>
      <c r="D56" s="213"/>
      <c r="E56" s="366">
        <f>'積算 '!F59</f>
        <v>1</v>
      </c>
      <c r="F56" s="366"/>
      <c r="G56" s="367">
        <f>'積算 '!P59</f>
        <v>0</v>
      </c>
      <c r="H56" s="367"/>
      <c r="I56" s="214"/>
    </row>
    <row r="57" spans="1:24" ht="28.5" customHeight="1" x14ac:dyDescent="0.4">
      <c r="A57" s="363"/>
      <c r="B57" s="364" t="str">
        <f>'積算 '!B60</f>
        <v>諸経費</v>
      </c>
      <c r="C57" s="365"/>
      <c r="D57" s="213"/>
      <c r="E57" s="366">
        <f>'積算 '!F60</f>
        <v>1</v>
      </c>
      <c r="F57" s="366"/>
      <c r="G57" s="367">
        <f>'積算 '!P60</f>
        <v>0</v>
      </c>
      <c r="H57" s="367"/>
      <c r="I57" s="214"/>
    </row>
    <row r="58" spans="1:24" ht="28.5" customHeight="1" thickBot="1" x14ac:dyDescent="0.45">
      <c r="A58" s="375"/>
      <c r="B58" s="380" t="s">
        <v>58</v>
      </c>
      <c r="C58" s="380"/>
      <c r="D58" s="380"/>
      <c r="E58" s="381"/>
      <c r="F58" s="381"/>
      <c r="G58" s="382">
        <f>SUM(G52:H57)</f>
        <v>0</v>
      </c>
      <c r="H58" s="382"/>
      <c r="I58" s="220"/>
    </row>
    <row r="59" spans="1:24" ht="28.5" customHeight="1" thickTop="1" x14ac:dyDescent="0.4">
      <c r="A59" s="374">
        <v>9</v>
      </c>
      <c r="B59" s="376" t="str">
        <f>'積算 '!B61</f>
        <v>冷温水配管系統
Y型ストレーナ清掃作業</v>
      </c>
      <c r="C59" s="377"/>
      <c r="D59" s="218"/>
      <c r="E59" s="378"/>
      <c r="F59" s="378"/>
      <c r="G59" s="379"/>
      <c r="H59" s="379"/>
      <c r="I59" s="219"/>
      <c r="X59" s="216" t="str">
        <f>'積算 '!B44</f>
        <v>消耗品・工具損料</v>
      </c>
    </row>
    <row r="60" spans="1:24" ht="28.5" customHeight="1" x14ac:dyDescent="0.4">
      <c r="A60" s="363"/>
      <c r="B60" s="364" t="str">
        <f>'積算 '!B62</f>
        <v>J-1　1階機械室</v>
      </c>
      <c r="C60" s="365"/>
      <c r="D60" s="213"/>
      <c r="E60" s="366"/>
      <c r="F60" s="366"/>
      <c r="G60" s="367"/>
      <c r="H60" s="367"/>
      <c r="I60" s="214"/>
    </row>
    <row r="61" spans="1:24" ht="28.5" customHeight="1" x14ac:dyDescent="0.4">
      <c r="A61" s="363"/>
      <c r="B61" s="364" t="str">
        <f>'積算 '!B63</f>
        <v>８０Ａ</v>
      </c>
      <c r="C61" s="365"/>
      <c r="D61" s="213"/>
      <c r="E61" s="366">
        <f>'積算 '!F63</f>
        <v>2</v>
      </c>
      <c r="F61" s="366"/>
      <c r="G61" s="367">
        <f>'積算 '!P63</f>
        <v>0</v>
      </c>
      <c r="H61" s="367"/>
      <c r="I61" s="214"/>
    </row>
    <row r="62" spans="1:24" ht="28.5" customHeight="1" x14ac:dyDescent="0.4">
      <c r="A62" s="363"/>
      <c r="B62" s="364" t="str">
        <f>'積算 '!B64</f>
        <v>６５Ａ</v>
      </c>
      <c r="C62" s="365"/>
      <c r="D62" s="213"/>
      <c r="E62" s="366">
        <f>'積算 '!F64</f>
        <v>2</v>
      </c>
      <c r="F62" s="366"/>
      <c r="G62" s="367">
        <f>'積算 '!P64</f>
        <v>0</v>
      </c>
      <c r="H62" s="367"/>
      <c r="I62" s="214"/>
    </row>
    <row r="63" spans="1:24" ht="28.5" customHeight="1" x14ac:dyDescent="0.4">
      <c r="A63" s="363"/>
      <c r="B63" s="364" t="str">
        <f>'積算 '!B65</f>
        <v>５０Ａ</v>
      </c>
      <c r="C63" s="365"/>
      <c r="D63" s="213"/>
      <c r="E63" s="366">
        <f>'積算 '!F65</f>
        <v>1</v>
      </c>
      <c r="F63" s="366"/>
      <c r="G63" s="367">
        <f>'積算 '!P65</f>
        <v>0</v>
      </c>
      <c r="H63" s="367"/>
      <c r="I63" s="214"/>
    </row>
    <row r="64" spans="1:24" ht="28.5" customHeight="1" x14ac:dyDescent="0.4">
      <c r="A64" s="363"/>
      <c r="B64" s="364" t="str">
        <f>'積算 '!B66</f>
        <v>４０Ａ</v>
      </c>
      <c r="C64" s="365"/>
      <c r="D64" s="213"/>
      <c r="E64" s="366">
        <f>'積算 '!F66</f>
        <v>1</v>
      </c>
      <c r="F64" s="366"/>
      <c r="G64" s="367">
        <f>'積算 '!P66</f>
        <v>0</v>
      </c>
      <c r="H64" s="367"/>
      <c r="I64" s="214"/>
    </row>
    <row r="65" spans="1:9" ht="28.5" customHeight="1" x14ac:dyDescent="0.4">
      <c r="A65" s="363"/>
      <c r="B65" s="364" t="str">
        <f>'積算 '!B67</f>
        <v>J-11　1階機械室</v>
      </c>
      <c r="C65" s="365"/>
      <c r="D65" s="213"/>
      <c r="E65" s="366"/>
      <c r="F65" s="366"/>
      <c r="G65" s="367"/>
      <c r="H65" s="367"/>
      <c r="I65" s="214"/>
    </row>
    <row r="66" spans="1:9" ht="28.5" customHeight="1" x14ac:dyDescent="0.4">
      <c r="A66" s="363"/>
      <c r="B66" s="364" t="str">
        <f>'積算 '!B68</f>
        <v>６５Ａ</v>
      </c>
      <c r="C66" s="365"/>
      <c r="D66" s="213"/>
      <c r="E66" s="366">
        <f>'積算 '!F68</f>
        <v>2</v>
      </c>
      <c r="F66" s="366"/>
      <c r="G66" s="367">
        <f>'積算 '!P68</f>
        <v>0</v>
      </c>
      <c r="H66" s="367"/>
      <c r="I66" s="214"/>
    </row>
    <row r="67" spans="1:9" ht="28.5" customHeight="1" x14ac:dyDescent="0.4">
      <c r="A67" s="363"/>
      <c r="B67" s="364" t="str">
        <f>'積算 '!B69</f>
        <v>J-13　B1階機械室</v>
      </c>
      <c r="C67" s="365"/>
      <c r="D67" s="213"/>
      <c r="E67" s="366">
        <f>'積算 '!F69</f>
        <v>0</v>
      </c>
      <c r="F67" s="366"/>
      <c r="G67" s="367"/>
      <c r="H67" s="367"/>
      <c r="I67" s="214"/>
    </row>
    <row r="68" spans="1:9" ht="28.5" customHeight="1" x14ac:dyDescent="0.4">
      <c r="A68" s="363"/>
      <c r="B68" s="364" t="str">
        <f>'積算 '!B70</f>
        <v>１２５Ａ</v>
      </c>
      <c r="C68" s="365"/>
      <c r="D68" s="213"/>
      <c r="E68" s="366">
        <f>'積算 '!F70</f>
        <v>2</v>
      </c>
      <c r="F68" s="366"/>
      <c r="G68" s="367">
        <f>'積算 '!P70</f>
        <v>0</v>
      </c>
      <c r="H68" s="367"/>
      <c r="I68" s="214"/>
    </row>
    <row r="69" spans="1:9" ht="28.5" customHeight="1" x14ac:dyDescent="0.4">
      <c r="A69" s="363"/>
      <c r="B69" s="364" t="str">
        <f>'積算 '!B71</f>
        <v>８０Ａ</v>
      </c>
      <c r="C69" s="365"/>
      <c r="D69" s="213"/>
      <c r="E69" s="366">
        <f>'積算 '!F71</f>
        <v>2</v>
      </c>
      <c r="F69" s="366"/>
      <c r="G69" s="367">
        <f>'積算 '!P71</f>
        <v>0</v>
      </c>
      <c r="H69" s="367"/>
      <c r="I69" s="214"/>
    </row>
    <row r="70" spans="1:9" ht="28.5" customHeight="1" x14ac:dyDescent="0.4">
      <c r="A70" s="363"/>
      <c r="B70" s="364" t="str">
        <f>'積算 '!B72</f>
        <v>６５Ａ</v>
      </c>
      <c r="C70" s="365"/>
      <c r="D70" s="213"/>
      <c r="E70" s="366">
        <f>'積算 '!F72</f>
        <v>2</v>
      </c>
      <c r="F70" s="366"/>
      <c r="G70" s="367">
        <f>'積算 '!P72</f>
        <v>0</v>
      </c>
      <c r="H70" s="367"/>
      <c r="I70" s="214"/>
    </row>
    <row r="71" spans="1:9" ht="28.5" customHeight="1" x14ac:dyDescent="0.4">
      <c r="A71" s="363"/>
      <c r="B71" s="364" t="str">
        <f>'積算 '!B73</f>
        <v>５０Ａ</v>
      </c>
      <c r="C71" s="365"/>
      <c r="D71" s="213"/>
      <c r="E71" s="366">
        <f>'積算 '!F73</f>
        <v>2</v>
      </c>
      <c r="F71" s="366"/>
      <c r="G71" s="367">
        <f>'積算 '!P73</f>
        <v>0</v>
      </c>
      <c r="H71" s="367"/>
      <c r="I71" s="214"/>
    </row>
    <row r="72" spans="1:9" ht="28.5" customHeight="1" x14ac:dyDescent="0.4">
      <c r="A72" s="383"/>
      <c r="B72" s="364" t="str">
        <f>'積算 '!B74</f>
        <v>４０Ａ</v>
      </c>
      <c r="C72" s="365"/>
      <c r="D72" s="213"/>
      <c r="E72" s="366">
        <f>'積算 '!F74</f>
        <v>2</v>
      </c>
      <c r="F72" s="366"/>
      <c r="G72" s="367">
        <f>'積算 '!P74</f>
        <v>0</v>
      </c>
      <c r="H72" s="367"/>
      <c r="I72" s="214"/>
    </row>
    <row r="73" spans="1:9" ht="28.5" customHeight="1" x14ac:dyDescent="0.4">
      <c r="A73" s="362">
        <v>9</v>
      </c>
      <c r="B73" s="364" t="str">
        <f>'積算 '!B75</f>
        <v>３２Ａ</v>
      </c>
      <c r="C73" s="365"/>
      <c r="D73" s="213"/>
      <c r="E73" s="366">
        <f>'積算 '!F75</f>
        <v>2</v>
      </c>
      <c r="F73" s="366"/>
      <c r="G73" s="367">
        <f>'積算 '!P75</f>
        <v>0</v>
      </c>
      <c r="H73" s="367"/>
      <c r="I73" s="214"/>
    </row>
    <row r="74" spans="1:9" ht="28.5" customHeight="1" x14ac:dyDescent="0.4">
      <c r="A74" s="363"/>
      <c r="B74" s="364" t="str">
        <f>'積算 '!B76</f>
        <v>J-14　B1階機械室</v>
      </c>
      <c r="C74" s="365"/>
      <c r="D74" s="213"/>
      <c r="E74" s="366"/>
      <c r="F74" s="366"/>
      <c r="G74" s="367"/>
      <c r="H74" s="367"/>
      <c r="I74" s="214"/>
    </row>
    <row r="75" spans="1:9" ht="28.5" customHeight="1" x14ac:dyDescent="0.4">
      <c r="A75" s="363"/>
      <c r="B75" s="364" t="str">
        <f>'積算 '!B77</f>
        <v>１２５Ａ</v>
      </c>
      <c r="C75" s="365"/>
      <c r="D75" s="213"/>
      <c r="E75" s="366">
        <f>'積算 '!F77</f>
        <v>2</v>
      </c>
      <c r="F75" s="366"/>
      <c r="G75" s="367">
        <f>'積算 '!P77</f>
        <v>0</v>
      </c>
      <c r="H75" s="367"/>
      <c r="I75" s="214"/>
    </row>
    <row r="76" spans="1:9" ht="28.5" customHeight="1" x14ac:dyDescent="0.4">
      <c r="A76" s="363"/>
      <c r="B76" s="364" t="str">
        <f>'積算 '!B78</f>
        <v>１００Ａ</v>
      </c>
      <c r="C76" s="365"/>
      <c r="D76" s="213"/>
      <c r="E76" s="366">
        <f>'積算 '!F78</f>
        <v>1</v>
      </c>
      <c r="F76" s="366"/>
      <c r="G76" s="367">
        <f>'積算 '!P78</f>
        <v>0</v>
      </c>
      <c r="H76" s="367"/>
      <c r="I76" s="214"/>
    </row>
    <row r="77" spans="1:9" ht="28.5" customHeight="1" x14ac:dyDescent="0.4">
      <c r="A77" s="363"/>
      <c r="B77" s="364" t="str">
        <f>'積算 '!B79</f>
        <v>消耗品・工具損料</v>
      </c>
      <c r="C77" s="365"/>
      <c r="D77" s="213"/>
      <c r="E77" s="366">
        <f>'積算 '!F79</f>
        <v>1</v>
      </c>
      <c r="F77" s="366"/>
      <c r="G77" s="367">
        <f>'積算 '!P79</f>
        <v>0</v>
      </c>
      <c r="H77" s="367"/>
      <c r="I77" s="214"/>
    </row>
    <row r="78" spans="1:9" ht="28.5" customHeight="1" x14ac:dyDescent="0.4">
      <c r="A78" s="363"/>
      <c r="B78" s="364" t="str">
        <f>'積算 '!B80</f>
        <v>運搬交通費</v>
      </c>
      <c r="C78" s="365"/>
      <c r="D78" s="213"/>
      <c r="E78" s="366">
        <f>'積算 '!F80</f>
        <v>1</v>
      </c>
      <c r="F78" s="366"/>
      <c r="G78" s="367">
        <f>'積算 '!P80</f>
        <v>0</v>
      </c>
      <c r="H78" s="367"/>
      <c r="I78" s="214"/>
    </row>
    <row r="79" spans="1:9" ht="28.5" customHeight="1" thickBot="1" x14ac:dyDescent="0.45">
      <c r="A79" s="363"/>
      <c r="B79" s="364" t="str">
        <f>'積算 '!B81</f>
        <v>諸経費</v>
      </c>
      <c r="C79" s="365"/>
      <c r="D79" s="213"/>
      <c r="E79" s="366">
        <f>'積算 '!F81</f>
        <v>1</v>
      </c>
      <c r="F79" s="366"/>
      <c r="G79" s="367">
        <f>'積算 '!P81</f>
        <v>0</v>
      </c>
      <c r="H79" s="367"/>
      <c r="I79" s="214"/>
    </row>
    <row r="80" spans="1:9" ht="28.5" customHeight="1" thickTop="1" thickBot="1" x14ac:dyDescent="0.45">
      <c r="A80" s="222">
        <v>10</v>
      </c>
      <c r="B80" s="388" t="s">
        <v>191</v>
      </c>
      <c r="C80" s="389"/>
      <c r="D80" s="223"/>
      <c r="E80" s="390"/>
      <c r="F80" s="390"/>
      <c r="G80" s="391">
        <f>'積算 '!P82</f>
        <v>0</v>
      </c>
      <c r="H80" s="391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85"/>
      <c r="F81" s="385"/>
      <c r="G81" s="386"/>
      <c r="H81" s="386"/>
      <c r="I81" s="228"/>
    </row>
    <row r="82" spans="1:9" ht="28.5" customHeight="1" x14ac:dyDescent="0.4">
      <c r="A82" s="368" t="s">
        <v>186</v>
      </c>
      <c r="B82" s="387"/>
      <c r="C82" s="387"/>
      <c r="D82" s="369"/>
      <c r="E82" s="366"/>
      <c r="F82" s="366"/>
      <c r="G82" s="367"/>
      <c r="H82" s="367"/>
      <c r="I82" s="229" t="s">
        <v>190</v>
      </c>
    </row>
    <row r="83" spans="1:9" ht="28.5" customHeight="1" x14ac:dyDescent="0.4">
      <c r="A83" s="368" t="s">
        <v>187</v>
      </c>
      <c r="B83" s="387"/>
      <c r="C83" s="387"/>
      <c r="D83" s="369"/>
      <c r="E83" s="366"/>
      <c r="F83" s="366"/>
      <c r="G83" s="367"/>
      <c r="H83" s="367"/>
      <c r="I83" s="230"/>
    </row>
    <row r="84" spans="1:9" ht="28.5" customHeight="1" x14ac:dyDescent="0.4">
      <c r="A84" s="368" t="s">
        <v>188</v>
      </c>
      <c r="B84" s="387"/>
      <c r="C84" s="387"/>
      <c r="D84" s="369"/>
      <c r="E84" s="395">
        <v>0.1</v>
      </c>
      <c r="F84" s="395"/>
      <c r="G84" s="367"/>
      <c r="H84" s="367"/>
      <c r="I84" s="214"/>
    </row>
    <row r="85" spans="1:9" ht="28.5" customHeight="1" x14ac:dyDescent="0.4">
      <c r="A85" s="368" t="s">
        <v>189</v>
      </c>
      <c r="B85" s="387"/>
      <c r="C85" s="387"/>
      <c r="D85" s="369"/>
      <c r="E85" s="366"/>
      <c r="F85" s="366"/>
      <c r="G85" s="392"/>
      <c r="H85" s="393"/>
      <c r="I85" s="214"/>
    </row>
    <row r="86" spans="1:9" ht="19.899999999999999" customHeight="1" x14ac:dyDescent="0.4">
      <c r="G86" s="394"/>
      <c r="H86" s="394"/>
    </row>
    <row r="87" spans="1:9" ht="30" customHeight="1" x14ac:dyDescent="0.4">
      <c r="G87" s="394"/>
      <c r="H87" s="394"/>
    </row>
    <row r="88" spans="1:9" ht="30" customHeight="1" x14ac:dyDescent="0.4">
      <c r="G88" s="394"/>
      <c r="H88" s="394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8" t="s">
        <v>79</v>
      </c>
      <c r="B1" s="398"/>
      <c r="C1" s="398"/>
      <c r="D1" s="398"/>
      <c r="E1" s="398"/>
      <c r="F1" s="398"/>
      <c r="G1" s="398"/>
      <c r="H1" s="398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399"/>
      <c r="J2" s="400"/>
      <c r="K2" s="400"/>
      <c r="M2" s="61" t="s">
        <v>81</v>
      </c>
      <c r="N2" s="62"/>
    </row>
    <row r="3" spans="1:15" s="59" customFormat="1" ht="30" customHeight="1" x14ac:dyDescent="0.4">
      <c r="A3" s="401" t="s">
        <v>82</v>
      </c>
      <c r="B3" s="401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6"/>
      <c r="B24" s="397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6"/>
      <c r="B25" s="397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6" t="s">
        <v>89</v>
      </c>
      <c r="B26" s="397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21" t="s">
        <v>19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3" s="4" customFormat="1" ht="22.5" customHeight="1" x14ac:dyDescent="0.4">
      <c r="A2" s="421" t="s">
        <v>20</v>
      </c>
      <c r="B2" s="421"/>
      <c r="C2" s="421"/>
      <c r="D2" s="421"/>
      <c r="E2" s="421"/>
      <c r="F2" s="421"/>
      <c r="G2" s="421"/>
      <c r="H2" s="421"/>
      <c r="I2" s="421"/>
      <c r="J2" s="421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7" t="s">
        <v>0</v>
      </c>
      <c r="D6" s="407"/>
      <c r="E6" s="408" t="s">
        <v>8</v>
      </c>
      <c r="F6" s="408"/>
      <c r="G6" s="407" t="s">
        <v>6</v>
      </c>
      <c r="H6" s="407"/>
      <c r="I6" s="407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7" t="s">
        <v>69</v>
      </c>
      <c r="D7" s="407"/>
      <c r="E7" s="408">
        <v>1</v>
      </c>
      <c r="F7" s="408"/>
      <c r="G7" s="420"/>
      <c r="H7" s="420"/>
      <c r="I7" s="420"/>
      <c r="J7" s="6"/>
      <c r="M7" s="1">
        <v>0</v>
      </c>
    </row>
    <row r="8" spans="1:13" ht="42" customHeight="1" x14ac:dyDescent="0.4">
      <c r="A8" s="51"/>
      <c r="B8" s="51"/>
      <c r="C8" s="407" t="s">
        <v>22</v>
      </c>
      <c r="D8" s="407"/>
      <c r="E8" s="408" t="s">
        <v>23</v>
      </c>
      <c r="F8" s="408"/>
      <c r="G8" s="407"/>
      <c r="H8" s="407"/>
      <c r="I8" s="407"/>
      <c r="J8" s="51"/>
    </row>
    <row r="9" spans="1:13" ht="42" customHeight="1" x14ac:dyDescent="0.4">
      <c r="A9" s="51"/>
      <c r="B9" s="51"/>
      <c r="C9" s="407"/>
      <c r="D9" s="407"/>
      <c r="E9" s="408"/>
      <c r="F9" s="408"/>
      <c r="G9" s="407"/>
      <c r="H9" s="407"/>
      <c r="I9" s="407"/>
      <c r="J9" s="51"/>
    </row>
    <row r="10" spans="1:13" ht="42" customHeight="1" x14ac:dyDescent="0.4">
      <c r="A10" s="51"/>
      <c r="B10" s="51"/>
      <c r="C10" s="407"/>
      <c r="D10" s="407"/>
      <c r="E10" s="408"/>
      <c r="F10" s="408"/>
      <c r="G10" s="407"/>
      <c r="H10" s="407"/>
      <c r="I10" s="407"/>
      <c r="J10" s="51"/>
    </row>
    <row r="11" spans="1:13" ht="42" customHeight="1" x14ac:dyDescent="0.4">
      <c r="A11" s="51"/>
      <c r="B11" s="51"/>
      <c r="C11" s="407"/>
      <c r="D11" s="407"/>
      <c r="E11" s="408"/>
      <c r="F11" s="408"/>
      <c r="G11" s="407"/>
      <c r="H11" s="407"/>
      <c r="I11" s="407"/>
      <c r="J11" s="51"/>
    </row>
    <row r="12" spans="1:13" ht="42" customHeight="1" x14ac:dyDescent="0.4">
      <c r="A12" s="51"/>
      <c r="B12" s="51"/>
      <c r="C12" s="407"/>
      <c r="D12" s="407"/>
      <c r="E12" s="408"/>
      <c r="F12" s="408"/>
      <c r="G12" s="407"/>
      <c r="H12" s="407"/>
      <c r="I12" s="407"/>
      <c r="J12" s="51"/>
    </row>
    <row r="13" spans="1:13" ht="39" customHeight="1" x14ac:dyDescent="0.4">
      <c r="A13" s="3" t="s">
        <v>4</v>
      </c>
      <c r="B13" s="409" t="s">
        <v>24</v>
      </c>
      <c r="C13" s="410"/>
      <c r="D13" s="410"/>
      <c r="E13" s="411"/>
      <c r="F13" s="412" t="s">
        <v>3</v>
      </c>
      <c r="G13" s="413"/>
      <c r="H13" s="412" t="s">
        <v>75</v>
      </c>
      <c r="I13" s="414"/>
      <c r="J13" s="413"/>
    </row>
    <row r="14" spans="1:13" ht="21.75" customHeight="1" x14ac:dyDescent="0.4">
      <c r="A14" s="51" t="s">
        <v>1</v>
      </c>
      <c r="B14" s="415" t="s">
        <v>5</v>
      </c>
      <c r="C14" s="416"/>
      <c r="D14" s="415" t="s">
        <v>2</v>
      </c>
      <c r="E14" s="417"/>
      <c r="F14" s="417"/>
      <c r="G14" s="416"/>
      <c r="H14" s="415"/>
      <c r="I14" s="417"/>
      <c r="J14" s="416"/>
    </row>
    <row r="16" spans="1:13" ht="60" customHeight="1" x14ac:dyDescent="0.4">
      <c r="A16" s="418" t="s">
        <v>11</v>
      </c>
      <c r="B16" s="418"/>
      <c r="C16" s="418"/>
      <c r="D16" s="418"/>
      <c r="E16" s="418"/>
      <c r="F16" s="418"/>
      <c r="G16" s="418"/>
      <c r="H16" s="418"/>
      <c r="I16" s="418"/>
      <c r="J16" s="418"/>
    </row>
    <row r="18" spans="1:10" x14ac:dyDescent="0.4">
      <c r="A18" s="419">
        <v>46010</v>
      </c>
      <c r="B18" s="402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2" t="s">
        <v>18</v>
      </c>
      <c r="D24" s="402"/>
      <c r="E24" s="405"/>
      <c r="F24" s="406"/>
      <c r="G24" s="406"/>
      <c r="H24" s="406"/>
      <c r="I24" s="406"/>
      <c r="J24" s="406"/>
    </row>
    <row r="25" spans="1:10" ht="18" customHeight="1" x14ac:dyDescent="0.4">
      <c r="C25" s="402" t="s">
        <v>16</v>
      </c>
      <c r="D25" s="402"/>
      <c r="E25" s="403"/>
      <c r="F25" s="404"/>
      <c r="G25" s="404"/>
      <c r="H25" s="404"/>
      <c r="I25" s="404"/>
      <c r="J25" s="404"/>
    </row>
    <row r="26" spans="1:10" ht="18" customHeight="1" x14ac:dyDescent="0.4">
      <c r="C26" s="402" t="s">
        <v>14</v>
      </c>
      <c r="D26" s="402"/>
      <c r="E26" s="403"/>
      <c r="F26" s="404"/>
      <c r="G26" s="404"/>
      <c r="H26" s="404"/>
      <c r="I26" s="404"/>
      <c r="J26" s="404"/>
    </row>
    <row r="27" spans="1:10" ht="18" customHeight="1" x14ac:dyDescent="0.4">
      <c r="C27" s="402" t="s">
        <v>15</v>
      </c>
      <c r="D27" s="402"/>
      <c r="E27" s="403"/>
      <c r="F27" s="404"/>
      <c r="G27" s="404"/>
      <c r="H27" s="404"/>
      <c r="I27" s="404"/>
      <c r="J27" s="404"/>
    </row>
    <row r="28" spans="1:10" ht="18" customHeight="1" x14ac:dyDescent="0.4">
      <c r="C28" s="402" t="s">
        <v>17</v>
      </c>
      <c r="D28" s="402"/>
      <c r="E28" s="403"/>
      <c r="F28" s="404"/>
      <c r="G28" s="404"/>
      <c r="H28" s="404"/>
      <c r="I28" s="404"/>
      <c r="J28" s="404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2"/>
      <c r="G3" s="422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3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4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5"/>
      <c r="B9" s="425"/>
      <c r="C9" s="425"/>
      <c r="D9" s="425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8"/>
      <c r="G3" s="429"/>
      <c r="H3" s="429"/>
      <c r="I3" s="429"/>
      <c r="J3" s="429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8"/>
      <c r="G4" s="429"/>
      <c r="H4" s="429"/>
      <c r="I4" s="429"/>
      <c r="J4" s="429"/>
    </row>
    <row r="5" spans="1:13" ht="21.75" customHeight="1" x14ac:dyDescent="0.4">
      <c r="B5" s="11"/>
      <c r="C5" s="11"/>
      <c r="D5" s="11" t="s">
        <v>36</v>
      </c>
      <c r="F5" s="428"/>
      <c r="G5" s="429"/>
      <c r="H5" s="429"/>
      <c r="I5" s="429"/>
      <c r="J5" s="429"/>
    </row>
    <row r="6" spans="1:13" ht="21.75" customHeight="1" x14ac:dyDescent="0.4">
      <c r="B6" s="11"/>
      <c r="C6" s="11"/>
      <c r="D6" s="11" t="s">
        <v>60</v>
      </c>
      <c r="F6" s="428"/>
      <c r="G6" s="429"/>
      <c r="H6" s="429"/>
      <c r="I6" s="429"/>
      <c r="J6" s="429"/>
    </row>
    <row r="7" spans="1:13" ht="21.75" customHeight="1" thickBot="1" x14ac:dyDescent="0.45">
      <c r="D7" s="11" t="s">
        <v>61</v>
      </c>
      <c r="F7" s="428"/>
      <c r="G7" s="429"/>
      <c r="H7" s="429"/>
      <c r="I7" s="429"/>
      <c r="J7" s="429"/>
      <c r="M7" s="7">
        <v>0</v>
      </c>
    </row>
    <row r="8" spans="1:13" ht="17.25" customHeight="1" x14ac:dyDescent="0.4">
      <c r="B8" s="430" t="s">
        <v>62</v>
      </c>
      <c r="C8" s="14"/>
      <c r="D8" s="42"/>
    </row>
    <row r="9" spans="1:13" ht="21" customHeight="1" thickBot="1" x14ac:dyDescent="0.45">
      <c r="B9" s="431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5"/>
      <c r="B11" s="425"/>
      <c r="C11" s="425"/>
      <c r="D11" s="425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6"/>
      <c r="C28" s="426"/>
      <c r="D28" s="426"/>
      <c r="E28" s="426"/>
      <c r="F28" s="426"/>
      <c r="G28" s="426"/>
      <c r="H28" s="427"/>
      <c r="I28" s="427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見積書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見積書!Print_Area</vt:lpstr>
      <vt:lpstr>工事別内訳書!Print_Area</vt:lpstr>
      <vt:lpstr>市価調査書!Print_Area</vt:lpstr>
      <vt:lpstr>'積算 '!Print_Area</vt:lpstr>
      <vt:lpstr>積算②!Print_Area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2026-11-01T23:51:42Z</cp:lastPrinted>
  <dcterms:created xsi:type="dcterms:W3CDTF">2022-04-05T11:02:04Z</dcterms:created>
  <dcterms:modified xsi:type="dcterms:W3CDTF">2026-11-02T01:46:56Z</dcterms:modified>
</cp:coreProperties>
</file>