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7　広報史料館照明設備改修工事\02　公告・市場価格調査\"/>
    </mc:Choice>
  </mc:AlternateContent>
  <xr:revisionPtr revIDLastSave="0" documentId="13_ncr:1_{D0C7F938-5789-4AC4-BC10-D7E9070953B0}" xr6:coauthVersionLast="47" xr6:coauthVersionMax="47" xr10:uidLastSave="{00000000-0000-0000-0000-000000000000}"/>
  <bookViews>
    <workbookView xWindow="20370" yWindow="-120" windowWidth="29040" windowHeight="15720" xr2:uid="{6128D169-6C56-49EF-908D-7923CC5801EA}"/>
  </bookViews>
  <sheets>
    <sheet name="数量" sheetId="1" r:id="rId1"/>
  </sheets>
  <definedNames>
    <definedName name="_xlnm.Print_Area" localSheetId="0">数量!$A$1:$F$27</definedName>
    <definedName name="_xlnm.Print_Titles" localSheetId="0">数量!$1:$3</definedName>
    <definedName name="科目">#REF!</definedName>
    <definedName name="業者名">#REF!</definedName>
    <definedName name="契約書">#REF!</definedName>
    <definedName name="契約方式">#REF!</definedName>
    <definedName name="公告">#REF!</definedName>
    <definedName name="算定基礎">#REF!</definedName>
    <definedName name="条項">#REF!</definedName>
    <definedName name="説明会">#REF!</definedName>
    <definedName name="入札">#REF!</definedName>
    <definedName name="納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8" i="1"/>
  <c r="F18" i="1" s="1"/>
  <c r="G19" i="1"/>
  <c r="G20" i="1"/>
  <c r="G23" i="1"/>
  <c r="F20" i="1"/>
  <c r="F19" i="1"/>
  <c r="F17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<sst xmlns="http://schemas.openxmlformats.org/spreadsheetml/2006/main" count="100" uniqueCount="63">
  <si>
    <t>数　量　積　算　書</t>
    <rPh sb="0" eb="1">
      <t>カズ</t>
    </rPh>
    <rPh sb="2" eb="3">
      <t>リョウ</t>
    </rPh>
    <rPh sb="4" eb="5">
      <t>セキ</t>
    </rPh>
    <rPh sb="6" eb="7">
      <t>サン</t>
    </rPh>
    <rPh sb="8" eb="9">
      <t>ショ</t>
    </rPh>
    <phoneticPr fontId="4"/>
  </si>
  <si>
    <t>工事件名：広報史料館照明設備改修工事</t>
    <rPh sb="0" eb="2">
      <t>コウジ</t>
    </rPh>
    <rPh sb="5" eb="10">
      <t>コウホウシリョウカン</t>
    </rPh>
    <rPh sb="10" eb="12">
      <t>ショウメイ</t>
    </rPh>
    <rPh sb="12" eb="14">
      <t>セツビ</t>
    </rPh>
    <rPh sb="14" eb="16">
      <t>カイシュウ</t>
    </rPh>
    <rPh sb="16" eb="18">
      <t>コウジ</t>
    </rPh>
    <phoneticPr fontId="4"/>
  </si>
  <si>
    <t>項　目</t>
    <rPh sb="0" eb="1">
      <t>コウ</t>
    </rPh>
    <rPh sb="2" eb="3">
      <t>メ</t>
    </rPh>
    <phoneticPr fontId="4"/>
  </si>
  <si>
    <t>規格・寸法等</t>
    <rPh sb="0" eb="2">
      <t>キカク</t>
    </rPh>
    <rPh sb="3" eb="5">
      <t>スンポウ</t>
    </rPh>
    <rPh sb="5" eb="6">
      <t>トウ</t>
    </rPh>
    <phoneticPr fontId="4"/>
  </si>
  <si>
    <t>算　　　　　定</t>
    <rPh sb="0" eb="1">
      <t>ザン</t>
    </rPh>
    <rPh sb="6" eb="7">
      <t>サダム</t>
    </rPh>
    <phoneticPr fontId="4"/>
  </si>
  <si>
    <t>単位</t>
    <rPh sb="0" eb="2">
      <t>タンイ</t>
    </rPh>
    <phoneticPr fontId="4"/>
  </si>
  <si>
    <t>適用数量</t>
    <rPh sb="0" eb="2">
      <t>テキヨウ</t>
    </rPh>
    <rPh sb="2" eb="4">
      <t>スウリョウ</t>
    </rPh>
    <phoneticPr fontId="4"/>
  </si>
  <si>
    <t>電気設備工事</t>
    <rPh sb="0" eb="6">
      <t>デンキセツビコウジ</t>
    </rPh>
    <phoneticPr fontId="4"/>
  </si>
  <si>
    <t>1-1</t>
    <phoneticPr fontId="4"/>
  </si>
  <si>
    <t>電灯設備工事</t>
    <rPh sb="0" eb="2">
      <t>デントウ</t>
    </rPh>
    <rPh sb="2" eb="4">
      <t>セツビ</t>
    </rPh>
    <rPh sb="4" eb="6">
      <t>コウジ</t>
    </rPh>
    <phoneticPr fontId="4"/>
  </si>
  <si>
    <t>LED照明器具(ﾍﾞｰｽﾗｲﾄ
露出形）</t>
    <rPh sb="3" eb="5">
      <t>ショウメイ</t>
    </rPh>
    <phoneticPr fontId="4"/>
  </si>
  <si>
    <t>LSS1-4-48(1260×200未満)</t>
    <phoneticPr fontId="4"/>
  </si>
  <si>
    <t>【倉庫・収蔵庫】6台+【収納庫(1)】2台+【収納庫(2)】1台</t>
    <rPh sb="1" eb="3">
      <t>ソウコ</t>
    </rPh>
    <rPh sb="4" eb="6">
      <t>シュウゾウ</t>
    </rPh>
    <rPh sb="6" eb="7">
      <t>コ</t>
    </rPh>
    <rPh sb="9" eb="10">
      <t>ダイ</t>
    </rPh>
    <rPh sb="12" eb="15">
      <t>シュウノウコ</t>
    </rPh>
    <rPh sb="20" eb="21">
      <t>ダイ</t>
    </rPh>
    <rPh sb="23" eb="26">
      <t>シュウノウコ</t>
    </rPh>
    <rPh sb="31" eb="32">
      <t>ダイ</t>
    </rPh>
    <phoneticPr fontId="4"/>
  </si>
  <si>
    <t>台</t>
    <rPh sb="0" eb="1">
      <t>ダイ</t>
    </rPh>
    <phoneticPr fontId="4"/>
  </si>
  <si>
    <t>FHF32-2</t>
    <phoneticPr fontId="4"/>
  </si>
  <si>
    <t>直付</t>
    <rPh sb="0" eb="1">
      <t>ジカ</t>
    </rPh>
    <rPh sb="1" eb="2">
      <t>フ</t>
    </rPh>
    <phoneticPr fontId="4"/>
  </si>
  <si>
    <t>LED照明器具(ﾍﾞｰｽﾗｲﾄ
埋込形）</t>
    <rPh sb="16" eb="18">
      <t>ウメコミ</t>
    </rPh>
    <phoneticPr fontId="4"/>
  </si>
  <si>
    <t>LRS3-4-65(1300*200以上)</t>
    <phoneticPr fontId="4"/>
  </si>
  <si>
    <t>【1階階段室(1)】3台+【中廊下】6台+【廊下(1)】2台+【2階階段室(1)】4台</t>
    <rPh sb="2" eb="3">
      <t>カイ</t>
    </rPh>
    <rPh sb="3" eb="6">
      <t>カイダンシツ</t>
    </rPh>
    <rPh sb="11" eb="12">
      <t>ダイ</t>
    </rPh>
    <rPh sb="14" eb="17">
      <t>ナカロウカ</t>
    </rPh>
    <rPh sb="19" eb="20">
      <t>ダイ</t>
    </rPh>
    <rPh sb="22" eb="24">
      <t>ロウカ</t>
    </rPh>
    <rPh sb="29" eb="30">
      <t>ダイ</t>
    </rPh>
    <rPh sb="33" eb="34">
      <t>カイ</t>
    </rPh>
    <rPh sb="34" eb="37">
      <t>カイダンシツ</t>
    </rPh>
    <rPh sb="42" eb="43">
      <t>ダイ</t>
    </rPh>
    <phoneticPr fontId="4"/>
  </si>
  <si>
    <t>埋込</t>
    <rPh sb="0" eb="2">
      <t>ウメコミ</t>
    </rPh>
    <phoneticPr fontId="4"/>
  </si>
  <si>
    <t>【応接室】9台+【控室】2台</t>
    <rPh sb="1" eb="4">
      <t>オウセツシツ</t>
    </rPh>
    <rPh sb="6" eb="7">
      <t>ダイ</t>
    </rPh>
    <rPh sb="9" eb="11">
      <t>ヒカエシツ</t>
    </rPh>
    <rPh sb="13" eb="14">
      <t>ダイ</t>
    </rPh>
    <phoneticPr fontId="4"/>
  </si>
  <si>
    <t>LRS3-4-48(1300*200以上)</t>
    <phoneticPr fontId="4"/>
  </si>
  <si>
    <t>【更衣室(男)】1台+【更衣室(女)】1台</t>
    <rPh sb="1" eb="4">
      <t>コウイシツ</t>
    </rPh>
    <rPh sb="5" eb="6">
      <t>オトコ</t>
    </rPh>
    <rPh sb="9" eb="10">
      <t>ダイ</t>
    </rPh>
    <rPh sb="12" eb="15">
      <t>コウイシツ</t>
    </rPh>
    <rPh sb="16" eb="17">
      <t>オンナ</t>
    </rPh>
    <rPh sb="20" eb="21">
      <t>ダイ</t>
    </rPh>
    <phoneticPr fontId="4"/>
  </si>
  <si>
    <t>LRS8-4-65(1300*200以上)</t>
    <phoneticPr fontId="4"/>
  </si>
  <si>
    <t>【事務室】12台+【ｼｮｯﾌﾟｺｰﾅｰ】9台+【自衛隊展示ｺｰﾅｰ(1)】15台+【装備車両紹介ｺｰﾅｰ】24台</t>
    <rPh sb="1" eb="4">
      <t>ジムシツ</t>
    </rPh>
    <rPh sb="7" eb="8">
      <t>ダイ</t>
    </rPh>
    <rPh sb="21" eb="22">
      <t>ダイ</t>
    </rPh>
    <rPh sb="24" eb="27">
      <t>ジエイタイ</t>
    </rPh>
    <rPh sb="27" eb="29">
      <t>テンジ</t>
    </rPh>
    <rPh sb="39" eb="40">
      <t>ダイ</t>
    </rPh>
    <rPh sb="42" eb="46">
      <t>ソウビシャリョウ</t>
    </rPh>
    <rPh sb="46" eb="48">
      <t>ショウカイ</t>
    </rPh>
    <rPh sb="55" eb="56">
      <t>ダイ</t>
    </rPh>
    <phoneticPr fontId="4"/>
  </si>
  <si>
    <t>LSS10-4-48(1260×200以上)</t>
    <phoneticPr fontId="4"/>
  </si>
  <si>
    <t>【工作室】16台</t>
    <rPh sb="1" eb="4">
      <t>コウサクシツ</t>
    </rPh>
    <rPh sb="7" eb="8">
      <t>ダイ</t>
    </rPh>
    <phoneticPr fontId="4"/>
  </si>
  <si>
    <t>LSS6-4-48(1260×200以上)</t>
    <phoneticPr fontId="4"/>
  </si>
  <si>
    <t>【休憩ｺｰﾅｰ】2台</t>
    <rPh sb="1" eb="3">
      <t>キュウケイ</t>
    </rPh>
    <rPh sb="9" eb="10">
      <t>ダイ</t>
    </rPh>
    <phoneticPr fontId="4"/>
  </si>
  <si>
    <t>LSS1-4-23(1260×200未満)</t>
    <phoneticPr fontId="4"/>
  </si>
  <si>
    <t>【旧軍展示ｺｰﾅｰ(5)】14台</t>
    <rPh sb="1" eb="3">
      <t>キュウグン</t>
    </rPh>
    <rPh sb="3" eb="5">
      <t>テンジ</t>
    </rPh>
    <rPh sb="15" eb="16">
      <t>ダイ</t>
    </rPh>
    <phoneticPr fontId="4"/>
  </si>
  <si>
    <t>FHF32-1</t>
    <phoneticPr fontId="4"/>
  </si>
  <si>
    <t>LDS1-K1-LBF11(1260×200以上)</t>
    <phoneticPr fontId="4"/>
  </si>
  <si>
    <t>【階段室(1)】2台+【ﾎｰﾙ】2台【階段室(2)】2台</t>
    <rPh sb="1" eb="4">
      <t>カイダンシツ</t>
    </rPh>
    <rPh sb="9" eb="10">
      <t>ダイ</t>
    </rPh>
    <rPh sb="17" eb="18">
      <t>ダイ</t>
    </rPh>
    <rPh sb="19" eb="22">
      <t>カイダンシツ</t>
    </rPh>
    <rPh sb="27" eb="28">
      <t>ダイ</t>
    </rPh>
    <phoneticPr fontId="4"/>
  </si>
  <si>
    <t>FHF63-1</t>
    <phoneticPr fontId="4"/>
  </si>
  <si>
    <t>1-2</t>
    <phoneticPr fontId="4"/>
  </si>
  <si>
    <t>撤去工事</t>
    <rPh sb="0" eb="2">
      <t>テッキョ</t>
    </rPh>
    <rPh sb="2" eb="4">
      <t>コウジ</t>
    </rPh>
    <phoneticPr fontId="4"/>
  </si>
  <si>
    <t>照明器具</t>
    <rPh sb="0" eb="2">
      <t>ショウメイ</t>
    </rPh>
    <phoneticPr fontId="4"/>
  </si>
  <si>
    <t>FHF32×2　露出型　再使用しない</t>
    <rPh sb="8" eb="10">
      <t>ロシュツ</t>
    </rPh>
    <rPh sb="10" eb="11">
      <t>ガタ</t>
    </rPh>
    <phoneticPr fontId="4"/>
  </si>
  <si>
    <t>1-1-(1)、1-1-(6)　9+16台</t>
    <rPh sb="20" eb="21">
      <t>ダイ</t>
    </rPh>
    <phoneticPr fontId="4"/>
  </si>
  <si>
    <t>FHF32×2　埋込型　再使用しない</t>
    <rPh sb="8" eb="10">
      <t>ウメコミ</t>
    </rPh>
    <rPh sb="10" eb="11">
      <t>ガタ</t>
    </rPh>
    <phoneticPr fontId="4"/>
  </si>
  <si>
    <t>1-1-(2)～(5)、1-1-(7)　15+11+2+60+2台</t>
    <rPh sb="32" eb="33">
      <t>ダイ</t>
    </rPh>
    <phoneticPr fontId="4"/>
  </si>
  <si>
    <t>FHF32×1　露出型　再使用しない</t>
    <rPh sb="8" eb="10">
      <t>ロシュツ</t>
    </rPh>
    <rPh sb="10" eb="11">
      <t>ガタ</t>
    </rPh>
    <phoneticPr fontId="4"/>
  </si>
  <si>
    <t>1-1-(8)　14台</t>
    <rPh sb="10" eb="11">
      <t>ダイ</t>
    </rPh>
    <phoneticPr fontId="4"/>
  </si>
  <si>
    <t>FHF63×1　露出型　再使用しない</t>
    <rPh sb="8" eb="10">
      <t>ロシュツ</t>
    </rPh>
    <rPh sb="10" eb="11">
      <t>ガタ</t>
    </rPh>
    <phoneticPr fontId="4"/>
  </si>
  <si>
    <t>1-1-(9)　6台</t>
    <rPh sb="9" eb="10">
      <t>ダイ</t>
    </rPh>
    <phoneticPr fontId="4"/>
  </si>
  <si>
    <t>発生材処分</t>
    <rPh sb="0" eb="3">
      <t>ハッセイザイ</t>
    </rPh>
    <rPh sb="3" eb="5">
      <t>ショブン</t>
    </rPh>
    <phoneticPr fontId="4"/>
  </si>
  <si>
    <t>発生材運搬</t>
    <rPh sb="0" eb="3">
      <t>ハッセイザイ</t>
    </rPh>
    <rPh sb="3" eb="5">
      <t>ウンパン</t>
    </rPh>
    <phoneticPr fontId="4"/>
  </si>
  <si>
    <t>片道距離概ね75kg</t>
    <rPh sb="0" eb="2">
      <t>カタミチ</t>
    </rPh>
    <rPh sb="2" eb="4">
      <t>キョリ</t>
    </rPh>
    <rPh sb="4" eb="5">
      <t>オオム</t>
    </rPh>
    <phoneticPr fontId="4"/>
  </si>
  <si>
    <t>(FHF32W)244本×185ｇ＋(FHF63W)6本×185ｇ　＝　46.25kg　＝　2ｔﾀﾞﾝﾌﾟ1回</t>
    <rPh sb="11" eb="12">
      <t>ホン</t>
    </rPh>
    <rPh sb="27" eb="28">
      <t>ホン</t>
    </rPh>
    <rPh sb="54" eb="55">
      <t>カイ</t>
    </rPh>
    <phoneticPr fontId="4"/>
  </si>
  <si>
    <t>回</t>
    <rPh sb="0" eb="1">
      <t>カイ</t>
    </rPh>
    <phoneticPr fontId="4"/>
  </si>
  <si>
    <t>蛍光灯</t>
    <rPh sb="0" eb="3">
      <t>ケイコウトウ</t>
    </rPh>
    <phoneticPr fontId="4"/>
  </si>
  <si>
    <t>FHF32　直管</t>
    <rPh sb="6" eb="8">
      <t>チョッカン</t>
    </rPh>
    <phoneticPr fontId="4"/>
  </si>
  <si>
    <t>1-2-(1)～(3)　（25+90）台×2本+14台×1本　＝　244本</t>
    <rPh sb="19" eb="20">
      <t>ダイ</t>
    </rPh>
    <rPh sb="22" eb="23">
      <t>ホン</t>
    </rPh>
    <rPh sb="26" eb="27">
      <t>ダイ</t>
    </rPh>
    <rPh sb="29" eb="30">
      <t>ホン</t>
    </rPh>
    <rPh sb="36" eb="37">
      <t>ホン</t>
    </rPh>
    <phoneticPr fontId="4"/>
  </si>
  <si>
    <t>FHF63　直管</t>
    <rPh sb="6" eb="8">
      <t>チョッカン</t>
    </rPh>
    <phoneticPr fontId="4"/>
  </si>
  <si>
    <t>1-2-(4)　6台×1本　＝　6本</t>
    <rPh sb="12" eb="13">
      <t>ホン</t>
    </rPh>
    <rPh sb="17" eb="18">
      <t>ホン</t>
    </rPh>
    <phoneticPr fontId="4"/>
  </si>
  <si>
    <t>中間処分</t>
    <rPh sb="0" eb="2">
      <t>チュウカン</t>
    </rPh>
    <rPh sb="2" eb="4">
      <t>ショブン</t>
    </rPh>
    <phoneticPr fontId="4"/>
  </si>
  <si>
    <t>水銀使用製品産業廃棄物</t>
    <rPh sb="0" eb="4">
      <t>スイギンシヨウ</t>
    </rPh>
    <rPh sb="4" eb="6">
      <t>セイヒン</t>
    </rPh>
    <rPh sb="6" eb="8">
      <t>サンギョウ</t>
    </rPh>
    <rPh sb="8" eb="11">
      <t>ハイキブツ</t>
    </rPh>
    <phoneticPr fontId="4"/>
  </si>
  <si>
    <t>kg</t>
    <phoneticPr fontId="4"/>
  </si>
  <si>
    <t>最終処分</t>
    <rPh sb="0" eb="2">
      <t>サイシュウ</t>
    </rPh>
    <rPh sb="2" eb="4">
      <t>ショブン</t>
    </rPh>
    <phoneticPr fontId="4"/>
  </si>
  <si>
    <t>安定型処分</t>
    <rPh sb="0" eb="3">
      <t>アンテイガタ</t>
    </rPh>
    <rPh sb="3" eb="5">
      <t>ショブン</t>
    </rPh>
    <phoneticPr fontId="4"/>
  </si>
  <si>
    <t>0.0006㎥×244本+0.0006㎥×6本</t>
    <rPh sb="11" eb="12">
      <t>ホン</t>
    </rPh>
    <rPh sb="22" eb="23">
      <t>ホン</t>
    </rPh>
    <phoneticPr fontId="4"/>
  </si>
  <si>
    <t>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</si>
</sst>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.00000_);[Red]\(0.00000\)"/>
    <numFmt numFmtId="178" formatCode="0_);[Red]\(0\)"/>
    <numFmt numFmtId="179" formatCode="0.0_);[Red]\(0.0\)"/>
    <numFmt numFmtId="180" formatCode="#,##0_);\(#,##0\)"/>
    <numFmt numFmtId="181" formatCode="#,##0.00_);\(#,##0.00\)"/>
    <numFmt numFmtId="182" formatCode="0.00_ "/>
    <numFmt numFmtId="183" formatCode="0.000_);[Red]\(0.000\)"/>
  </numFmts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9">
    <xf numFmtId="0" fontId="0" fillId="0" borderId="0" xfId="0"/>
    <xf numFmtId="177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center" vertical="center"/>
    </xf>
    <xf numFmtId="178" fontId="5" fillId="0" borderId="0" xfId="1" applyNumberFormat="1" applyFont="1"/>
    <xf numFmtId="178" fontId="5" fillId="0" borderId="3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9" fontId="6" fillId="0" borderId="6" xfId="1" applyNumberFormat="1" applyFont="1" applyBorder="1" applyAlignment="1">
      <alignment horizontal="center" vertical="center"/>
    </xf>
    <xf numFmtId="180" fontId="8" fillId="0" borderId="7" xfId="2" quotePrefix="1" applyNumberFormat="1" applyFont="1" applyBorder="1" applyAlignment="1">
      <alignment horizontal="center" vertical="center"/>
    </xf>
    <xf numFmtId="0" fontId="8" fillId="0" borderId="8" xfId="2" applyFont="1" applyBorder="1" applyAlignment="1">
      <alignment vertical="center" shrinkToFit="1"/>
    </xf>
    <xf numFmtId="0" fontId="8" fillId="0" borderId="9" xfId="2" applyFont="1" applyBorder="1" applyAlignment="1">
      <alignment vertical="center" shrinkToFit="1"/>
    </xf>
    <xf numFmtId="176" fontId="9" fillId="0" borderId="10" xfId="1" applyNumberFormat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179" fontId="8" fillId="0" borderId="12" xfId="1" applyNumberFormat="1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6" fontId="9" fillId="0" borderId="0" xfId="1" applyNumberFormat="1" applyFont="1" applyAlignment="1">
      <alignment horizontal="center" vertical="center"/>
    </xf>
    <xf numFmtId="180" fontId="8" fillId="0" borderId="13" xfId="2" quotePrefix="1" applyNumberFormat="1" applyFont="1" applyBorder="1" applyAlignment="1">
      <alignment horizontal="center" vertical="center"/>
    </xf>
    <xf numFmtId="0" fontId="8" fillId="0" borderId="14" xfId="2" applyFont="1" applyBorder="1" applyAlignment="1">
      <alignment vertical="center" shrinkToFit="1"/>
    </xf>
    <xf numFmtId="181" fontId="9" fillId="0" borderId="15" xfId="2" applyNumberFormat="1" applyFont="1" applyBorder="1" applyAlignment="1">
      <alignment vertical="center" shrinkToFit="1"/>
    </xf>
    <xf numFmtId="182" fontId="9" fillId="0" borderId="16" xfId="1" applyNumberFormat="1" applyFont="1" applyBorder="1" applyAlignment="1">
      <alignment vertical="center" wrapText="1"/>
    </xf>
    <xf numFmtId="49" fontId="9" fillId="0" borderId="16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right" vertical="center"/>
    </xf>
    <xf numFmtId="177" fontId="9" fillId="0" borderId="15" xfId="1" applyNumberFormat="1" applyFont="1" applyBorder="1" applyAlignment="1">
      <alignment horizontal="right" vertical="center"/>
    </xf>
    <xf numFmtId="176" fontId="9" fillId="0" borderId="15" xfId="1" applyNumberFormat="1" applyFont="1" applyBorder="1" applyAlignment="1">
      <alignment horizontal="center" vertical="center"/>
    </xf>
    <xf numFmtId="180" fontId="9" fillId="0" borderId="13" xfId="2" quotePrefix="1" applyNumberFormat="1" applyFont="1" applyBorder="1" applyAlignment="1">
      <alignment horizontal="center" vertical="center"/>
    </xf>
    <xf numFmtId="181" fontId="9" fillId="0" borderId="14" xfId="0" applyNumberFormat="1" applyFont="1" applyBorder="1" applyAlignment="1">
      <alignment vertical="center" shrinkToFit="1"/>
    </xf>
    <xf numFmtId="181" fontId="9" fillId="0" borderId="15" xfId="2" applyNumberFormat="1" applyFont="1" applyBorder="1" applyAlignment="1">
      <alignment vertical="center" wrapText="1"/>
    </xf>
    <xf numFmtId="183" fontId="9" fillId="0" borderId="16" xfId="1" quotePrefix="1" applyNumberFormat="1" applyFont="1" applyBorder="1" applyAlignment="1">
      <alignment vertical="center" wrapText="1"/>
    </xf>
    <xf numFmtId="0" fontId="9" fillId="0" borderId="14" xfId="2" applyFont="1" applyBorder="1" applyAlignment="1">
      <alignment vertical="center" shrinkToFit="1"/>
    </xf>
    <xf numFmtId="0" fontId="9" fillId="0" borderId="15" xfId="2" applyFont="1" applyBorder="1" applyAlignment="1">
      <alignment vertical="center" shrinkToFit="1"/>
    </xf>
    <xf numFmtId="180" fontId="9" fillId="0" borderId="18" xfId="2" quotePrefix="1" applyNumberFormat="1" applyFont="1" applyBorder="1" applyAlignment="1">
      <alignment horizontal="center" vertical="center"/>
    </xf>
    <xf numFmtId="0" fontId="9" fillId="0" borderId="19" xfId="2" applyFont="1" applyBorder="1" applyAlignment="1">
      <alignment vertical="center" shrinkToFit="1"/>
    </xf>
    <xf numFmtId="0" fontId="9" fillId="0" borderId="20" xfId="2" applyFont="1" applyBorder="1" applyAlignment="1">
      <alignment vertical="center" shrinkToFit="1"/>
    </xf>
    <xf numFmtId="183" fontId="9" fillId="0" borderId="21" xfId="1" quotePrefix="1" applyNumberFormat="1" applyFont="1" applyBorder="1" applyAlignment="1">
      <alignment vertical="center" wrapText="1"/>
    </xf>
    <xf numFmtId="49" fontId="9" fillId="0" borderId="21" xfId="1" applyNumberFormat="1" applyFont="1" applyBorder="1" applyAlignment="1">
      <alignment horizontal="center" vertical="center"/>
    </xf>
    <xf numFmtId="179" fontId="8" fillId="0" borderId="22" xfId="1" applyNumberFormat="1" applyFont="1" applyBorder="1" applyAlignment="1">
      <alignment horizontal="right" vertical="center"/>
    </xf>
    <xf numFmtId="180" fontId="9" fillId="0" borderId="23" xfId="2" applyNumberFormat="1" applyFont="1" applyBorder="1" applyAlignment="1">
      <alignment vertical="center"/>
    </xf>
    <xf numFmtId="0" fontId="9" fillId="0" borderId="24" xfId="2" applyFont="1" applyBorder="1" applyAlignment="1">
      <alignment vertical="center" shrinkToFit="1"/>
    </xf>
    <xf numFmtId="0" fontId="9" fillId="0" borderId="25" xfId="2" applyFont="1" applyBorder="1" applyAlignment="1">
      <alignment vertical="center" shrinkToFit="1"/>
    </xf>
    <xf numFmtId="182" fontId="9" fillId="0" borderId="26" xfId="1" applyNumberFormat="1" applyFont="1" applyBorder="1" applyAlignment="1">
      <alignment vertical="center" wrapText="1"/>
    </xf>
    <xf numFmtId="49" fontId="9" fillId="0" borderId="26" xfId="1" applyNumberFormat="1" applyFont="1" applyBorder="1" applyAlignment="1">
      <alignment horizontal="center" vertical="center"/>
    </xf>
    <xf numFmtId="179" fontId="8" fillId="0" borderId="27" xfId="1" applyNumberFormat="1" applyFont="1" applyBorder="1" applyAlignment="1">
      <alignment horizontal="right" vertical="center"/>
    </xf>
    <xf numFmtId="183" fontId="9" fillId="0" borderId="16" xfId="1" applyNumberFormat="1" applyFont="1" applyBorder="1" applyAlignment="1">
      <alignment vertical="center" wrapText="1"/>
    </xf>
    <xf numFmtId="181" fontId="9" fillId="0" borderId="16" xfId="0" applyNumberFormat="1" applyFont="1" applyBorder="1" applyAlignment="1">
      <alignment horizontal="left" vertical="center" shrinkToFit="1"/>
    </xf>
    <xf numFmtId="181" fontId="9" fillId="0" borderId="16" xfId="2" applyNumberFormat="1" applyFont="1" applyBorder="1" applyAlignment="1">
      <alignment horizontal="left" vertical="center" shrinkToFit="1"/>
    </xf>
    <xf numFmtId="182" fontId="9" fillId="0" borderId="16" xfId="1" applyNumberFormat="1" applyFont="1" applyBorder="1" applyAlignment="1">
      <alignment horizontal="left" vertical="center" wrapText="1"/>
    </xf>
    <xf numFmtId="180" fontId="9" fillId="0" borderId="28" xfId="2" quotePrefix="1" applyNumberFormat="1" applyFont="1" applyBorder="1" applyAlignment="1">
      <alignment horizontal="center" vertical="center"/>
    </xf>
    <xf numFmtId="0" fontId="9" fillId="0" borderId="29" xfId="2" applyFont="1" applyBorder="1" applyAlignment="1">
      <alignment vertical="center" shrinkToFit="1"/>
    </xf>
    <xf numFmtId="0" fontId="9" fillId="0" borderId="30" xfId="2" applyFont="1" applyBorder="1" applyAlignment="1">
      <alignment vertical="center" shrinkToFit="1"/>
    </xf>
    <xf numFmtId="183" fontId="9" fillId="0" borderId="31" xfId="1" quotePrefix="1" applyNumberFormat="1" applyFont="1" applyBorder="1" applyAlignment="1">
      <alignment vertical="center" wrapText="1"/>
    </xf>
    <xf numFmtId="49" fontId="9" fillId="0" borderId="31" xfId="1" applyNumberFormat="1" applyFont="1" applyBorder="1" applyAlignment="1">
      <alignment horizontal="center" vertical="center"/>
    </xf>
    <xf numFmtId="179" fontId="8" fillId="0" borderId="32" xfId="1" applyNumberFormat="1" applyFont="1" applyBorder="1" applyAlignment="1">
      <alignment horizontal="right" vertical="center"/>
    </xf>
    <xf numFmtId="180" fontId="9" fillId="0" borderId="33" xfId="2" quotePrefix="1" applyNumberFormat="1" applyFont="1" applyBorder="1" applyAlignment="1">
      <alignment horizontal="center" vertical="center"/>
    </xf>
    <xf numFmtId="0" fontId="9" fillId="0" borderId="34" xfId="2" applyFont="1" applyBorder="1" applyAlignment="1">
      <alignment vertical="center" shrinkToFit="1"/>
    </xf>
    <xf numFmtId="0" fontId="9" fillId="0" borderId="35" xfId="2" applyFont="1" applyBorder="1" applyAlignment="1">
      <alignment vertical="center" shrinkToFit="1"/>
    </xf>
    <xf numFmtId="183" fontId="9" fillId="0" borderId="36" xfId="1" quotePrefix="1" applyNumberFormat="1" applyFont="1" applyBorder="1" applyAlignment="1">
      <alignment vertical="center" wrapText="1"/>
    </xf>
    <xf numFmtId="49" fontId="9" fillId="0" borderId="36" xfId="1" applyNumberFormat="1" applyFont="1" applyBorder="1" applyAlignment="1">
      <alignment horizontal="center" vertical="center"/>
    </xf>
    <xf numFmtId="179" fontId="8" fillId="0" borderId="36" xfId="1" applyNumberFormat="1" applyFont="1" applyBorder="1" applyAlignment="1">
      <alignment horizontal="right" vertical="center"/>
    </xf>
    <xf numFmtId="180" fontId="9" fillId="0" borderId="37" xfId="2" quotePrefix="1" applyNumberFormat="1" applyFont="1" applyBorder="1" applyAlignment="1">
      <alignment horizontal="center" vertical="center"/>
    </xf>
    <xf numFmtId="0" fontId="9" fillId="0" borderId="38" xfId="2" applyFont="1" applyBorder="1" applyAlignment="1">
      <alignment vertical="center" shrinkToFit="1"/>
    </xf>
    <xf numFmtId="0" fontId="9" fillId="0" borderId="39" xfId="2" applyFont="1" applyBorder="1" applyAlignment="1">
      <alignment vertical="center" shrinkToFit="1"/>
    </xf>
    <xf numFmtId="183" fontId="9" fillId="0" borderId="40" xfId="1" quotePrefix="1" applyNumberFormat="1" applyFont="1" applyBorder="1" applyAlignment="1">
      <alignment vertical="center" wrapText="1"/>
    </xf>
    <xf numFmtId="49" fontId="9" fillId="0" borderId="40" xfId="1" applyNumberFormat="1" applyFont="1" applyBorder="1" applyAlignment="1">
      <alignment horizontal="center" vertical="center"/>
    </xf>
    <xf numFmtId="179" fontId="8" fillId="0" borderId="40" xfId="1" applyNumberFormat="1" applyFont="1" applyBorder="1" applyAlignment="1">
      <alignment horizontal="right" vertical="center"/>
    </xf>
    <xf numFmtId="0" fontId="5" fillId="0" borderId="38" xfId="2" applyFont="1" applyBorder="1" applyAlignment="1">
      <alignment vertical="center" shrinkToFit="1"/>
    </xf>
    <xf numFmtId="0" fontId="5" fillId="0" borderId="39" xfId="2" applyFont="1" applyBorder="1" applyAlignment="1">
      <alignment vertical="center" shrinkToFit="1"/>
    </xf>
    <xf numFmtId="183" fontId="5" fillId="0" borderId="40" xfId="1" quotePrefix="1" applyNumberFormat="1" applyFont="1" applyBorder="1" applyAlignment="1">
      <alignment vertical="center" wrapText="1"/>
    </xf>
    <xf numFmtId="49" fontId="5" fillId="0" borderId="40" xfId="1" applyNumberFormat="1" applyFont="1" applyBorder="1" applyAlignment="1">
      <alignment horizontal="center" vertical="center"/>
    </xf>
    <xf numFmtId="179" fontId="6" fillId="0" borderId="40" xfId="1" applyNumberFormat="1" applyFont="1" applyBorder="1" applyAlignment="1">
      <alignment horizontal="right" vertical="center"/>
    </xf>
    <xf numFmtId="180" fontId="5" fillId="0" borderId="37" xfId="2" applyNumberFormat="1" applyFont="1" applyBorder="1" applyAlignment="1">
      <alignment vertical="center"/>
    </xf>
    <xf numFmtId="182" fontId="5" fillId="0" borderId="40" xfId="1" applyNumberFormat="1" applyFont="1" applyBorder="1" applyAlignment="1">
      <alignment vertical="center" wrapText="1"/>
    </xf>
    <xf numFmtId="49" fontId="10" fillId="0" borderId="40" xfId="1" applyNumberFormat="1" applyFont="1" applyBorder="1" applyAlignment="1">
      <alignment horizontal="center" vertical="center"/>
    </xf>
    <xf numFmtId="180" fontId="5" fillId="0" borderId="37" xfId="2" quotePrefix="1" applyNumberFormat="1" applyFont="1" applyBorder="1" applyAlignment="1">
      <alignment horizontal="left" vertical="center"/>
    </xf>
    <xf numFmtId="183" fontId="5" fillId="0" borderId="40" xfId="1" applyNumberFormat="1" applyFont="1" applyBorder="1" applyAlignment="1">
      <alignment vertical="center" wrapText="1"/>
    </xf>
    <xf numFmtId="176" fontId="5" fillId="0" borderId="0" xfId="1" applyNumberFormat="1" applyFont="1" applyAlignment="1">
      <alignment horizontal="left" vertical="center"/>
    </xf>
    <xf numFmtId="179" fontId="6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center"/>
    </xf>
    <xf numFmtId="178" fontId="5" fillId="0" borderId="1" xfId="1" applyNumberFormat="1" applyFont="1" applyBorder="1" applyAlignment="1">
      <alignment horizontal="center" vertical="center" shrinkToFit="1"/>
    </xf>
    <xf numFmtId="178" fontId="5" fillId="0" borderId="2" xfId="1" applyNumberFormat="1" applyFont="1" applyBorder="1" applyAlignment="1">
      <alignment horizontal="center" vertical="center" shrinkToFit="1"/>
    </xf>
  </cellXfs>
  <cellStyles count="3">
    <cellStyle name="標準" xfId="0" builtinId="0"/>
    <cellStyle name="標準_積算書 (version 1)_内訳明細書 400ﾄﾗｯｸ" xfId="1" xr:uid="{001C4B7A-C039-4468-824B-57E68B175690}"/>
    <cellStyle name="標準_体育館屋根積算価格内訳表" xfId="2" xr:uid="{9413509F-743A-48A8-9EF6-5142066B9B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EC05-F480-4302-92D4-10345E9088C8}">
  <dimension ref="A1:I66"/>
  <sheetViews>
    <sheetView tabSelected="1" view="pageBreakPreview" zoomScaleNormal="85" zoomScaleSheetLayoutView="100" workbookViewId="0">
      <selection activeCell="K21" sqref="K21"/>
    </sheetView>
  </sheetViews>
  <sheetFormatPr defaultRowHeight="13.5" x14ac:dyDescent="0.15"/>
  <cols>
    <col min="1" max="1" width="5" style="2" bestFit="1" customWidth="1"/>
    <col min="2" max="2" width="20" style="74" bestFit="1" customWidth="1"/>
    <col min="3" max="3" width="22.875" style="74" bestFit="1" customWidth="1"/>
    <col min="4" max="4" width="62.625" style="74" customWidth="1"/>
    <col min="5" max="5" width="5.5" style="2" bestFit="1" customWidth="1"/>
    <col min="6" max="6" width="9.625" style="75" bestFit="1" customWidth="1"/>
    <col min="7" max="7" width="12.25" style="1" bestFit="1" customWidth="1"/>
    <col min="8" max="8" width="10.5" style="2" bestFit="1" customWidth="1"/>
    <col min="9" max="256" width="9" style="2"/>
    <col min="257" max="257" width="5" style="2" bestFit="1" customWidth="1"/>
    <col min="258" max="258" width="20" style="2" bestFit="1" customWidth="1"/>
    <col min="259" max="259" width="22.875" style="2" bestFit="1" customWidth="1"/>
    <col min="260" max="260" width="62.625" style="2" customWidth="1"/>
    <col min="261" max="261" width="5.5" style="2" bestFit="1" customWidth="1"/>
    <col min="262" max="262" width="9.625" style="2" bestFit="1" customWidth="1"/>
    <col min="263" max="263" width="12.25" style="2" bestFit="1" customWidth="1"/>
    <col min="264" max="264" width="10.5" style="2" bestFit="1" customWidth="1"/>
    <col min="265" max="512" width="9" style="2"/>
    <col min="513" max="513" width="5" style="2" bestFit="1" customWidth="1"/>
    <col min="514" max="514" width="20" style="2" bestFit="1" customWidth="1"/>
    <col min="515" max="515" width="22.875" style="2" bestFit="1" customWidth="1"/>
    <col min="516" max="516" width="62.625" style="2" customWidth="1"/>
    <col min="517" max="517" width="5.5" style="2" bestFit="1" customWidth="1"/>
    <col min="518" max="518" width="9.625" style="2" bestFit="1" customWidth="1"/>
    <col min="519" max="519" width="12.25" style="2" bestFit="1" customWidth="1"/>
    <col min="520" max="520" width="10.5" style="2" bestFit="1" customWidth="1"/>
    <col min="521" max="768" width="9" style="2"/>
    <col min="769" max="769" width="5" style="2" bestFit="1" customWidth="1"/>
    <col min="770" max="770" width="20" style="2" bestFit="1" customWidth="1"/>
    <col min="771" max="771" width="22.875" style="2" bestFit="1" customWidth="1"/>
    <col min="772" max="772" width="62.625" style="2" customWidth="1"/>
    <col min="773" max="773" width="5.5" style="2" bestFit="1" customWidth="1"/>
    <col min="774" max="774" width="9.625" style="2" bestFit="1" customWidth="1"/>
    <col min="775" max="775" width="12.25" style="2" bestFit="1" customWidth="1"/>
    <col min="776" max="776" width="10.5" style="2" bestFit="1" customWidth="1"/>
    <col min="777" max="1024" width="9" style="2"/>
    <col min="1025" max="1025" width="5" style="2" bestFit="1" customWidth="1"/>
    <col min="1026" max="1026" width="20" style="2" bestFit="1" customWidth="1"/>
    <col min="1027" max="1027" width="22.875" style="2" bestFit="1" customWidth="1"/>
    <col min="1028" max="1028" width="62.625" style="2" customWidth="1"/>
    <col min="1029" max="1029" width="5.5" style="2" bestFit="1" customWidth="1"/>
    <col min="1030" max="1030" width="9.625" style="2" bestFit="1" customWidth="1"/>
    <col min="1031" max="1031" width="12.25" style="2" bestFit="1" customWidth="1"/>
    <col min="1032" max="1032" width="10.5" style="2" bestFit="1" customWidth="1"/>
    <col min="1033" max="1280" width="9" style="2"/>
    <col min="1281" max="1281" width="5" style="2" bestFit="1" customWidth="1"/>
    <col min="1282" max="1282" width="20" style="2" bestFit="1" customWidth="1"/>
    <col min="1283" max="1283" width="22.875" style="2" bestFit="1" customWidth="1"/>
    <col min="1284" max="1284" width="62.625" style="2" customWidth="1"/>
    <col min="1285" max="1285" width="5.5" style="2" bestFit="1" customWidth="1"/>
    <col min="1286" max="1286" width="9.625" style="2" bestFit="1" customWidth="1"/>
    <col min="1287" max="1287" width="12.25" style="2" bestFit="1" customWidth="1"/>
    <col min="1288" max="1288" width="10.5" style="2" bestFit="1" customWidth="1"/>
    <col min="1289" max="1536" width="9" style="2"/>
    <col min="1537" max="1537" width="5" style="2" bestFit="1" customWidth="1"/>
    <col min="1538" max="1538" width="20" style="2" bestFit="1" customWidth="1"/>
    <col min="1539" max="1539" width="22.875" style="2" bestFit="1" customWidth="1"/>
    <col min="1540" max="1540" width="62.625" style="2" customWidth="1"/>
    <col min="1541" max="1541" width="5.5" style="2" bestFit="1" customWidth="1"/>
    <col min="1542" max="1542" width="9.625" style="2" bestFit="1" customWidth="1"/>
    <col min="1543" max="1543" width="12.25" style="2" bestFit="1" customWidth="1"/>
    <col min="1544" max="1544" width="10.5" style="2" bestFit="1" customWidth="1"/>
    <col min="1545" max="1792" width="9" style="2"/>
    <col min="1793" max="1793" width="5" style="2" bestFit="1" customWidth="1"/>
    <col min="1794" max="1794" width="20" style="2" bestFit="1" customWidth="1"/>
    <col min="1795" max="1795" width="22.875" style="2" bestFit="1" customWidth="1"/>
    <col min="1796" max="1796" width="62.625" style="2" customWidth="1"/>
    <col min="1797" max="1797" width="5.5" style="2" bestFit="1" customWidth="1"/>
    <col min="1798" max="1798" width="9.625" style="2" bestFit="1" customWidth="1"/>
    <col min="1799" max="1799" width="12.25" style="2" bestFit="1" customWidth="1"/>
    <col min="1800" max="1800" width="10.5" style="2" bestFit="1" customWidth="1"/>
    <col min="1801" max="2048" width="9" style="2"/>
    <col min="2049" max="2049" width="5" style="2" bestFit="1" customWidth="1"/>
    <col min="2050" max="2050" width="20" style="2" bestFit="1" customWidth="1"/>
    <col min="2051" max="2051" width="22.875" style="2" bestFit="1" customWidth="1"/>
    <col min="2052" max="2052" width="62.625" style="2" customWidth="1"/>
    <col min="2053" max="2053" width="5.5" style="2" bestFit="1" customWidth="1"/>
    <col min="2054" max="2054" width="9.625" style="2" bestFit="1" customWidth="1"/>
    <col min="2055" max="2055" width="12.25" style="2" bestFit="1" customWidth="1"/>
    <col min="2056" max="2056" width="10.5" style="2" bestFit="1" customWidth="1"/>
    <col min="2057" max="2304" width="9" style="2"/>
    <col min="2305" max="2305" width="5" style="2" bestFit="1" customWidth="1"/>
    <col min="2306" max="2306" width="20" style="2" bestFit="1" customWidth="1"/>
    <col min="2307" max="2307" width="22.875" style="2" bestFit="1" customWidth="1"/>
    <col min="2308" max="2308" width="62.625" style="2" customWidth="1"/>
    <col min="2309" max="2309" width="5.5" style="2" bestFit="1" customWidth="1"/>
    <col min="2310" max="2310" width="9.625" style="2" bestFit="1" customWidth="1"/>
    <col min="2311" max="2311" width="12.25" style="2" bestFit="1" customWidth="1"/>
    <col min="2312" max="2312" width="10.5" style="2" bestFit="1" customWidth="1"/>
    <col min="2313" max="2560" width="9" style="2"/>
    <col min="2561" max="2561" width="5" style="2" bestFit="1" customWidth="1"/>
    <col min="2562" max="2562" width="20" style="2" bestFit="1" customWidth="1"/>
    <col min="2563" max="2563" width="22.875" style="2" bestFit="1" customWidth="1"/>
    <col min="2564" max="2564" width="62.625" style="2" customWidth="1"/>
    <col min="2565" max="2565" width="5.5" style="2" bestFit="1" customWidth="1"/>
    <col min="2566" max="2566" width="9.625" style="2" bestFit="1" customWidth="1"/>
    <col min="2567" max="2567" width="12.25" style="2" bestFit="1" customWidth="1"/>
    <col min="2568" max="2568" width="10.5" style="2" bestFit="1" customWidth="1"/>
    <col min="2569" max="2816" width="9" style="2"/>
    <col min="2817" max="2817" width="5" style="2" bestFit="1" customWidth="1"/>
    <col min="2818" max="2818" width="20" style="2" bestFit="1" customWidth="1"/>
    <col min="2819" max="2819" width="22.875" style="2" bestFit="1" customWidth="1"/>
    <col min="2820" max="2820" width="62.625" style="2" customWidth="1"/>
    <col min="2821" max="2821" width="5.5" style="2" bestFit="1" customWidth="1"/>
    <col min="2822" max="2822" width="9.625" style="2" bestFit="1" customWidth="1"/>
    <col min="2823" max="2823" width="12.25" style="2" bestFit="1" customWidth="1"/>
    <col min="2824" max="2824" width="10.5" style="2" bestFit="1" customWidth="1"/>
    <col min="2825" max="3072" width="9" style="2"/>
    <col min="3073" max="3073" width="5" style="2" bestFit="1" customWidth="1"/>
    <col min="3074" max="3074" width="20" style="2" bestFit="1" customWidth="1"/>
    <col min="3075" max="3075" width="22.875" style="2" bestFit="1" customWidth="1"/>
    <col min="3076" max="3076" width="62.625" style="2" customWidth="1"/>
    <col min="3077" max="3077" width="5.5" style="2" bestFit="1" customWidth="1"/>
    <col min="3078" max="3078" width="9.625" style="2" bestFit="1" customWidth="1"/>
    <col min="3079" max="3079" width="12.25" style="2" bestFit="1" customWidth="1"/>
    <col min="3080" max="3080" width="10.5" style="2" bestFit="1" customWidth="1"/>
    <col min="3081" max="3328" width="9" style="2"/>
    <col min="3329" max="3329" width="5" style="2" bestFit="1" customWidth="1"/>
    <col min="3330" max="3330" width="20" style="2" bestFit="1" customWidth="1"/>
    <col min="3331" max="3331" width="22.875" style="2" bestFit="1" customWidth="1"/>
    <col min="3332" max="3332" width="62.625" style="2" customWidth="1"/>
    <col min="3333" max="3333" width="5.5" style="2" bestFit="1" customWidth="1"/>
    <col min="3334" max="3334" width="9.625" style="2" bestFit="1" customWidth="1"/>
    <col min="3335" max="3335" width="12.25" style="2" bestFit="1" customWidth="1"/>
    <col min="3336" max="3336" width="10.5" style="2" bestFit="1" customWidth="1"/>
    <col min="3337" max="3584" width="9" style="2"/>
    <col min="3585" max="3585" width="5" style="2" bestFit="1" customWidth="1"/>
    <col min="3586" max="3586" width="20" style="2" bestFit="1" customWidth="1"/>
    <col min="3587" max="3587" width="22.875" style="2" bestFit="1" customWidth="1"/>
    <col min="3588" max="3588" width="62.625" style="2" customWidth="1"/>
    <col min="3589" max="3589" width="5.5" style="2" bestFit="1" customWidth="1"/>
    <col min="3590" max="3590" width="9.625" style="2" bestFit="1" customWidth="1"/>
    <col min="3591" max="3591" width="12.25" style="2" bestFit="1" customWidth="1"/>
    <col min="3592" max="3592" width="10.5" style="2" bestFit="1" customWidth="1"/>
    <col min="3593" max="3840" width="9" style="2"/>
    <col min="3841" max="3841" width="5" style="2" bestFit="1" customWidth="1"/>
    <col min="3842" max="3842" width="20" style="2" bestFit="1" customWidth="1"/>
    <col min="3843" max="3843" width="22.875" style="2" bestFit="1" customWidth="1"/>
    <col min="3844" max="3844" width="62.625" style="2" customWidth="1"/>
    <col min="3845" max="3845" width="5.5" style="2" bestFit="1" customWidth="1"/>
    <col min="3846" max="3846" width="9.625" style="2" bestFit="1" customWidth="1"/>
    <col min="3847" max="3847" width="12.25" style="2" bestFit="1" customWidth="1"/>
    <col min="3848" max="3848" width="10.5" style="2" bestFit="1" customWidth="1"/>
    <col min="3849" max="4096" width="9" style="2"/>
    <col min="4097" max="4097" width="5" style="2" bestFit="1" customWidth="1"/>
    <col min="4098" max="4098" width="20" style="2" bestFit="1" customWidth="1"/>
    <col min="4099" max="4099" width="22.875" style="2" bestFit="1" customWidth="1"/>
    <col min="4100" max="4100" width="62.625" style="2" customWidth="1"/>
    <col min="4101" max="4101" width="5.5" style="2" bestFit="1" customWidth="1"/>
    <col min="4102" max="4102" width="9.625" style="2" bestFit="1" customWidth="1"/>
    <col min="4103" max="4103" width="12.25" style="2" bestFit="1" customWidth="1"/>
    <col min="4104" max="4104" width="10.5" style="2" bestFit="1" customWidth="1"/>
    <col min="4105" max="4352" width="9" style="2"/>
    <col min="4353" max="4353" width="5" style="2" bestFit="1" customWidth="1"/>
    <col min="4354" max="4354" width="20" style="2" bestFit="1" customWidth="1"/>
    <col min="4355" max="4355" width="22.875" style="2" bestFit="1" customWidth="1"/>
    <col min="4356" max="4356" width="62.625" style="2" customWidth="1"/>
    <col min="4357" max="4357" width="5.5" style="2" bestFit="1" customWidth="1"/>
    <col min="4358" max="4358" width="9.625" style="2" bestFit="1" customWidth="1"/>
    <col min="4359" max="4359" width="12.25" style="2" bestFit="1" customWidth="1"/>
    <col min="4360" max="4360" width="10.5" style="2" bestFit="1" customWidth="1"/>
    <col min="4361" max="4608" width="9" style="2"/>
    <col min="4609" max="4609" width="5" style="2" bestFit="1" customWidth="1"/>
    <col min="4610" max="4610" width="20" style="2" bestFit="1" customWidth="1"/>
    <col min="4611" max="4611" width="22.875" style="2" bestFit="1" customWidth="1"/>
    <col min="4612" max="4612" width="62.625" style="2" customWidth="1"/>
    <col min="4613" max="4613" width="5.5" style="2" bestFit="1" customWidth="1"/>
    <col min="4614" max="4614" width="9.625" style="2" bestFit="1" customWidth="1"/>
    <col min="4615" max="4615" width="12.25" style="2" bestFit="1" customWidth="1"/>
    <col min="4616" max="4616" width="10.5" style="2" bestFit="1" customWidth="1"/>
    <col min="4617" max="4864" width="9" style="2"/>
    <col min="4865" max="4865" width="5" style="2" bestFit="1" customWidth="1"/>
    <col min="4866" max="4866" width="20" style="2" bestFit="1" customWidth="1"/>
    <col min="4867" max="4867" width="22.875" style="2" bestFit="1" customWidth="1"/>
    <col min="4868" max="4868" width="62.625" style="2" customWidth="1"/>
    <col min="4869" max="4869" width="5.5" style="2" bestFit="1" customWidth="1"/>
    <col min="4870" max="4870" width="9.625" style="2" bestFit="1" customWidth="1"/>
    <col min="4871" max="4871" width="12.25" style="2" bestFit="1" customWidth="1"/>
    <col min="4872" max="4872" width="10.5" style="2" bestFit="1" customWidth="1"/>
    <col min="4873" max="5120" width="9" style="2"/>
    <col min="5121" max="5121" width="5" style="2" bestFit="1" customWidth="1"/>
    <col min="5122" max="5122" width="20" style="2" bestFit="1" customWidth="1"/>
    <col min="5123" max="5123" width="22.875" style="2" bestFit="1" customWidth="1"/>
    <col min="5124" max="5124" width="62.625" style="2" customWidth="1"/>
    <col min="5125" max="5125" width="5.5" style="2" bestFit="1" customWidth="1"/>
    <col min="5126" max="5126" width="9.625" style="2" bestFit="1" customWidth="1"/>
    <col min="5127" max="5127" width="12.25" style="2" bestFit="1" customWidth="1"/>
    <col min="5128" max="5128" width="10.5" style="2" bestFit="1" customWidth="1"/>
    <col min="5129" max="5376" width="9" style="2"/>
    <col min="5377" max="5377" width="5" style="2" bestFit="1" customWidth="1"/>
    <col min="5378" max="5378" width="20" style="2" bestFit="1" customWidth="1"/>
    <col min="5379" max="5379" width="22.875" style="2" bestFit="1" customWidth="1"/>
    <col min="5380" max="5380" width="62.625" style="2" customWidth="1"/>
    <col min="5381" max="5381" width="5.5" style="2" bestFit="1" customWidth="1"/>
    <col min="5382" max="5382" width="9.625" style="2" bestFit="1" customWidth="1"/>
    <col min="5383" max="5383" width="12.25" style="2" bestFit="1" customWidth="1"/>
    <col min="5384" max="5384" width="10.5" style="2" bestFit="1" customWidth="1"/>
    <col min="5385" max="5632" width="9" style="2"/>
    <col min="5633" max="5633" width="5" style="2" bestFit="1" customWidth="1"/>
    <col min="5634" max="5634" width="20" style="2" bestFit="1" customWidth="1"/>
    <col min="5635" max="5635" width="22.875" style="2" bestFit="1" customWidth="1"/>
    <col min="5636" max="5636" width="62.625" style="2" customWidth="1"/>
    <col min="5637" max="5637" width="5.5" style="2" bestFit="1" customWidth="1"/>
    <col min="5638" max="5638" width="9.625" style="2" bestFit="1" customWidth="1"/>
    <col min="5639" max="5639" width="12.25" style="2" bestFit="1" customWidth="1"/>
    <col min="5640" max="5640" width="10.5" style="2" bestFit="1" customWidth="1"/>
    <col min="5641" max="5888" width="9" style="2"/>
    <col min="5889" max="5889" width="5" style="2" bestFit="1" customWidth="1"/>
    <col min="5890" max="5890" width="20" style="2" bestFit="1" customWidth="1"/>
    <col min="5891" max="5891" width="22.875" style="2" bestFit="1" customWidth="1"/>
    <col min="5892" max="5892" width="62.625" style="2" customWidth="1"/>
    <col min="5893" max="5893" width="5.5" style="2" bestFit="1" customWidth="1"/>
    <col min="5894" max="5894" width="9.625" style="2" bestFit="1" customWidth="1"/>
    <col min="5895" max="5895" width="12.25" style="2" bestFit="1" customWidth="1"/>
    <col min="5896" max="5896" width="10.5" style="2" bestFit="1" customWidth="1"/>
    <col min="5897" max="6144" width="9" style="2"/>
    <col min="6145" max="6145" width="5" style="2" bestFit="1" customWidth="1"/>
    <col min="6146" max="6146" width="20" style="2" bestFit="1" customWidth="1"/>
    <col min="6147" max="6147" width="22.875" style="2" bestFit="1" customWidth="1"/>
    <col min="6148" max="6148" width="62.625" style="2" customWidth="1"/>
    <col min="6149" max="6149" width="5.5" style="2" bestFit="1" customWidth="1"/>
    <col min="6150" max="6150" width="9.625" style="2" bestFit="1" customWidth="1"/>
    <col min="6151" max="6151" width="12.25" style="2" bestFit="1" customWidth="1"/>
    <col min="6152" max="6152" width="10.5" style="2" bestFit="1" customWidth="1"/>
    <col min="6153" max="6400" width="9" style="2"/>
    <col min="6401" max="6401" width="5" style="2" bestFit="1" customWidth="1"/>
    <col min="6402" max="6402" width="20" style="2" bestFit="1" customWidth="1"/>
    <col min="6403" max="6403" width="22.875" style="2" bestFit="1" customWidth="1"/>
    <col min="6404" max="6404" width="62.625" style="2" customWidth="1"/>
    <col min="6405" max="6405" width="5.5" style="2" bestFit="1" customWidth="1"/>
    <col min="6406" max="6406" width="9.625" style="2" bestFit="1" customWidth="1"/>
    <col min="6407" max="6407" width="12.25" style="2" bestFit="1" customWidth="1"/>
    <col min="6408" max="6408" width="10.5" style="2" bestFit="1" customWidth="1"/>
    <col min="6409" max="6656" width="9" style="2"/>
    <col min="6657" max="6657" width="5" style="2" bestFit="1" customWidth="1"/>
    <col min="6658" max="6658" width="20" style="2" bestFit="1" customWidth="1"/>
    <col min="6659" max="6659" width="22.875" style="2" bestFit="1" customWidth="1"/>
    <col min="6660" max="6660" width="62.625" style="2" customWidth="1"/>
    <col min="6661" max="6661" width="5.5" style="2" bestFit="1" customWidth="1"/>
    <col min="6662" max="6662" width="9.625" style="2" bestFit="1" customWidth="1"/>
    <col min="6663" max="6663" width="12.25" style="2" bestFit="1" customWidth="1"/>
    <col min="6664" max="6664" width="10.5" style="2" bestFit="1" customWidth="1"/>
    <col min="6665" max="6912" width="9" style="2"/>
    <col min="6913" max="6913" width="5" style="2" bestFit="1" customWidth="1"/>
    <col min="6914" max="6914" width="20" style="2" bestFit="1" customWidth="1"/>
    <col min="6915" max="6915" width="22.875" style="2" bestFit="1" customWidth="1"/>
    <col min="6916" max="6916" width="62.625" style="2" customWidth="1"/>
    <col min="6917" max="6917" width="5.5" style="2" bestFit="1" customWidth="1"/>
    <col min="6918" max="6918" width="9.625" style="2" bestFit="1" customWidth="1"/>
    <col min="6919" max="6919" width="12.25" style="2" bestFit="1" customWidth="1"/>
    <col min="6920" max="6920" width="10.5" style="2" bestFit="1" customWidth="1"/>
    <col min="6921" max="7168" width="9" style="2"/>
    <col min="7169" max="7169" width="5" style="2" bestFit="1" customWidth="1"/>
    <col min="7170" max="7170" width="20" style="2" bestFit="1" customWidth="1"/>
    <col min="7171" max="7171" width="22.875" style="2" bestFit="1" customWidth="1"/>
    <col min="7172" max="7172" width="62.625" style="2" customWidth="1"/>
    <col min="7173" max="7173" width="5.5" style="2" bestFit="1" customWidth="1"/>
    <col min="7174" max="7174" width="9.625" style="2" bestFit="1" customWidth="1"/>
    <col min="7175" max="7175" width="12.25" style="2" bestFit="1" customWidth="1"/>
    <col min="7176" max="7176" width="10.5" style="2" bestFit="1" customWidth="1"/>
    <col min="7177" max="7424" width="9" style="2"/>
    <col min="7425" max="7425" width="5" style="2" bestFit="1" customWidth="1"/>
    <col min="7426" max="7426" width="20" style="2" bestFit="1" customWidth="1"/>
    <col min="7427" max="7427" width="22.875" style="2" bestFit="1" customWidth="1"/>
    <col min="7428" max="7428" width="62.625" style="2" customWidth="1"/>
    <col min="7429" max="7429" width="5.5" style="2" bestFit="1" customWidth="1"/>
    <col min="7430" max="7430" width="9.625" style="2" bestFit="1" customWidth="1"/>
    <col min="7431" max="7431" width="12.25" style="2" bestFit="1" customWidth="1"/>
    <col min="7432" max="7432" width="10.5" style="2" bestFit="1" customWidth="1"/>
    <col min="7433" max="7680" width="9" style="2"/>
    <col min="7681" max="7681" width="5" style="2" bestFit="1" customWidth="1"/>
    <col min="7682" max="7682" width="20" style="2" bestFit="1" customWidth="1"/>
    <col min="7683" max="7683" width="22.875" style="2" bestFit="1" customWidth="1"/>
    <col min="7684" max="7684" width="62.625" style="2" customWidth="1"/>
    <col min="7685" max="7685" width="5.5" style="2" bestFit="1" customWidth="1"/>
    <col min="7686" max="7686" width="9.625" style="2" bestFit="1" customWidth="1"/>
    <col min="7687" max="7687" width="12.25" style="2" bestFit="1" customWidth="1"/>
    <col min="7688" max="7688" width="10.5" style="2" bestFit="1" customWidth="1"/>
    <col min="7689" max="7936" width="9" style="2"/>
    <col min="7937" max="7937" width="5" style="2" bestFit="1" customWidth="1"/>
    <col min="7938" max="7938" width="20" style="2" bestFit="1" customWidth="1"/>
    <col min="7939" max="7939" width="22.875" style="2" bestFit="1" customWidth="1"/>
    <col min="7940" max="7940" width="62.625" style="2" customWidth="1"/>
    <col min="7941" max="7941" width="5.5" style="2" bestFit="1" customWidth="1"/>
    <col min="7942" max="7942" width="9.625" style="2" bestFit="1" customWidth="1"/>
    <col min="7943" max="7943" width="12.25" style="2" bestFit="1" customWidth="1"/>
    <col min="7944" max="7944" width="10.5" style="2" bestFit="1" customWidth="1"/>
    <col min="7945" max="8192" width="9" style="2"/>
    <col min="8193" max="8193" width="5" style="2" bestFit="1" customWidth="1"/>
    <col min="8194" max="8194" width="20" style="2" bestFit="1" customWidth="1"/>
    <col min="8195" max="8195" width="22.875" style="2" bestFit="1" customWidth="1"/>
    <col min="8196" max="8196" width="62.625" style="2" customWidth="1"/>
    <col min="8197" max="8197" width="5.5" style="2" bestFit="1" customWidth="1"/>
    <col min="8198" max="8198" width="9.625" style="2" bestFit="1" customWidth="1"/>
    <col min="8199" max="8199" width="12.25" style="2" bestFit="1" customWidth="1"/>
    <col min="8200" max="8200" width="10.5" style="2" bestFit="1" customWidth="1"/>
    <col min="8201" max="8448" width="9" style="2"/>
    <col min="8449" max="8449" width="5" style="2" bestFit="1" customWidth="1"/>
    <col min="8450" max="8450" width="20" style="2" bestFit="1" customWidth="1"/>
    <col min="8451" max="8451" width="22.875" style="2" bestFit="1" customWidth="1"/>
    <col min="8452" max="8452" width="62.625" style="2" customWidth="1"/>
    <col min="8453" max="8453" width="5.5" style="2" bestFit="1" customWidth="1"/>
    <col min="8454" max="8454" width="9.625" style="2" bestFit="1" customWidth="1"/>
    <col min="8455" max="8455" width="12.25" style="2" bestFit="1" customWidth="1"/>
    <col min="8456" max="8456" width="10.5" style="2" bestFit="1" customWidth="1"/>
    <col min="8457" max="8704" width="9" style="2"/>
    <col min="8705" max="8705" width="5" style="2" bestFit="1" customWidth="1"/>
    <col min="8706" max="8706" width="20" style="2" bestFit="1" customWidth="1"/>
    <col min="8707" max="8707" width="22.875" style="2" bestFit="1" customWidth="1"/>
    <col min="8708" max="8708" width="62.625" style="2" customWidth="1"/>
    <col min="8709" max="8709" width="5.5" style="2" bestFit="1" customWidth="1"/>
    <col min="8710" max="8710" width="9.625" style="2" bestFit="1" customWidth="1"/>
    <col min="8711" max="8711" width="12.25" style="2" bestFit="1" customWidth="1"/>
    <col min="8712" max="8712" width="10.5" style="2" bestFit="1" customWidth="1"/>
    <col min="8713" max="8960" width="9" style="2"/>
    <col min="8961" max="8961" width="5" style="2" bestFit="1" customWidth="1"/>
    <col min="8962" max="8962" width="20" style="2" bestFit="1" customWidth="1"/>
    <col min="8963" max="8963" width="22.875" style="2" bestFit="1" customWidth="1"/>
    <col min="8964" max="8964" width="62.625" style="2" customWidth="1"/>
    <col min="8965" max="8965" width="5.5" style="2" bestFit="1" customWidth="1"/>
    <col min="8966" max="8966" width="9.625" style="2" bestFit="1" customWidth="1"/>
    <col min="8967" max="8967" width="12.25" style="2" bestFit="1" customWidth="1"/>
    <col min="8968" max="8968" width="10.5" style="2" bestFit="1" customWidth="1"/>
    <col min="8969" max="9216" width="9" style="2"/>
    <col min="9217" max="9217" width="5" style="2" bestFit="1" customWidth="1"/>
    <col min="9218" max="9218" width="20" style="2" bestFit="1" customWidth="1"/>
    <col min="9219" max="9219" width="22.875" style="2" bestFit="1" customWidth="1"/>
    <col min="9220" max="9220" width="62.625" style="2" customWidth="1"/>
    <col min="9221" max="9221" width="5.5" style="2" bestFit="1" customWidth="1"/>
    <col min="9222" max="9222" width="9.625" style="2" bestFit="1" customWidth="1"/>
    <col min="9223" max="9223" width="12.25" style="2" bestFit="1" customWidth="1"/>
    <col min="9224" max="9224" width="10.5" style="2" bestFit="1" customWidth="1"/>
    <col min="9225" max="9472" width="9" style="2"/>
    <col min="9473" max="9473" width="5" style="2" bestFit="1" customWidth="1"/>
    <col min="9474" max="9474" width="20" style="2" bestFit="1" customWidth="1"/>
    <col min="9475" max="9475" width="22.875" style="2" bestFit="1" customWidth="1"/>
    <col min="9476" max="9476" width="62.625" style="2" customWidth="1"/>
    <col min="9477" max="9477" width="5.5" style="2" bestFit="1" customWidth="1"/>
    <col min="9478" max="9478" width="9.625" style="2" bestFit="1" customWidth="1"/>
    <col min="9479" max="9479" width="12.25" style="2" bestFit="1" customWidth="1"/>
    <col min="9480" max="9480" width="10.5" style="2" bestFit="1" customWidth="1"/>
    <col min="9481" max="9728" width="9" style="2"/>
    <col min="9729" max="9729" width="5" style="2" bestFit="1" customWidth="1"/>
    <col min="9730" max="9730" width="20" style="2" bestFit="1" customWidth="1"/>
    <col min="9731" max="9731" width="22.875" style="2" bestFit="1" customWidth="1"/>
    <col min="9732" max="9732" width="62.625" style="2" customWidth="1"/>
    <col min="9733" max="9733" width="5.5" style="2" bestFit="1" customWidth="1"/>
    <col min="9734" max="9734" width="9.625" style="2" bestFit="1" customWidth="1"/>
    <col min="9735" max="9735" width="12.25" style="2" bestFit="1" customWidth="1"/>
    <col min="9736" max="9736" width="10.5" style="2" bestFit="1" customWidth="1"/>
    <col min="9737" max="9984" width="9" style="2"/>
    <col min="9985" max="9985" width="5" style="2" bestFit="1" customWidth="1"/>
    <col min="9986" max="9986" width="20" style="2" bestFit="1" customWidth="1"/>
    <col min="9987" max="9987" width="22.875" style="2" bestFit="1" customWidth="1"/>
    <col min="9988" max="9988" width="62.625" style="2" customWidth="1"/>
    <col min="9989" max="9989" width="5.5" style="2" bestFit="1" customWidth="1"/>
    <col min="9990" max="9990" width="9.625" style="2" bestFit="1" customWidth="1"/>
    <col min="9991" max="9991" width="12.25" style="2" bestFit="1" customWidth="1"/>
    <col min="9992" max="9992" width="10.5" style="2" bestFit="1" customWidth="1"/>
    <col min="9993" max="10240" width="9" style="2"/>
    <col min="10241" max="10241" width="5" style="2" bestFit="1" customWidth="1"/>
    <col min="10242" max="10242" width="20" style="2" bestFit="1" customWidth="1"/>
    <col min="10243" max="10243" width="22.875" style="2" bestFit="1" customWidth="1"/>
    <col min="10244" max="10244" width="62.625" style="2" customWidth="1"/>
    <col min="10245" max="10245" width="5.5" style="2" bestFit="1" customWidth="1"/>
    <col min="10246" max="10246" width="9.625" style="2" bestFit="1" customWidth="1"/>
    <col min="10247" max="10247" width="12.25" style="2" bestFit="1" customWidth="1"/>
    <col min="10248" max="10248" width="10.5" style="2" bestFit="1" customWidth="1"/>
    <col min="10249" max="10496" width="9" style="2"/>
    <col min="10497" max="10497" width="5" style="2" bestFit="1" customWidth="1"/>
    <col min="10498" max="10498" width="20" style="2" bestFit="1" customWidth="1"/>
    <col min="10499" max="10499" width="22.875" style="2" bestFit="1" customWidth="1"/>
    <col min="10500" max="10500" width="62.625" style="2" customWidth="1"/>
    <col min="10501" max="10501" width="5.5" style="2" bestFit="1" customWidth="1"/>
    <col min="10502" max="10502" width="9.625" style="2" bestFit="1" customWidth="1"/>
    <col min="10503" max="10503" width="12.25" style="2" bestFit="1" customWidth="1"/>
    <col min="10504" max="10504" width="10.5" style="2" bestFit="1" customWidth="1"/>
    <col min="10505" max="10752" width="9" style="2"/>
    <col min="10753" max="10753" width="5" style="2" bestFit="1" customWidth="1"/>
    <col min="10754" max="10754" width="20" style="2" bestFit="1" customWidth="1"/>
    <col min="10755" max="10755" width="22.875" style="2" bestFit="1" customWidth="1"/>
    <col min="10756" max="10756" width="62.625" style="2" customWidth="1"/>
    <col min="10757" max="10757" width="5.5" style="2" bestFit="1" customWidth="1"/>
    <col min="10758" max="10758" width="9.625" style="2" bestFit="1" customWidth="1"/>
    <col min="10759" max="10759" width="12.25" style="2" bestFit="1" customWidth="1"/>
    <col min="10760" max="10760" width="10.5" style="2" bestFit="1" customWidth="1"/>
    <col min="10761" max="11008" width="9" style="2"/>
    <col min="11009" max="11009" width="5" style="2" bestFit="1" customWidth="1"/>
    <col min="11010" max="11010" width="20" style="2" bestFit="1" customWidth="1"/>
    <col min="11011" max="11011" width="22.875" style="2" bestFit="1" customWidth="1"/>
    <col min="11012" max="11012" width="62.625" style="2" customWidth="1"/>
    <col min="11013" max="11013" width="5.5" style="2" bestFit="1" customWidth="1"/>
    <col min="11014" max="11014" width="9.625" style="2" bestFit="1" customWidth="1"/>
    <col min="11015" max="11015" width="12.25" style="2" bestFit="1" customWidth="1"/>
    <col min="11016" max="11016" width="10.5" style="2" bestFit="1" customWidth="1"/>
    <col min="11017" max="11264" width="9" style="2"/>
    <col min="11265" max="11265" width="5" style="2" bestFit="1" customWidth="1"/>
    <col min="11266" max="11266" width="20" style="2" bestFit="1" customWidth="1"/>
    <col min="11267" max="11267" width="22.875" style="2" bestFit="1" customWidth="1"/>
    <col min="11268" max="11268" width="62.625" style="2" customWidth="1"/>
    <col min="11269" max="11269" width="5.5" style="2" bestFit="1" customWidth="1"/>
    <col min="11270" max="11270" width="9.625" style="2" bestFit="1" customWidth="1"/>
    <col min="11271" max="11271" width="12.25" style="2" bestFit="1" customWidth="1"/>
    <col min="11272" max="11272" width="10.5" style="2" bestFit="1" customWidth="1"/>
    <col min="11273" max="11520" width="9" style="2"/>
    <col min="11521" max="11521" width="5" style="2" bestFit="1" customWidth="1"/>
    <col min="11522" max="11522" width="20" style="2" bestFit="1" customWidth="1"/>
    <col min="11523" max="11523" width="22.875" style="2" bestFit="1" customWidth="1"/>
    <col min="11524" max="11524" width="62.625" style="2" customWidth="1"/>
    <col min="11525" max="11525" width="5.5" style="2" bestFit="1" customWidth="1"/>
    <col min="11526" max="11526" width="9.625" style="2" bestFit="1" customWidth="1"/>
    <col min="11527" max="11527" width="12.25" style="2" bestFit="1" customWidth="1"/>
    <col min="11528" max="11528" width="10.5" style="2" bestFit="1" customWidth="1"/>
    <col min="11529" max="11776" width="9" style="2"/>
    <col min="11777" max="11777" width="5" style="2" bestFit="1" customWidth="1"/>
    <col min="11778" max="11778" width="20" style="2" bestFit="1" customWidth="1"/>
    <col min="11779" max="11779" width="22.875" style="2" bestFit="1" customWidth="1"/>
    <col min="11780" max="11780" width="62.625" style="2" customWidth="1"/>
    <col min="11781" max="11781" width="5.5" style="2" bestFit="1" customWidth="1"/>
    <col min="11782" max="11782" width="9.625" style="2" bestFit="1" customWidth="1"/>
    <col min="11783" max="11783" width="12.25" style="2" bestFit="1" customWidth="1"/>
    <col min="11784" max="11784" width="10.5" style="2" bestFit="1" customWidth="1"/>
    <col min="11785" max="12032" width="9" style="2"/>
    <col min="12033" max="12033" width="5" style="2" bestFit="1" customWidth="1"/>
    <col min="12034" max="12034" width="20" style="2" bestFit="1" customWidth="1"/>
    <col min="12035" max="12035" width="22.875" style="2" bestFit="1" customWidth="1"/>
    <col min="12036" max="12036" width="62.625" style="2" customWidth="1"/>
    <col min="12037" max="12037" width="5.5" style="2" bestFit="1" customWidth="1"/>
    <col min="12038" max="12038" width="9.625" style="2" bestFit="1" customWidth="1"/>
    <col min="12039" max="12039" width="12.25" style="2" bestFit="1" customWidth="1"/>
    <col min="12040" max="12040" width="10.5" style="2" bestFit="1" customWidth="1"/>
    <col min="12041" max="12288" width="9" style="2"/>
    <col min="12289" max="12289" width="5" style="2" bestFit="1" customWidth="1"/>
    <col min="12290" max="12290" width="20" style="2" bestFit="1" customWidth="1"/>
    <col min="12291" max="12291" width="22.875" style="2" bestFit="1" customWidth="1"/>
    <col min="12292" max="12292" width="62.625" style="2" customWidth="1"/>
    <col min="12293" max="12293" width="5.5" style="2" bestFit="1" customWidth="1"/>
    <col min="12294" max="12294" width="9.625" style="2" bestFit="1" customWidth="1"/>
    <col min="12295" max="12295" width="12.25" style="2" bestFit="1" customWidth="1"/>
    <col min="12296" max="12296" width="10.5" style="2" bestFit="1" customWidth="1"/>
    <col min="12297" max="12544" width="9" style="2"/>
    <col min="12545" max="12545" width="5" style="2" bestFit="1" customWidth="1"/>
    <col min="12546" max="12546" width="20" style="2" bestFit="1" customWidth="1"/>
    <col min="12547" max="12547" width="22.875" style="2" bestFit="1" customWidth="1"/>
    <col min="12548" max="12548" width="62.625" style="2" customWidth="1"/>
    <col min="12549" max="12549" width="5.5" style="2" bestFit="1" customWidth="1"/>
    <col min="12550" max="12550" width="9.625" style="2" bestFit="1" customWidth="1"/>
    <col min="12551" max="12551" width="12.25" style="2" bestFit="1" customWidth="1"/>
    <col min="12552" max="12552" width="10.5" style="2" bestFit="1" customWidth="1"/>
    <col min="12553" max="12800" width="9" style="2"/>
    <col min="12801" max="12801" width="5" style="2" bestFit="1" customWidth="1"/>
    <col min="12802" max="12802" width="20" style="2" bestFit="1" customWidth="1"/>
    <col min="12803" max="12803" width="22.875" style="2" bestFit="1" customWidth="1"/>
    <col min="12804" max="12804" width="62.625" style="2" customWidth="1"/>
    <col min="12805" max="12805" width="5.5" style="2" bestFit="1" customWidth="1"/>
    <col min="12806" max="12806" width="9.625" style="2" bestFit="1" customWidth="1"/>
    <col min="12807" max="12807" width="12.25" style="2" bestFit="1" customWidth="1"/>
    <col min="12808" max="12808" width="10.5" style="2" bestFit="1" customWidth="1"/>
    <col min="12809" max="13056" width="9" style="2"/>
    <col min="13057" max="13057" width="5" style="2" bestFit="1" customWidth="1"/>
    <col min="13058" max="13058" width="20" style="2" bestFit="1" customWidth="1"/>
    <col min="13059" max="13059" width="22.875" style="2" bestFit="1" customWidth="1"/>
    <col min="13060" max="13060" width="62.625" style="2" customWidth="1"/>
    <col min="13061" max="13061" width="5.5" style="2" bestFit="1" customWidth="1"/>
    <col min="13062" max="13062" width="9.625" style="2" bestFit="1" customWidth="1"/>
    <col min="13063" max="13063" width="12.25" style="2" bestFit="1" customWidth="1"/>
    <col min="13064" max="13064" width="10.5" style="2" bestFit="1" customWidth="1"/>
    <col min="13065" max="13312" width="9" style="2"/>
    <col min="13313" max="13313" width="5" style="2" bestFit="1" customWidth="1"/>
    <col min="13314" max="13314" width="20" style="2" bestFit="1" customWidth="1"/>
    <col min="13315" max="13315" width="22.875" style="2" bestFit="1" customWidth="1"/>
    <col min="13316" max="13316" width="62.625" style="2" customWidth="1"/>
    <col min="13317" max="13317" width="5.5" style="2" bestFit="1" customWidth="1"/>
    <col min="13318" max="13318" width="9.625" style="2" bestFit="1" customWidth="1"/>
    <col min="13319" max="13319" width="12.25" style="2" bestFit="1" customWidth="1"/>
    <col min="13320" max="13320" width="10.5" style="2" bestFit="1" customWidth="1"/>
    <col min="13321" max="13568" width="9" style="2"/>
    <col min="13569" max="13569" width="5" style="2" bestFit="1" customWidth="1"/>
    <col min="13570" max="13570" width="20" style="2" bestFit="1" customWidth="1"/>
    <col min="13571" max="13571" width="22.875" style="2" bestFit="1" customWidth="1"/>
    <col min="13572" max="13572" width="62.625" style="2" customWidth="1"/>
    <col min="13573" max="13573" width="5.5" style="2" bestFit="1" customWidth="1"/>
    <col min="13574" max="13574" width="9.625" style="2" bestFit="1" customWidth="1"/>
    <col min="13575" max="13575" width="12.25" style="2" bestFit="1" customWidth="1"/>
    <col min="13576" max="13576" width="10.5" style="2" bestFit="1" customWidth="1"/>
    <col min="13577" max="13824" width="9" style="2"/>
    <col min="13825" max="13825" width="5" style="2" bestFit="1" customWidth="1"/>
    <col min="13826" max="13826" width="20" style="2" bestFit="1" customWidth="1"/>
    <col min="13827" max="13827" width="22.875" style="2" bestFit="1" customWidth="1"/>
    <col min="13828" max="13828" width="62.625" style="2" customWidth="1"/>
    <col min="13829" max="13829" width="5.5" style="2" bestFit="1" customWidth="1"/>
    <col min="13830" max="13830" width="9.625" style="2" bestFit="1" customWidth="1"/>
    <col min="13831" max="13831" width="12.25" style="2" bestFit="1" customWidth="1"/>
    <col min="13832" max="13832" width="10.5" style="2" bestFit="1" customWidth="1"/>
    <col min="13833" max="14080" width="9" style="2"/>
    <col min="14081" max="14081" width="5" style="2" bestFit="1" customWidth="1"/>
    <col min="14082" max="14082" width="20" style="2" bestFit="1" customWidth="1"/>
    <col min="14083" max="14083" width="22.875" style="2" bestFit="1" customWidth="1"/>
    <col min="14084" max="14084" width="62.625" style="2" customWidth="1"/>
    <col min="14085" max="14085" width="5.5" style="2" bestFit="1" customWidth="1"/>
    <col min="14086" max="14086" width="9.625" style="2" bestFit="1" customWidth="1"/>
    <col min="14087" max="14087" width="12.25" style="2" bestFit="1" customWidth="1"/>
    <col min="14088" max="14088" width="10.5" style="2" bestFit="1" customWidth="1"/>
    <col min="14089" max="14336" width="9" style="2"/>
    <col min="14337" max="14337" width="5" style="2" bestFit="1" customWidth="1"/>
    <col min="14338" max="14338" width="20" style="2" bestFit="1" customWidth="1"/>
    <col min="14339" max="14339" width="22.875" style="2" bestFit="1" customWidth="1"/>
    <col min="14340" max="14340" width="62.625" style="2" customWidth="1"/>
    <col min="14341" max="14341" width="5.5" style="2" bestFit="1" customWidth="1"/>
    <col min="14342" max="14342" width="9.625" style="2" bestFit="1" customWidth="1"/>
    <col min="14343" max="14343" width="12.25" style="2" bestFit="1" customWidth="1"/>
    <col min="14344" max="14344" width="10.5" style="2" bestFit="1" customWidth="1"/>
    <col min="14345" max="14592" width="9" style="2"/>
    <col min="14593" max="14593" width="5" style="2" bestFit="1" customWidth="1"/>
    <col min="14594" max="14594" width="20" style="2" bestFit="1" customWidth="1"/>
    <col min="14595" max="14595" width="22.875" style="2" bestFit="1" customWidth="1"/>
    <col min="14596" max="14596" width="62.625" style="2" customWidth="1"/>
    <col min="14597" max="14597" width="5.5" style="2" bestFit="1" customWidth="1"/>
    <col min="14598" max="14598" width="9.625" style="2" bestFit="1" customWidth="1"/>
    <col min="14599" max="14599" width="12.25" style="2" bestFit="1" customWidth="1"/>
    <col min="14600" max="14600" width="10.5" style="2" bestFit="1" customWidth="1"/>
    <col min="14601" max="14848" width="9" style="2"/>
    <col min="14849" max="14849" width="5" style="2" bestFit="1" customWidth="1"/>
    <col min="14850" max="14850" width="20" style="2" bestFit="1" customWidth="1"/>
    <col min="14851" max="14851" width="22.875" style="2" bestFit="1" customWidth="1"/>
    <col min="14852" max="14852" width="62.625" style="2" customWidth="1"/>
    <col min="14853" max="14853" width="5.5" style="2" bestFit="1" customWidth="1"/>
    <col min="14854" max="14854" width="9.625" style="2" bestFit="1" customWidth="1"/>
    <col min="14855" max="14855" width="12.25" style="2" bestFit="1" customWidth="1"/>
    <col min="14856" max="14856" width="10.5" style="2" bestFit="1" customWidth="1"/>
    <col min="14857" max="15104" width="9" style="2"/>
    <col min="15105" max="15105" width="5" style="2" bestFit="1" customWidth="1"/>
    <col min="15106" max="15106" width="20" style="2" bestFit="1" customWidth="1"/>
    <col min="15107" max="15107" width="22.875" style="2" bestFit="1" customWidth="1"/>
    <col min="15108" max="15108" width="62.625" style="2" customWidth="1"/>
    <col min="15109" max="15109" width="5.5" style="2" bestFit="1" customWidth="1"/>
    <col min="15110" max="15110" width="9.625" style="2" bestFit="1" customWidth="1"/>
    <col min="15111" max="15111" width="12.25" style="2" bestFit="1" customWidth="1"/>
    <col min="15112" max="15112" width="10.5" style="2" bestFit="1" customWidth="1"/>
    <col min="15113" max="15360" width="9" style="2"/>
    <col min="15361" max="15361" width="5" style="2" bestFit="1" customWidth="1"/>
    <col min="15362" max="15362" width="20" style="2" bestFit="1" customWidth="1"/>
    <col min="15363" max="15363" width="22.875" style="2" bestFit="1" customWidth="1"/>
    <col min="15364" max="15364" width="62.625" style="2" customWidth="1"/>
    <col min="15365" max="15365" width="5.5" style="2" bestFit="1" customWidth="1"/>
    <col min="15366" max="15366" width="9.625" style="2" bestFit="1" customWidth="1"/>
    <col min="15367" max="15367" width="12.25" style="2" bestFit="1" customWidth="1"/>
    <col min="15368" max="15368" width="10.5" style="2" bestFit="1" customWidth="1"/>
    <col min="15369" max="15616" width="9" style="2"/>
    <col min="15617" max="15617" width="5" style="2" bestFit="1" customWidth="1"/>
    <col min="15618" max="15618" width="20" style="2" bestFit="1" customWidth="1"/>
    <col min="15619" max="15619" width="22.875" style="2" bestFit="1" customWidth="1"/>
    <col min="15620" max="15620" width="62.625" style="2" customWidth="1"/>
    <col min="15621" max="15621" width="5.5" style="2" bestFit="1" customWidth="1"/>
    <col min="15622" max="15622" width="9.625" style="2" bestFit="1" customWidth="1"/>
    <col min="15623" max="15623" width="12.25" style="2" bestFit="1" customWidth="1"/>
    <col min="15624" max="15624" width="10.5" style="2" bestFit="1" customWidth="1"/>
    <col min="15625" max="15872" width="9" style="2"/>
    <col min="15873" max="15873" width="5" style="2" bestFit="1" customWidth="1"/>
    <col min="15874" max="15874" width="20" style="2" bestFit="1" customWidth="1"/>
    <col min="15875" max="15875" width="22.875" style="2" bestFit="1" customWidth="1"/>
    <col min="15876" max="15876" width="62.625" style="2" customWidth="1"/>
    <col min="15877" max="15877" width="5.5" style="2" bestFit="1" customWidth="1"/>
    <col min="15878" max="15878" width="9.625" style="2" bestFit="1" customWidth="1"/>
    <col min="15879" max="15879" width="12.25" style="2" bestFit="1" customWidth="1"/>
    <col min="15880" max="15880" width="10.5" style="2" bestFit="1" customWidth="1"/>
    <col min="15881" max="16128" width="9" style="2"/>
    <col min="16129" max="16129" width="5" style="2" bestFit="1" customWidth="1"/>
    <col min="16130" max="16130" width="20" style="2" bestFit="1" customWidth="1"/>
    <col min="16131" max="16131" width="22.875" style="2" bestFit="1" customWidth="1"/>
    <col min="16132" max="16132" width="62.625" style="2" customWidth="1"/>
    <col min="16133" max="16133" width="5.5" style="2" bestFit="1" customWidth="1"/>
    <col min="16134" max="16134" width="9.625" style="2" bestFit="1" customWidth="1"/>
    <col min="16135" max="16135" width="12.25" style="2" bestFit="1" customWidth="1"/>
    <col min="16136" max="16136" width="10.5" style="2" bestFit="1" customWidth="1"/>
    <col min="16137" max="16384" width="9" style="2"/>
  </cols>
  <sheetData>
    <row r="1" spans="1:9" ht="18.75" x14ac:dyDescent="0.2">
      <c r="A1" s="76" t="s">
        <v>0</v>
      </c>
      <c r="B1" s="76"/>
      <c r="C1" s="76"/>
      <c r="D1" s="76"/>
      <c r="E1" s="76"/>
      <c r="F1" s="76"/>
    </row>
    <row r="2" spans="1:9" ht="24" customHeight="1" thickBot="1" x14ac:dyDescent="0.2">
      <c r="A2" s="3" t="s">
        <v>1</v>
      </c>
      <c r="B2" s="3"/>
      <c r="C2" s="3"/>
      <c r="D2" s="3"/>
      <c r="E2" s="3"/>
      <c r="F2" s="3"/>
    </row>
    <row r="3" spans="1:9" ht="39.75" customHeight="1" x14ac:dyDescent="0.15">
      <c r="A3" s="77" t="s">
        <v>2</v>
      </c>
      <c r="B3" s="78"/>
      <c r="C3" s="4" t="s">
        <v>3</v>
      </c>
      <c r="D3" s="5" t="s">
        <v>4</v>
      </c>
      <c r="E3" s="6" t="s">
        <v>5</v>
      </c>
      <c r="F3" s="7" t="s">
        <v>6</v>
      </c>
    </row>
    <row r="4" spans="1:9" s="15" customFormat="1" ht="18" customHeight="1" x14ac:dyDescent="0.15">
      <c r="A4" s="8">
        <v>1</v>
      </c>
      <c r="B4" s="9" t="s">
        <v>7</v>
      </c>
      <c r="C4" s="10"/>
      <c r="D4" s="11"/>
      <c r="E4" s="12"/>
      <c r="F4" s="13"/>
      <c r="G4" s="14"/>
    </row>
    <row r="5" spans="1:9" s="23" customFormat="1" ht="18" customHeight="1" x14ac:dyDescent="0.15">
      <c r="A5" s="16" t="s">
        <v>8</v>
      </c>
      <c r="B5" s="17" t="s">
        <v>9</v>
      </c>
      <c r="C5" s="18"/>
      <c r="D5" s="19"/>
      <c r="E5" s="20"/>
      <c r="F5" s="21"/>
      <c r="G5" s="22"/>
    </row>
    <row r="6" spans="1:9" s="23" customFormat="1" ht="18" customHeight="1" x14ac:dyDescent="0.15">
      <c r="A6" s="24">
        <v>-1</v>
      </c>
      <c r="B6" s="25" t="s">
        <v>10</v>
      </c>
      <c r="C6" s="26" t="s">
        <v>11</v>
      </c>
      <c r="D6" s="19" t="s">
        <v>12</v>
      </c>
      <c r="E6" s="20" t="s">
        <v>13</v>
      </c>
      <c r="F6" s="21">
        <f>ROUND(G6,1)</f>
        <v>9</v>
      </c>
      <c r="G6" s="22">
        <v>9</v>
      </c>
      <c r="H6" s="23" t="s">
        <v>14</v>
      </c>
      <c r="I6" s="23" t="s">
        <v>15</v>
      </c>
    </row>
    <row r="7" spans="1:9" s="23" customFormat="1" ht="18" customHeight="1" x14ac:dyDescent="0.15">
      <c r="A7" s="24">
        <v>-2</v>
      </c>
      <c r="B7" s="25" t="s">
        <v>16</v>
      </c>
      <c r="C7" s="26" t="s">
        <v>17</v>
      </c>
      <c r="D7" s="19" t="s">
        <v>18</v>
      </c>
      <c r="E7" s="20" t="s">
        <v>13</v>
      </c>
      <c r="F7" s="21">
        <f>ROUND(G7,1)</f>
        <v>15</v>
      </c>
      <c r="G7" s="22">
        <v>15</v>
      </c>
      <c r="H7" s="23" t="s">
        <v>14</v>
      </c>
      <c r="I7" s="23" t="s">
        <v>19</v>
      </c>
    </row>
    <row r="8" spans="1:9" s="23" customFormat="1" ht="18" customHeight="1" x14ac:dyDescent="0.15">
      <c r="A8" s="24">
        <v>-3</v>
      </c>
      <c r="B8" s="25" t="s">
        <v>16</v>
      </c>
      <c r="C8" s="26" t="s">
        <v>17</v>
      </c>
      <c r="D8" s="19" t="s">
        <v>20</v>
      </c>
      <c r="E8" s="20" t="s">
        <v>13</v>
      </c>
      <c r="F8" s="21">
        <f>ROUND(G8,1)</f>
        <v>11</v>
      </c>
      <c r="G8" s="22">
        <v>11</v>
      </c>
      <c r="H8" s="23" t="s">
        <v>14</v>
      </c>
      <c r="I8" s="23" t="s">
        <v>19</v>
      </c>
    </row>
    <row r="9" spans="1:9" s="23" customFormat="1" ht="18" customHeight="1" x14ac:dyDescent="0.15">
      <c r="A9" s="24">
        <v>-4</v>
      </c>
      <c r="B9" s="25" t="s">
        <v>16</v>
      </c>
      <c r="C9" s="26" t="s">
        <v>21</v>
      </c>
      <c r="D9" s="19" t="s">
        <v>22</v>
      </c>
      <c r="E9" s="20" t="s">
        <v>13</v>
      </c>
      <c r="F9" s="21">
        <f>G9</f>
        <v>2</v>
      </c>
      <c r="G9" s="22">
        <v>2</v>
      </c>
      <c r="H9" s="23" t="s">
        <v>14</v>
      </c>
      <c r="I9" s="23" t="s">
        <v>19</v>
      </c>
    </row>
    <row r="10" spans="1:9" s="23" customFormat="1" ht="24" x14ac:dyDescent="0.15">
      <c r="A10" s="24">
        <v>-5</v>
      </c>
      <c r="B10" s="25" t="s">
        <v>16</v>
      </c>
      <c r="C10" s="26" t="s">
        <v>23</v>
      </c>
      <c r="D10" s="19" t="s">
        <v>24</v>
      </c>
      <c r="E10" s="20" t="s">
        <v>13</v>
      </c>
      <c r="F10" s="21">
        <f>G10</f>
        <v>60</v>
      </c>
      <c r="G10" s="22">
        <v>60</v>
      </c>
      <c r="H10" s="23" t="s">
        <v>14</v>
      </c>
      <c r="I10" s="23" t="s">
        <v>19</v>
      </c>
    </row>
    <row r="11" spans="1:9" s="23" customFormat="1" ht="18" customHeight="1" x14ac:dyDescent="0.15">
      <c r="A11" s="24">
        <v>-6</v>
      </c>
      <c r="B11" s="25" t="s">
        <v>10</v>
      </c>
      <c r="C11" s="26" t="s">
        <v>25</v>
      </c>
      <c r="D11" s="19" t="s">
        <v>26</v>
      </c>
      <c r="E11" s="20" t="s">
        <v>13</v>
      </c>
      <c r="F11" s="21">
        <f>G11</f>
        <v>16</v>
      </c>
      <c r="G11" s="22">
        <v>16</v>
      </c>
      <c r="H11" s="23" t="s">
        <v>14</v>
      </c>
      <c r="I11" s="23" t="s">
        <v>15</v>
      </c>
    </row>
    <row r="12" spans="1:9" s="23" customFormat="1" ht="18" customHeight="1" x14ac:dyDescent="0.15">
      <c r="A12" s="24">
        <v>-7</v>
      </c>
      <c r="B12" s="25" t="s">
        <v>10</v>
      </c>
      <c r="C12" s="26" t="s">
        <v>27</v>
      </c>
      <c r="D12" s="19" t="s">
        <v>28</v>
      </c>
      <c r="E12" s="20" t="s">
        <v>13</v>
      </c>
      <c r="F12" s="21">
        <f>ROUND(G12,1)</f>
        <v>2</v>
      </c>
      <c r="G12" s="22">
        <v>2</v>
      </c>
      <c r="H12" s="23" t="s">
        <v>14</v>
      </c>
      <c r="I12" s="23" t="s">
        <v>19</v>
      </c>
    </row>
    <row r="13" spans="1:9" s="23" customFormat="1" ht="18" customHeight="1" x14ac:dyDescent="0.15">
      <c r="A13" s="24">
        <v>-8</v>
      </c>
      <c r="B13" s="25" t="s">
        <v>10</v>
      </c>
      <c r="C13" s="26" t="s">
        <v>29</v>
      </c>
      <c r="D13" s="19" t="s">
        <v>30</v>
      </c>
      <c r="E13" s="20" t="s">
        <v>13</v>
      </c>
      <c r="F13" s="21">
        <f>ROUND(G13,1)</f>
        <v>14</v>
      </c>
      <c r="G13" s="22">
        <v>14</v>
      </c>
      <c r="H13" s="23" t="s">
        <v>31</v>
      </c>
      <c r="I13" s="23" t="s">
        <v>15</v>
      </c>
    </row>
    <row r="14" spans="1:9" s="23" customFormat="1" ht="18" customHeight="1" x14ac:dyDescent="0.15">
      <c r="A14" s="24">
        <v>-9</v>
      </c>
      <c r="B14" s="25" t="s">
        <v>16</v>
      </c>
      <c r="C14" s="18" t="s">
        <v>32</v>
      </c>
      <c r="D14" s="19" t="s">
        <v>33</v>
      </c>
      <c r="E14" s="20" t="s">
        <v>13</v>
      </c>
      <c r="F14" s="21">
        <f>ROUND(G14,1)</f>
        <v>6</v>
      </c>
      <c r="G14" s="22">
        <v>6</v>
      </c>
      <c r="H14" s="23" t="s">
        <v>34</v>
      </c>
      <c r="I14" s="23" t="s">
        <v>15</v>
      </c>
    </row>
    <row r="15" spans="1:9" s="23" customFormat="1" ht="18" customHeight="1" x14ac:dyDescent="0.15">
      <c r="A15" s="24"/>
      <c r="B15" s="25"/>
      <c r="C15" s="18"/>
      <c r="D15" s="19"/>
      <c r="E15" s="20"/>
      <c r="F15" s="21"/>
      <c r="G15" s="22"/>
    </row>
    <row r="16" spans="1:9" s="23" customFormat="1" ht="18" customHeight="1" x14ac:dyDescent="0.15">
      <c r="A16" s="16" t="s">
        <v>35</v>
      </c>
      <c r="B16" s="17" t="s">
        <v>36</v>
      </c>
      <c r="C16" s="18"/>
      <c r="D16" s="19"/>
      <c r="E16" s="20"/>
      <c r="F16" s="21"/>
      <c r="G16" s="22"/>
    </row>
    <row r="17" spans="1:7" s="23" customFormat="1" ht="18" customHeight="1" x14ac:dyDescent="0.15">
      <c r="A17" s="24">
        <v>-1</v>
      </c>
      <c r="B17" s="25" t="s">
        <v>37</v>
      </c>
      <c r="C17" s="18" t="s">
        <v>38</v>
      </c>
      <c r="D17" s="19" t="s">
        <v>39</v>
      </c>
      <c r="E17" s="20" t="s">
        <v>13</v>
      </c>
      <c r="F17" s="21">
        <f>ROUND(G17,1)</f>
        <v>25</v>
      </c>
      <c r="G17" s="22">
        <f>G6+G11</f>
        <v>25</v>
      </c>
    </row>
    <row r="18" spans="1:7" s="23" customFormat="1" ht="18" customHeight="1" x14ac:dyDescent="0.15">
      <c r="A18" s="24">
        <v>-2</v>
      </c>
      <c r="B18" s="25" t="s">
        <v>37</v>
      </c>
      <c r="C18" s="18" t="s">
        <v>40</v>
      </c>
      <c r="D18" s="19" t="s">
        <v>41</v>
      </c>
      <c r="E18" s="20" t="s">
        <v>13</v>
      </c>
      <c r="F18" s="21">
        <f>ROUND(G18,1)</f>
        <v>90</v>
      </c>
      <c r="G18" s="22">
        <f>G7+G8+G9+G10+G12</f>
        <v>90</v>
      </c>
    </row>
    <row r="19" spans="1:7" s="23" customFormat="1" ht="18" customHeight="1" x14ac:dyDescent="0.15">
      <c r="A19" s="24">
        <v>-3</v>
      </c>
      <c r="B19" s="25" t="s">
        <v>37</v>
      </c>
      <c r="C19" s="18" t="s">
        <v>42</v>
      </c>
      <c r="D19" s="19" t="s">
        <v>43</v>
      </c>
      <c r="E19" s="20" t="s">
        <v>13</v>
      </c>
      <c r="F19" s="21">
        <f>ROUND(G19,1)</f>
        <v>14</v>
      </c>
      <c r="G19" s="22">
        <f>G13</f>
        <v>14</v>
      </c>
    </row>
    <row r="20" spans="1:7" s="23" customFormat="1" ht="18" customHeight="1" x14ac:dyDescent="0.15">
      <c r="A20" s="24">
        <v>-4</v>
      </c>
      <c r="B20" s="25" t="s">
        <v>37</v>
      </c>
      <c r="C20" s="18" t="s">
        <v>44</v>
      </c>
      <c r="D20" s="19" t="s">
        <v>45</v>
      </c>
      <c r="E20" s="20" t="s">
        <v>13</v>
      </c>
      <c r="F20" s="21">
        <f>ROUND(G20,1)</f>
        <v>6</v>
      </c>
      <c r="G20" s="22">
        <f>G14</f>
        <v>6</v>
      </c>
    </row>
    <row r="21" spans="1:7" s="23" customFormat="1" ht="18" customHeight="1" x14ac:dyDescent="0.15">
      <c r="A21" s="24"/>
      <c r="B21" s="25"/>
      <c r="C21" s="18"/>
      <c r="D21" s="19"/>
      <c r="E21" s="20"/>
      <c r="F21" s="21"/>
      <c r="G21" s="22"/>
    </row>
    <row r="22" spans="1:7" s="15" customFormat="1" ht="18" customHeight="1" x14ac:dyDescent="0.15">
      <c r="A22" s="16">
        <v>2</v>
      </c>
      <c r="B22" s="17" t="s">
        <v>46</v>
      </c>
      <c r="C22" s="18"/>
      <c r="D22" s="27"/>
      <c r="E22" s="20"/>
      <c r="F22" s="21"/>
      <c r="G22" s="14"/>
    </row>
    <row r="23" spans="1:7" s="15" customFormat="1" ht="18" customHeight="1" x14ac:dyDescent="0.15">
      <c r="A23" s="24">
        <v>-1</v>
      </c>
      <c r="B23" s="28" t="s">
        <v>47</v>
      </c>
      <c r="C23" s="29" t="s">
        <v>48</v>
      </c>
      <c r="D23" s="27" t="s">
        <v>49</v>
      </c>
      <c r="E23" s="20" t="s">
        <v>50</v>
      </c>
      <c r="F23" s="21">
        <v>1</v>
      </c>
      <c r="G23" s="14">
        <f>(244*185+6*185)/1000</f>
        <v>46.25</v>
      </c>
    </row>
    <row r="24" spans="1:7" s="15" customFormat="1" ht="18" customHeight="1" x14ac:dyDescent="0.15">
      <c r="A24" s="24"/>
      <c r="B24" s="28" t="s">
        <v>51</v>
      </c>
      <c r="C24" s="18" t="s">
        <v>52</v>
      </c>
      <c r="D24" s="27" t="s">
        <v>53</v>
      </c>
      <c r="E24" s="20"/>
      <c r="F24" s="21"/>
      <c r="G24" s="14"/>
    </row>
    <row r="25" spans="1:7" s="15" customFormat="1" ht="18" customHeight="1" x14ac:dyDescent="0.15">
      <c r="A25" s="24"/>
      <c r="B25" s="28" t="s">
        <v>51</v>
      </c>
      <c r="C25" s="29" t="s">
        <v>54</v>
      </c>
      <c r="D25" s="27" t="s">
        <v>55</v>
      </c>
      <c r="E25" s="20"/>
      <c r="F25" s="21"/>
      <c r="G25" s="14"/>
    </row>
    <row r="26" spans="1:7" s="15" customFormat="1" ht="18" customHeight="1" x14ac:dyDescent="0.15">
      <c r="A26" s="24">
        <v>-2</v>
      </c>
      <c r="B26" s="28" t="s">
        <v>56</v>
      </c>
      <c r="C26" s="29" t="s">
        <v>57</v>
      </c>
      <c r="D26" s="27"/>
      <c r="E26" s="20" t="s">
        <v>58</v>
      </c>
      <c r="F26" s="21">
        <v>46.3</v>
      </c>
      <c r="G26" s="14"/>
    </row>
    <row r="27" spans="1:7" s="15" customFormat="1" ht="18" customHeight="1" thickBot="1" x14ac:dyDescent="0.2">
      <c r="A27" s="30">
        <v>-3</v>
      </c>
      <c r="B27" s="31" t="s">
        <v>59</v>
      </c>
      <c r="C27" s="32" t="s">
        <v>60</v>
      </c>
      <c r="D27" s="33" t="s">
        <v>61</v>
      </c>
      <c r="E27" s="34" t="s">
        <v>62</v>
      </c>
      <c r="F27" s="35">
        <v>0.15</v>
      </c>
      <c r="G27" s="14"/>
    </row>
    <row r="28" spans="1:7" s="15" customFormat="1" ht="18" customHeight="1" x14ac:dyDescent="0.15">
      <c r="A28" s="36"/>
      <c r="B28" s="37"/>
      <c r="C28" s="38"/>
      <c r="D28" s="39"/>
      <c r="E28" s="40"/>
      <c r="F28" s="41"/>
      <c r="G28" s="14"/>
    </row>
    <row r="29" spans="1:7" s="15" customFormat="1" ht="18" customHeight="1" x14ac:dyDescent="0.15">
      <c r="A29" s="16"/>
      <c r="B29" s="17"/>
      <c r="C29" s="29"/>
      <c r="D29" s="19"/>
      <c r="E29" s="20"/>
      <c r="F29" s="21"/>
      <c r="G29" s="14"/>
    </row>
    <row r="30" spans="1:7" s="15" customFormat="1" ht="18" customHeight="1" x14ac:dyDescent="0.15">
      <c r="A30" s="24"/>
      <c r="B30" s="28"/>
      <c r="C30" s="29"/>
      <c r="D30" s="19"/>
      <c r="E30" s="20"/>
      <c r="F30" s="21"/>
      <c r="G30" s="14"/>
    </row>
    <row r="31" spans="1:7" s="15" customFormat="1" ht="18" customHeight="1" x14ac:dyDescent="0.15">
      <c r="A31" s="24"/>
      <c r="B31" s="28"/>
      <c r="C31" s="29"/>
      <c r="D31" s="42"/>
      <c r="E31" s="20"/>
      <c r="F31" s="21"/>
      <c r="G31" s="14"/>
    </row>
    <row r="32" spans="1:7" s="15" customFormat="1" ht="18" customHeight="1" x14ac:dyDescent="0.15">
      <c r="A32" s="24"/>
      <c r="B32" s="28"/>
      <c r="C32" s="29"/>
      <c r="D32" s="27"/>
      <c r="E32" s="20"/>
      <c r="F32" s="21"/>
      <c r="G32" s="14"/>
    </row>
    <row r="33" spans="1:7" s="15" customFormat="1" ht="18" customHeight="1" x14ac:dyDescent="0.15">
      <c r="A33" s="24"/>
      <c r="B33" s="28"/>
      <c r="C33" s="29"/>
      <c r="D33" s="27"/>
      <c r="E33" s="20"/>
      <c r="F33" s="21"/>
      <c r="G33" s="14"/>
    </row>
    <row r="34" spans="1:7" s="15" customFormat="1" ht="18" customHeight="1" x14ac:dyDescent="0.15">
      <c r="A34" s="24"/>
      <c r="B34" s="28"/>
      <c r="C34" s="29"/>
      <c r="D34" s="27"/>
      <c r="E34" s="20"/>
      <c r="F34" s="21"/>
      <c r="G34" s="14"/>
    </row>
    <row r="35" spans="1:7" s="15" customFormat="1" ht="18" customHeight="1" x14ac:dyDescent="0.15">
      <c r="A35" s="16"/>
      <c r="B35" s="17"/>
      <c r="C35" s="43"/>
      <c r="D35" s="27"/>
      <c r="E35" s="20"/>
      <c r="F35" s="21"/>
      <c r="G35" s="14"/>
    </row>
    <row r="36" spans="1:7" s="15" customFormat="1" ht="18" customHeight="1" x14ac:dyDescent="0.15">
      <c r="A36" s="24"/>
      <c r="B36" s="28"/>
      <c r="C36" s="44"/>
      <c r="D36" s="27"/>
      <c r="E36" s="20"/>
      <c r="F36" s="21"/>
      <c r="G36" s="14"/>
    </row>
    <row r="37" spans="1:7" s="15" customFormat="1" ht="18" customHeight="1" x14ac:dyDescent="0.15">
      <c r="A37" s="24"/>
      <c r="B37" s="28"/>
      <c r="C37" s="44"/>
      <c r="D37" s="27"/>
      <c r="E37" s="20"/>
      <c r="F37" s="21"/>
      <c r="G37" s="14"/>
    </row>
    <row r="38" spans="1:7" s="15" customFormat="1" ht="18" customHeight="1" x14ac:dyDescent="0.15">
      <c r="A38" s="24"/>
      <c r="B38" s="28"/>
      <c r="C38" s="29"/>
      <c r="D38" s="45"/>
      <c r="E38" s="20"/>
      <c r="F38" s="21"/>
      <c r="G38" s="14"/>
    </row>
    <row r="39" spans="1:7" s="15" customFormat="1" ht="18" customHeight="1" x14ac:dyDescent="0.15">
      <c r="A39" s="24"/>
      <c r="B39" s="28"/>
      <c r="C39" s="29"/>
      <c r="D39" s="27"/>
      <c r="E39" s="20"/>
      <c r="F39" s="21"/>
      <c r="G39" s="14"/>
    </row>
    <row r="40" spans="1:7" s="15" customFormat="1" ht="18" customHeight="1" x14ac:dyDescent="0.15">
      <c r="A40" s="24"/>
      <c r="B40" s="28"/>
      <c r="C40" s="29"/>
      <c r="D40" s="27"/>
      <c r="E40" s="20"/>
      <c r="F40" s="21"/>
      <c r="G40" s="14"/>
    </row>
    <row r="41" spans="1:7" s="15" customFormat="1" ht="18" customHeight="1" x14ac:dyDescent="0.15">
      <c r="A41" s="24"/>
      <c r="B41" s="28"/>
      <c r="C41" s="29"/>
      <c r="D41" s="27"/>
      <c r="E41" s="20"/>
      <c r="F41" s="21"/>
      <c r="G41" s="14"/>
    </row>
    <row r="42" spans="1:7" s="15" customFormat="1" ht="18" customHeight="1" x14ac:dyDescent="0.15">
      <c r="A42" s="24"/>
      <c r="B42" s="28"/>
      <c r="C42" s="29"/>
      <c r="D42" s="27"/>
      <c r="E42" s="20"/>
      <c r="F42" s="21"/>
      <c r="G42" s="14"/>
    </row>
    <row r="43" spans="1:7" s="15" customFormat="1" ht="18" customHeight="1" x14ac:dyDescent="0.15">
      <c r="A43" s="24"/>
      <c r="B43" s="28"/>
      <c r="C43" s="29"/>
      <c r="D43" s="27"/>
      <c r="E43" s="20"/>
      <c r="F43" s="21"/>
      <c r="G43" s="14"/>
    </row>
    <row r="44" spans="1:7" s="15" customFormat="1" ht="18" customHeight="1" x14ac:dyDescent="0.15">
      <c r="A44" s="24"/>
      <c r="B44" s="28"/>
      <c r="C44" s="29"/>
      <c r="D44" s="27"/>
      <c r="E44" s="20"/>
      <c r="F44" s="21"/>
      <c r="G44" s="14"/>
    </row>
    <row r="45" spans="1:7" s="15" customFormat="1" ht="18" customHeight="1" x14ac:dyDescent="0.15">
      <c r="A45" s="24"/>
      <c r="B45" s="28"/>
      <c r="C45" s="29"/>
      <c r="D45" s="27"/>
      <c r="E45" s="20"/>
      <c r="F45" s="21"/>
      <c r="G45" s="14"/>
    </row>
    <row r="46" spans="1:7" s="15" customFormat="1" ht="18" customHeight="1" x14ac:dyDescent="0.15">
      <c r="A46" s="24"/>
      <c r="B46" s="28"/>
      <c r="C46" s="29"/>
      <c r="D46" s="27"/>
      <c r="E46" s="20"/>
      <c r="F46" s="21"/>
      <c r="G46" s="14"/>
    </row>
    <row r="47" spans="1:7" s="15" customFormat="1" ht="18" customHeight="1" x14ac:dyDescent="0.15">
      <c r="A47" s="24"/>
      <c r="B47" s="28"/>
      <c r="C47" s="29"/>
      <c r="D47" s="27"/>
      <c r="E47" s="20"/>
      <c r="F47" s="21"/>
      <c r="G47" s="14"/>
    </row>
    <row r="48" spans="1:7" s="15" customFormat="1" ht="18" customHeight="1" x14ac:dyDescent="0.15">
      <c r="A48" s="24"/>
      <c r="B48" s="28"/>
      <c r="C48" s="29"/>
      <c r="D48" s="27"/>
      <c r="E48" s="20"/>
      <c r="F48" s="21"/>
      <c r="G48" s="14"/>
    </row>
    <row r="49" spans="1:7" s="15" customFormat="1" ht="18" customHeight="1" x14ac:dyDescent="0.15">
      <c r="A49" s="24"/>
      <c r="B49" s="28"/>
      <c r="C49" s="29"/>
      <c r="D49" s="27"/>
      <c r="E49" s="20"/>
      <c r="F49" s="21"/>
      <c r="G49" s="14"/>
    </row>
    <row r="50" spans="1:7" s="15" customFormat="1" ht="18" customHeight="1" x14ac:dyDescent="0.15">
      <c r="A50" s="24"/>
      <c r="B50" s="28"/>
      <c r="C50" s="29"/>
      <c r="D50" s="27"/>
      <c r="E50" s="20"/>
      <c r="F50" s="21"/>
      <c r="G50" s="14"/>
    </row>
    <row r="51" spans="1:7" s="15" customFormat="1" ht="18" customHeight="1" thickBot="1" x14ac:dyDescent="0.2">
      <c r="A51" s="46"/>
      <c r="B51" s="47"/>
      <c r="C51" s="48"/>
      <c r="D51" s="49"/>
      <c r="E51" s="50"/>
      <c r="F51" s="51"/>
      <c r="G51" s="14"/>
    </row>
    <row r="52" spans="1:7" s="15" customFormat="1" ht="18" customHeight="1" x14ac:dyDescent="0.15">
      <c r="A52" s="52"/>
      <c r="B52" s="53"/>
      <c r="C52" s="54"/>
      <c r="D52" s="55"/>
      <c r="E52" s="56"/>
      <c r="F52" s="57"/>
      <c r="G52" s="14"/>
    </row>
    <row r="53" spans="1:7" s="15" customFormat="1" ht="18" customHeight="1" x14ac:dyDescent="0.15">
      <c r="A53" s="58"/>
      <c r="B53" s="59"/>
      <c r="C53" s="60"/>
      <c r="D53" s="61"/>
      <c r="E53" s="62"/>
      <c r="F53" s="63"/>
      <c r="G53" s="14"/>
    </row>
    <row r="54" spans="1:7" ht="18" customHeight="1" x14ac:dyDescent="0.15">
      <c r="A54" s="58"/>
      <c r="B54" s="64"/>
      <c r="C54" s="65"/>
      <c r="D54" s="66"/>
      <c r="E54" s="67"/>
      <c r="F54" s="68"/>
    </row>
    <row r="55" spans="1:7" ht="18" customHeight="1" x14ac:dyDescent="0.15">
      <c r="A55" s="69"/>
      <c r="B55" s="64"/>
      <c r="C55" s="65"/>
      <c r="D55" s="70"/>
      <c r="E55" s="71"/>
      <c r="F55" s="68"/>
    </row>
    <row r="56" spans="1:7" ht="18" customHeight="1" x14ac:dyDescent="0.15">
      <c r="A56" s="69"/>
      <c r="B56" s="64"/>
      <c r="C56" s="65"/>
      <c r="D56" s="70"/>
      <c r="E56" s="71"/>
      <c r="F56" s="68"/>
    </row>
    <row r="57" spans="1:7" ht="18" customHeight="1" x14ac:dyDescent="0.15">
      <c r="A57" s="69"/>
      <c r="B57" s="64"/>
      <c r="C57" s="65"/>
      <c r="D57" s="70"/>
      <c r="E57" s="71"/>
      <c r="F57" s="68"/>
    </row>
    <row r="58" spans="1:7" ht="18" customHeight="1" x14ac:dyDescent="0.15">
      <c r="A58" s="72"/>
      <c r="B58" s="64"/>
      <c r="C58" s="65"/>
      <c r="D58" s="73"/>
      <c r="E58" s="67"/>
      <c r="F58" s="68"/>
    </row>
    <row r="59" spans="1:7" ht="18" customHeight="1" x14ac:dyDescent="0.15">
      <c r="A59" s="72"/>
      <c r="B59" s="64"/>
      <c r="C59" s="65"/>
      <c r="D59" s="73"/>
      <c r="E59" s="67"/>
      <c r="F59" s="68"/>
    </row>
    <row r="60" spans="1:7" ht="18" customHeight="1" x14ac:dyDescent="0.15"/>
    <row r="61" spans="1:7" ht="18" customHeight="1" x14ac:dyDescent="0.15"/>
    <row r="62" spans="1:7" ht="18" customHeight="1" x14ac:dyDescent="0.15"/>
    <row r="63" spans="1:7" ht="18" customHeight="1" x14ac:dyDescent="0.15"/>
    <row r="64" spans="1:7" ht="24.95" customHeight="1" x14ac:dyDescent="0.15"/>
    <row r="65" ht="24.95" customHeight="1" x14ac:dyDescent="0.15"/>
    <row r="66" ht="24.95" customHeight="1" x14ac:dyDescent="0.15"/>
  </sheetData>
  <mergeCells count="2">
    <mergeCell ref="A1:F1"/>
    <mergeCell ref="A3:B3"/>
  </mergeCells>
  <phoneticPr fontId="3"/>
  <dataValidations count="1">
    <dataValidation imeMode="off" allowBlank="1" showInputMessage="1" showErrorMessage="1" sqref="A4:A59 IW4:IW59 SS4:SS59 ACO4:ACO59 AMK4:AMK59 AWG4:AWG59 BGC4:BGC59 BPY4:BPY59 BZU4:BZU59 CJQ4:CJQ59 CTM4:CTM59 DDI4:DDI59 DNE4:DNE59 DXA4:DXA59 EGW4:EGW59 EQS4:EQS59 FAO4:FAO59 FKK4:FKK59 FUG4:FUG59 GEC4:GEC59 GNY4:GNY59 GXU4:GXU59 HHQ4:HHQ59 HRM4:HRM59 IBI4:IBI59 ILE4:ILE59 IVA4:IVA59 JEW4:JEW59 JOS4:JOS59 JYO4:JYO59 KIK4:KIK59 KSG4:KSG59 LCC4:LCC59 LLY4:LLY59 LVU4:LVU59 MFQ4:MFQ59 MPM4:MPM59 MZI4:MZI59 NJE4:NJE59 NTA4:NTA59 OCW4:OCW59 OMS4:OMS59 OWO4:OWO59 PGK4:PGK59 PQG4:PQG59 QAC4:QAC59 QJY4:QJY59 QTU4:QTU59 RDQ4:RDQ59 RNM4:RNM59 RXI4:RXI59 SHE4:SHE59 SRA4:SRA59 TAW4:TAW59 TKS4:TKS59 TUO4:TUO59 UEK4:UEK59 UOG4:UOG59 UYC4:UYC59 VHY4:VHY59 VRU4:VRU59 WBQ4:WBQ59 WLM4:WLM59 WVI4:WVI59 A65540:A65595 IW65540:IW65595 SS65540:SS65595 ACO65540:ACO65595 AMK65540:AMK65595 AWG65540:AWG65595 BGC65540:BGC65595 BPY65540:BPY65595 BZU65540:BZU65595 CJQ65540:CJQ65595 CTM65540:CTM65595 DDI65540:DDI65595 DNE65540:DNE65595 DXA65540:DXA65595 EGW65540:EGW65595 EQS65540:EQS65595 FAO65540:FAO65595 FKK65540:FKK65595 FUG65540:FUG65595 GEC65540:GEC65595 GNY65540:GNY65595 GXU65540:GXU65595 HHQ65540:HHQ65595 HRM65540:HRM65595 IBI65540:IBI65595 ILE65540:ILE65595 IVA65540:IVA65595 JEW65540:JEW65595 JOS65540:JOS65595 JYO65540:JYO65595 KIK65540:KIK65595 KSG65540:KSG65595 LCC65540:LCC65595 LLY65540:LLY65595 LVU65540:LVU65595 MFQ65540:MFQ65595 MPM65540:MPM65595 MZI65540:MZI65595 NJE65540:NJE65595 NTA65540:NTA65595 OCW65540:OCW65595 OMS65540:OMS65595 OWO65540:OWO65595 PGK65540:PGK65595 PQG65540:PQG65595 QAC65540:QAC65595 QJY65540:QJY65595 QTU65540:QTU65595 RDQ65540:RDQ65595 RNM65540:RNM65595 RXI65540:RXI65595 SHE65540:SHE65595 SRA65540:SRA65595 TAW65540:TAW65595 TKS65540:TKS65595 TUO65540:TUO65595 UEK65540:UEK65595 UOG65540:UOG65595 UYC65540:UYC65595 VHY65540:VHY65595 VRU65540:VRU65595 WBQ65540:WBQ65595 WLM65540:WLM65595 WVI65540:WVI65595 A131076:A131131 IW131076:IW131131 SS131076:SS131131 ACO131076:ACO131131 AMK131076:AMK131131 AWG131076:AWG131131 BGC131076:BGC131131 BPY131076:BPY131131 BZU131076:BZU131131 CJQ131076:CJQ131131 CTM131076:CTM131131 DDI131076:DDI131131 DNE131076:DNE131131 DXA131076:DXA131131 EGW131076:EGW131131 EQS131076:EQS131131 FAO131076:FAO131131 FKK131076:FKK131131 FUG131076:FUG131131 GEC131076:GEC131131 GNY131076:GNY131131 GXU131076:GXU131131 HHQ131076:HHQ131131 HRM131076:HRM131131 IBI131076:IBI131131 ILE131076:ILE131131 IVA131076:IVA131131 JEW131076:JEW131131 JOS131076:JOS131131 JYO131076:JYO131131 KIK131076:KIK131131 KSG131076:KSG131131 LCC131076:LCC131131 LLY131076:LLY131131 LVU131076:LVU131131 MFQ131076:MFQ131131 MPM131076:MPM131131 MZI131076:MZI131131 NJE131076:NJE131131 NTA131076:NTA131131 OCW131076:OCW131131 OMS131076:OMS131131 OWO131076:OWO131131 PGK131076:PGK131131 PQG131076:PQG131131 QAC131076:QAC131131 QJY131076:QJY131131 QTU131076:QTU131131 RDQ131076:RDQ131131 RNM131076:RNM131131 RXI131076:RXI131131 SHE131076:SHE131131 SRA131076:SRA131131 TAW131076:TAW131131 TKS131076:TKS131131 TUO131076:TUO131131 UEK131076:UEK131131 UOG131076:UOG131131 UYC131076:UYC131131 VHY131076:VHY131131 VRU131076:VRU131131 WBQ131076:WBQ131131 WLM131076:WLM131131 WVI131076:WVI131131 A196612:A196667 IW196612:IW196667 SS196612:SS196667 ACO196612:ACO196667 AMK196612:AMK196667 AWG196612:AWG196667 BGC196612:BGC196667 BPY196612:BPY196667 BZU196612:BZU196667 CJQ196612:CJQ196667 CTM196612:CTM196667 DDI196612:DDI196667 DNE196612:DNE196667 DXA196612:DXA196667 EGW196612:EGW196667 EQS196612:EQS196667 FAO196612:FAO196667 FKK196612:FKK196667 FUG196612:FUG196667 GEC196612:GEC196667 GNY196612:GNY196667 GXU196612:GXU196667 HHQ196612:HHQ196667 HRM196612:HRM196667 IBI196612:IBI196667 ILE196612:ILE196667 IVA196612:IVA196667 JEW196612:JEW196667 JOS196612:JOS196667 JYO196612:JYO196667 KIK196612:KIK196667 KSG196612:KSG196667 LCC196612:LCC196667 LLY196612:LLY196667 LVU196612:LVU196667 MFQ196612:MFQ196667 MPM196612:MPM196667 MZI196612:MZI196667 NJE196612:NJE196667 NTA196612:NTA196667 OCW196612:OCW196667 OMS196612:OMS196667 OWO196612:OWO196667 PGK196612:PGK196667 PQG196612:PQG196667 QAC196612:QAC196667 QJY196612:QJY196667 QTU196612:QTU196667 RDQ196612:RDQ196667 RNM196612:RNM196667 RXI196612:RXI196667 SHE196612:SHE196667 SRA196612:SRA196667 TAW196612:TAW196667 TKS196612:TKS196667 TUO196612:TUO196667 UEK196612:UEK196667 UOG196612:UOG196667 UYC196612:UYC196667 VHY196612:VHY196667 VRU196612:VRU196667 WBQ196612:WBQ196667 WLM196612:WLM196667 WVI196612:WVI196667 A262148:A262203 IW262148:IW262203 SS262148:SS262203 ACO262148:ACO262203 AMK262148:AMK262203 AWG262148:AWG262203 BGC262148:BGC262203 BPY262148:BPY262203 BZU262148:BZU262203 CJQ262148:CJQ262203 CTM262148:CTM262203 DDI262148:DDI262203 DNE262148:DNE262203 DXA262148:DXA262203 EGW262148:EGW262203 EQS262148:EQS262203 FAO262148:FAO262203 FKK262148:FKK262203 FUG262148:FUG262203 GEC262148:GEC262203 GNY262148:GNY262203 GXU262148:GXU262203 HHQ262148:HHQ262203 HRM262148:HRM262203 IBI262148:IBI262203 ILE262148:ILE262203 IVA262148:IVA262203 JEW262148:JEW262203 JOS262148:JOS262203 JYO262148:JYO262203 KIK262148:KIK262203 KSG262148:KSG262203 LCC262148:LCC262203 LLY262148:LLY262203 LVU262148:LVU262203 MFQ262148:MFQ262203 MPM262148:MPM262203 MZI262148:MZI262203 NJE262148:NJE262203 NTA262148:NTA262203 OCW262148:OCW262203 OMS262148:OMS262203 OWO262148:OWO262203 PGK262148:PGK262203 PQG262148:PQG262203 QAC262148:QAC262203 QJY262148:QJY262203 QTU262148:QTU262203 RDQ262148:RDQ262203 RNM262148:RNM262203 RXI262148:RXI262203 SHE262148:SHE262203 SRA262148:SRA262203 TAW262148:TAW262203 TKS262148:TKS262203 TUO262148:TUO262203 UEK262148:UEK262203 UOG262148:UOG262203 UYC262148:UYC262203 VHY262148:VHY262203 VRU262148:VRU262203 WBQ262148:WBQ262203 WLM262148:WLM262203 WVI262148:WVI262203 A327684:A327739 IW327684:IW327739 SS327684:SS327739 ACO327684:ACO327739 AMK327684:AMK327739 AWG327684:AWG327739 BGC327684:BGC327739 BPY327684:BPY327739 BZU327684:BZU327739 CJQ327684:CJQ327739 CTM327684:CTM327739 DDI327684:DDI327739 DNE327684:DNE327739 DXA327684:DXA327739 EGW327684:EGW327739 EQS327684:EQS327739 FAO327684:FAO327739 FKK327684:FKK327739 FUG327684:FUG327739 GEC327684:GEC327739 GNY327684:GNY327739 GXU327684:GXU327739 HHQ327684:HHQ327739 HRM327684:HRM327739 IBI327684:IBI327739 ILE327684:ILE327739 IVA327684:IVA327739 JEW327684:JEW327739 JOS327684:JOS327739 JYO327684:JYO327739 KIK327684:KIK327739 KSG327684:KSG327739 LCC327684:LCC327739 LLY327684:LLY327739 LVU327684:LVU327739 MFQ327684:MFQ327739 MPM327684:MPM327739 MZI327684:MZI327739 NJE327684:NJE327739 NTA327684:NTA327739 OCW327684:OCW327739 OMS327684:OMS327739 OWO327684:OWO327739 PGK327684:PGK327739 PQG327684:PQG327739 QAC327684:QAC327739 QJY327684:QJY327739 QTU327684:QTU327739 RDQ327684:RDQ327739 RNM327684:RNM327739 RXI327684:RXI327739 SHE327684:SHE327739 SRA327684:SRA327739 TAW327684:TAW327739 TKS327684:TKS327739 TUO327684:TUO327739 UEK327684:UEK327739 UOG327684:UOG327739 UYC327684:UYC327739 VHY327684:VHY327739 VRU327684:VRU327739 WBQ327684:WBQ327739 WLM327684:WLM327739 WVI327684:WVI327739 A393220:A393275 IW393220:IW393275 SS393220:SS393275 ACO393220:ACO393275 AMK393220:AMK393275 AWG393220:AWG393275 BGC393220:BGC393275 BPY393220:BPY393275 BZU393220:BZU393275 CJQ393220:CJQ393275 CTM393220:CTM393275 DDI393220:DDI393275 DNE393220:DNE393275 DXA393220:DXA393275 EGW393220:EGW393275 EQS393220:EQS393275 FAO393220:FAO393275 FKK393220:FKK393275 FUG393220:FUG393275 GEC393220:GEC393275 GNY393220:GNY393275 GXU393220:GXU393275 HHQ393220:HHQ393275 HRM393220:HRM393275 IBI393220:IBI393275 ILE393220:ILE393275 IVA393220:IVA393275 JEW393220:JEW393275 JOS393220:JOS393275 JYO393220:JYO393275 KIK393220:KIK393275 KSG393220:KSG393275 LCC393220:LCC393275 LLY393220:LLY393275 LVU393220:LVU393275 MFQ393220:MFQ393275 MPM393220:MPM393275 MZI393220:MZI393275 NJE393220:NJE393275 NTA393220:NTA393275 OCW393220:OCW393275 OMS393220:OMS393275 OWO393220:OWO393275 PGK393220:PGK393275 PQG393220:PQG393275 QAC393220:QAC393275 QJY393220:QJY393275 QTU393220:QTU393275 RDQ393220:RDQ393275 RNM393220:RNM393275 RXI393220:RXI393275 SHE393220:SHE393275 SRA393220:SRA393275 TAW393220:TAW393275 TKS393220:TKS393275 TUO393220:TUO393275 UEK393220:UEK393275 UOG393220:UOG393275 UYC393220:UYC393275 VHY393220:VHY393275 VRU393220:VRU393275 WBQ393220:WBQ393275 WLM393220:WLM393275 WVI393220:WVI393275 A458756:A458811 IW458756:IW458811 SS458756:SS458811 ACO458756:ACO458811 AMK458756:AMK458811 AWG458756:AWG458811 BGC458756:BGC458811 BPY458756:BPY458811 BZU458756:BZU458811 CJQ458756:CJQ458811 CTM458756:CTM458811 DDI458756:DDI458811 DNE458756:DNE458811 DXA458756:DXA458811 EGW458756:EGW458811 EQS458756:EQS458811 FAO458756:FAO458811 FKK458756:FKK458811 FUG458756:FUG458811 GEC458756:GEC458811 GNY458756:GNY458811 GXU458756:GXU458811 HHQ458756:HHQ458811 HRM458756:HRM458811 IBI458756:IBI458811 ILE458756:ILE458811 IVA458756:IVA458811 JEW458756:JEW458811 JOS458756:JOS458811 JYO458756:JYO458811 KIK458756:KIK458811 KSG458756:KSG458811 LCC458756:LCC458811 LLY458756:LLY458811 LVU458756:LVU458811 MFQ458756:MFQ458811 MPM458756:MPM458811 MZI458756:MZI458811 NJE458756:NJE458811 NTA458756:NTA458811 OCW458756:OCW458811 OMS458756:OMS458811 OWO458756:OWO458811 PGK458756:PGK458811 PQG458756:PQG458811 QAC458756:QAC458811 QJY458756:QJY458811 QTU458756:QTU458811 RDQ458756:RDQ458811 RNM458756:RNM458811 RXI458756:RXI458811 SHE458756:SHE458811 SRA458756:SRA458811 TAW458756:TAW458811 TKS458756:TKS458811 TUO458756:TUO458811 UEK458756:UEK458811 UOG458756:UOG458811 UYC458756:UYC458811 VHY458756:VHY458811 VRU458756:VRU458811 WBQ458756:WBQ458811 WLM458756:WLM458811 WVI458756:WVI458811 A524292:A524347 IW524292:IW524347 SS524292:SS524347 ACO524292:ACO524347 AMK524292:AMK524347 AWG524292:AWG524347 BGC524292:BGC524347 BPY524292:BPY524347 BZU524292:BZU524347 CJQ524292:CJQ524347 CTM524292:CTM524347 DDI524292:DDI524347 DNE524292:DNE524347 DXA524292:DXA524347 EGW524292:EGW524347 EQS524292:EQS524347 FAO524292:FAO524347 FKK524292:FKK524347 FUG524292:FUG524347 GEC524292:GEC524347 GNY524292:GNY524347 GXU524292:GXU524347 HHQ524292:HHQ524347 HRM524292:HRM524347 IBI524292:IBI524347 ILE524292:ILE524347 IVA524292:IVA524347 JEW524292:JEW524347 JOS524292:JOS524347 JYO524292:JYO524347 KIK524292:KIK524347 KSG524292:KSG524347 LCC524292:LCC524347 LLY524292:LLY524347 LVU524292:LVU524347 MFQ524292:MFQ524347 MPM524292:MPM524347 MZI524292:MZI524347 NJE524292:NJE524347 NTA524292:NTA524347 OCW524292:OCW524347 OMS524292:OMS524347 OWO524292:OWO524347 PGK524292:PGK524347 PQG524292:PQG524347 QAC524292:QAC524347 QJY524292:QJY524347 QTU524292:QTU524347 RDQ524292:RDQ524347 RNM524292:RNM524347 RXI524292:RXI524347 SHE524292:SHE524347 SRA524292:SRA524347 TAW524292:TAW524347 TKS524292:TKS524347 TUO524292:TUO524347 UEK524292:UEK524347 UOG524292:UOG524347 UYC524292:UYC524347 VHY524292:VHY524347 VRU524292:VRU524347 WBQ524292:WBQ524347 WLM524292:WLM524347 WVI524292:WVI524347 A589828:A589883 IW589828:IW589883 SS589828:SS589883 ACO589828:ACO589883 AMK589828:AMK589883 AWG589828:AWG589883 BGC589828:BGC589883 BPY589828:BPY589883 BZU589828:BZU589883 CJQ589828:CJQ589883 CTM589828:CTM589883 DDI589828:DDI589883 DNE589828:DNE589883 DXA589828:DXA589883 EGW589828:EGW589883 EQS589828:EQS589883 FAO589828:FAO589883 FKK589828:FKK589883 FUG589828:FUG589883 GEC589828:GEC589883 GNY589828:GNY589883 GXU589828:GXU589883 HHQ589828:HHQ589883 HRM589828:HRM589883 IBI589828:IBI589883 ILE589828:ILE589883 IVA589828:IVA589883 JEW589828:JEW589883 JOS589828:JOS589883 JYO589828:JYO589883 KIK589828:KIK589883 KSG589828:KSG589883 LCC589828:LCC589883 LLY589828:LLY589883 LVU589828:LVU589883 MFQ589828:MFQ589883 MPM589828:MPM589883 MZI589828:MZI589883 NJE589828:NJE589883 NTA589828:NTA589883 OCW589828:OCW589883 OMS589828:OMS589883 OWO589828:OWO589883 PGK589828:PGK589883 PQG589828:PQG589883 QAC589828:QAC589883 QJY589828:QJY589883 QTU589828:QTU589883 RDQ589828:RDQ589883 RNM589828:RNM589883 RXI589828:RXI589883 SHE589828:SHE589883 SRA589828:SRA589883 TAW589828:TAW589883 TKS589828:TKS589883 TUO589828:TUO589883 UEK589828:UEK589883 UOG589828:UOG589883 UYC589828:UYC589883 VHY589828:VHY589883 VRU589828:VRU589883 WBQ589828:WBQ589883 WLM589828:WLM589883 WVI589828:WVI589883 A655364:A655419 IW655364:IW655419 SS655364:SS655419 ACO655364:ACO655419 AMK655364:AMK655419 AWG655364:AWG655419 BGC655364:BGC655419 BPY655364:BPY655419 BZU655364:BZU655419 CJQ655364:CJQ655419 CTM655364:CTM655419 DDI655364:DDI655419 DNE655364:DNE655419 DXA655364:DXA655419 EGW655364:EGW655419 EQS655364:EQS655419 FAO655364:FAO655419 FKK655364:FKK655419 FUG655364:FUG655419 GEC655364:GEC655419 GNY655364:GNY655419 GXU655364:GXU655419 HHQ655364:HHQ655419 HRM655364:HRM655419 IBI655364:IBI655419 ILE655364:ILE655419 IVA655364:IVA655419 JEW655364:JEW655419 JOS655364:JOS655419 JYO655364:JYO655419 KIK655364:KIK655419 KSG655364:KSG655419 LCC655364:LCC655419 LLY655364:LLY655419 LVU655364:LVU655419 MFQ655364:MFQ655419 MPM655364:MPM655419 MZI655364:MZI655419 NJE655364:NJE655419 NTA655364:NTA655419 OCW655364:OCW655419 OMS655364:OMS655419 OWO655364:OWO655419 PGK655364:PGK655419 PQG655364:PQG655419 QAC655364:QAC655419 QJY655364:QJY655419 QTU655364:QTU655419 RDQ655364:RDQ655419 RNM655364:RNM655419 RXI655364:RXI655419 SHE655364:SHE655419 SRA655364:SRA655419 TAW655364:TAW655419 TKS655364:TKS655419 TUO655364:TUO655419 UEK655364:UEK655419 UOG655364:UOG655419 UYC655364:UYC655419 VHY655364:VHY655419 VRU655364:VRU655419 WBQ655364:WBQ655419 WLM655364:WLM655419 WVI655364:WVI655419 A720900:A720955 IW720900:IW720955 SS720900:SS720955 ACO720900:ACO720955 AMK720900:AMK720955 AWG720900:AWG720955 BGC720900:BGC720955 BPY720900:BPY720955 BZU720900:BZU720955 CJQ720900:CJQ720955 CTM720900:CTM720955 DDI720900:DDI720955 DNE720900:DNE720955 DXA720900:DXA720955 EGW720900:EGW720955 EQS720900:EQS720955 FAO720900:FAO720955 FKK720900:FKK720955 FUG720900:FUG720955 GEC720900:GEC720955 GNY720900:GNY720955 GXU720900:GXU720955 HHQ720900:HHQ720955 HRM720900:HRM720955 IBI720900:IBI720955 ILE720900:ILE720955 IVA720900:IVA720955 JEW720900:JEW720955 JOS720900:JOS720955 JYO720900:JYO720955 KIK720900:KIK720955 KSG720900:KSG720955 LCC720900:LCC720955 LLY720900:LLY720955 LVU720900:LVU720955 MFQ720900:MFQ720955 MPM720900:MPM720955 MZI720900:MZI720955 NJE720900:NJE720955 NTA720900:NTA720955 OCW720900:OCW720955 OMS720900:OMS720955 OWO720900:OWO720955 PGK720900:PGK720955 PQG720900:PQG720955 QAC720900:QAC720955 QJY720900:QJY720955 QTU720900:QTU720955 RDQ720900:RDQ720955 RNM720900:RNM720955 RXI720900:RXI720955 SHE720900:SHE720955 SRA720900:SRA720955 TAW720900:TAW720955 TKS720900:TKS720955 TUO720900:TUO720955 UEK720900:UEK720955 UOG720900:UOG720955 UYC720900:UYC720955 VHY720900:VHY720955 VRU720900:VRU720955 WBQ720900:WBQ720955 WLM720900:WLM720955 WVI720900:WVI720955 A786436:A786491 IW786436:IW786491 SS786436:SS786491 ACO786436:ACO786491 AMK786436:AMK786491 AWG786436:AWG786491 BGC786436:BGC786491 BPY786436:BPY786491 BZU786436:BZU786491 CJQ786436:CJQ786491 CTM786436:CTM786491 DDI786436:DDI786491 DNE786436:DNE786491 DXA786436:DXA786491 EGW786436:EGW786491 EQS786436:EQS786491 FAO786436:FAO786491 FKK786436:FKK786491 FUG786436:FUG786491 GEC786436:GEC786491 GNY786436:GNY786491 GXU786436:GXU786491 HHQ786436:HHQ786491 HRM786436:HRM786491 IBI786436:IBI786491 ILE786436:ILE786491 IVA786436:IVA786491 JEW786436:JEW786491 JOS786436:JOS786491 JYO786436:JYO786491 KIK786436:KIK786491 KSG786436:KSG786491 LCC786436:LCC786491 LLY786436:LLY786491 LVU786436:LVU786491 MFQ786436:MFQ786491 MPM786436:MPM786491 MZI786436:MZI786491 NJE786436:NJE786491 NTA786436:NTA786491 OCW786436:OCW786491 OMS786436:OMS786491 OWO786436:OWO786491 PGK786436:PGK786491 PQG786436:PQG786491 QAC786436:QAC786491 QJY786436:QJY786491 QTU786436:QTU786491 RDQ786436:RDQ786491 RNM786436:RNM786491 RXI786436:RXI786491 SHE786436:SHE786491 SRA786436:SRA786491 TAW786436:TAW786491 TKS786436:TKS786491 TUO786436:TUO786491 UEK786436:UEK786491 UOG786436:UOG786491 UYC786436:UYC786491 VHY786436:VHY786491 VRU786436:VRU786491 WBQ786436:WBQ786491 WLM786436:WLM786491 WVI786436:WVI786491 A851972:A852027 IW851972:IW852027 SS851972:SS852027 ACO851972:ACO852027 AMK851972:AMK852027 AWG851972:AWG852027 BGC851972:BGC852027 BPY851972:BPY852027 BZU851972:BZU852027 CJQ851972:CJQ852027 CTM851972:CTM852027 DDI851972:DDI852027 DNE851972:DNE852027 DXA851972:DXA852027 EGW851972:EGW852027 EQS851972:EQS852027 FAO851972:FAO852027 FKK851972:FKK852027 FUG851972:FUG852027 GEC851972:GEC852027 GNY851972:GNY852027 GXU851972:GXU852027 HHQ851972:HHQ852027 HRM851972:HRM852027 IBI851972:IBI852027 ILE851972:ILE852027 IVA851972:IVA852027 JEW851972:JEW852027 JOS851972:JOS852027 JYO851972:JYO852027 KIK851972:KIK852027 KSG851972:KSG852027 LCC851972:LCC852027 LLY851972:LLY852027 LVU851972:LVU852027 MFQ851972:MFQ852027 MPM851972:MPM852027 MZI851972:MZI852027 NJE851972:NJE852027 NTA851972:NTA852027 OCW851972:OCW852027 OMS851972:OMS852027 OWO851972:OWO852027 PGK851972:PGK852027 PQG851972:PQG852027 QAC851972:QAC852027 QJY851972:QJY852027 QTU851972:QTU852027 RDQ851972:RDQ852027 RNM851972:RNM852027 RXI851972:RXI852027 SHE851972:SHE852027 SRA851972:SRA852027 TAW851972:TAW852027 TKS851972:TKS852027 TUO851972:TUO852027 UEK851972:UEK852027 UOG851972:UOG852027 UYC851972:UYC852027 VHY851972:VHY852027 VRU851972:VRU852027 WBQ851972:WBQ852027 WLM851972:WLM852027 WVI851972:WVI852027 A917508:A917563 IW917508:IW917563 SS917508:SS917563 ACO917508:ACO917563 AMK917508:AMK917563 AWG917508:AWG917563 BGC917508:BGC917563 BPY917508:BPY917563 BZU917508:BZU917563 CJQ917508:CJQ917563 CTM917508:CTM917563 DDI917508:DDI917563 DNE917508:DNE917563 DXA917508:DXA917563 EGW917508:EGW917563 EQS917508:EQS917563 FAO917508:FAO917563 FKK917508:FKK917563 FUG917508:FUG917563 GEC917508:GEC917563 GNY917508:GNY917563 GXU917508:GXU917563 HHQ917508:HHQ917563 HRM917508:HRM917563 IBI917508:IBI917563 ILE917508:ILE917563 IVA917508:IVA917563 JEW917508:JEW917563 JOS917508:JOS917563 JYO917508:JYO917563 KIK917508:KIK917563 KSG917508:KSG917563 LCC917508:LCC917563 LLY917508:LLY917563 LVU917508:LVU917563 MFQ917508:MFQ917563 MPM917508:MPM917563 MZI917508:MZI917563 NJE917508:NJE917563 NTA917508:NTA917563 OCW917508:OCW917563 OMS917508:OMS917563 OWO917508:OWO917563 PGK917508:PGK917563 PQG917508:PQG917563 QAC917508:QAC917563 QJY917508:QJY917563 QTU917508:QTU917563 RDQ917508:RDQ917563 RNM917508:RNM917563 RXI917508:RXI917563 SHE917508:SHE917563 SRA917508:SRA917563 TAW917508:TAW917563 TKS917508:TKS917563 TUO917508:TUO917563 UEK917508:UEK917563 UOG917508:UOG917563 UYC917508:UYC917563 VHY917508:VHY917563 VRU917508:VRU917563 WBQ917508:WBQ917563 WLM917508:WLM917563 WVI917508:WVI917563 A983044:A983099 IW983044:IW983099 SS983044:SS983099 ACO983044:ACO983099 AMK983044:AMK983099 AWG983044:AWG983099 BGC983044:BGC983099 BPY983044:BPY983099 BZU983044:BZU983099 CJQ983044:CJQ983099 CTM983044:CTM983099 DDI983044:DDI983099 DNE983044:DNE983099 DXA983044:DXA983099 EGW983044:EGW983099 EQS983044:EQS983099 FAO983044:FAO983099 FKK983044:FKK983099 FUG983044:FUG983099 GEC983044:GEC983099 GNY983044:GNY983099 GXU983044:GXU983099 HHQ983044:HHQ983099 HRM983044:HRM983099 IBI983044:IBI983099 ILE983044:ILE983099 IVA983044:IVA983099 JEW983044:JEW983099 JOS983044:JOS983099 JYO983044:JYO983099 KIK983044:KIK983099 KSG983044:KSG983099 LCC983044:LCC983099 LLY983044:LLY983099 LVU983044:LVU983099 MFQ983044:MFQ983099 MPM983044:MPM983099 MZI983044:MZI983099 NJE983044:NJE983099 NTA983044:NTA983099 OCW983044:OCW983099 OMS983044:OMS983099 OWO983044:OWO983099 PGK983044:PGK983099 PQG983044:PQG983099 QAC983044:QAC983099 QJY983044:QJY983099 QTU983044:QTU983099 RDQ983044:RDQ983099 RNM983044:RNM983099 RXI983044:RXI983099 SHE983044:SHE983099 SRA983044:SRA983099 TAW983044:TAW983099 TKS983044:TKS983099 TUO983044:TUO983099 UEK983044:UEK983099 UOG983044:UOG983099 UYC983044:UYC983099 VHY983044:VHY983099 VRU983044:VRU983099 WBQ983044:WBQ983099 WLM983044:WLM983099 WVI983044:WVI983099" xr:uid="{50DF5867-E40B-4AF4-A9DB-4F375A2341EC}"/>
  </dataValidations>
  <pageMargins left="0.78740157480314965" right="0.39370078740157483" top="0.78740157480314965" bottom="0.39370078740157483" header="0.19685039370078741" footer="0.19685039370078741"/>
  <pageSetup paperSize="9" fitToHeight="0" orientation="landscape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</vt:lpstr>
      <vt:lpstr>数量!Print_Area</vt:lpstr>
      <vt:lpstr>数量!Print_Titles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順造</dc:creator>
  <cp:lastModifiedBy>斉藤　順造</cp:lastModifiedBy>
  <dcterms:created xsi:type="dcterms:W3CDTF">2026-08-21T04:12:34Z</dcterms:created>
  <dcterms:modified xsi:type="dcterms:W3CDTF">2026-08-21T04:19:52Z</dcterms:modified>
</cp:coreProperties>
</file>