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D:\Users\g1836023\Desktop\鈴木２尉　バックアップフォルダ\02　個人用フォルダ\01 契約\110　令和８年　契約\工事\10　【板妻】（以上）１４号隊舎外壁改修工事\HP掲載\"/>
    </mc:Choice>
  </mc:AlternateContent>
  <xr:revisionPtr revIDLastSave="0" documentId="13_ncr:1_{39C2FB59-7536-4CC4-9282-2B22938F2B6E}" xr6:coauthVersionLast="47" xr6:coauthVersionMax="47" xr10:uidLastSave="{00000000-0000-0000-0000-000000000000}"/>
  <bookViews>
    <workbookView xWindow="20370" yWindow="-120" windowWidth="29040" windowHeight="15720" tabRatio="759" xr2:uid="{00000000-000D-0000-FFFF-FFFF00000000}"/>
  </bookViews>
  <sheets>
    <sheet name="数量算出書" sheetId="18" r:id="rId1"/>
    <sheet name="市価調査（総額）" sheetId="8" r:id="rId2"/>
    <sheet name="市価調査" sheetId="16" r:id="rId3"/>
    <sheet name="入札書" sheetId="9" r:id="rId4"/>
    <sheet name="委任状" sheetId="11" r:id="rId5"/>
    <sheet name="別紙第７" sheetId="1" r:id="rId6"/>
    <sheet name="別紙第８－１" sheetId="2" r:id="rId7"/>
    <sheet name="別紙第９" sheetId="3" r:id="rId8"/>
    <sheet name="別紙第１０－１" sheetId="4" r:id="rId9"/>
  </sheets>
  <externalReferences>
    <externalReference r:id="rId10"/>
    <externalReference r:id="rId11"/>
    <externalReference r:id="rId12"/>
    <externalReference r:id="rId13"/>
    <externalReference r:id="rId14"/>
    <externalReference r:id="rId15"/>
    <externalReference r:id="rId16"/>
  </externalReferences>
  <definedNames>
    <definedName name="__123Graph_B" hidden="1">[1]笠石!#REF!</definedName>
    <definedName name="_Fill" hidden="1">#REF!</definedName>
    <definedName name="_Key1" localSheetId="4" hidden="1">'[2]１四'!$D$485</definedName>
    <definedName name="_Key1" hidden="1">'[3]１四'!$D$485</definedName>
    <definedName name="_Key2" localSheetId="4" hidden="1">'[2]１四'!$E$492</definedName>
    <definedName name="_Key2" hidden="1">'[3]１四'!$E$492</definedName>
    <definedName name="_Order1" hidden="1">255</definedName>
    <definedName name="_Order2" hidden="1">255</definedName>
    <definedName name="_Sort" localSheetId="4" hidden="1">'[2]１四'!$D$3:$AC$533</definedName>
    <definedName name="_Sort" hidden="1">'[3]１四'!$D$3:$AC$533</definedName>
    <definedName name="_Table1_In1" hidden="1">#REF!</definedName>
    <definedName name="_Table1_Out" hidden="1">#REF!</definedName>
    <definedName name="_Table2_In1" hidden="1">#REF!</definedName>
    <definedName name="_Table2_In2" hidden="1">#REF!</definedName>
    <definedName name="_Table2_Out" hidden="1">#REF!</definedName>
    <definedName name="aaa" hidden="1">[4]表紙!#REF!</definedName>
    <definedName name="aaaaaaa" hidden="1">[4]表紙!#REF!</definedName>
    <definedName name="_xlnm.Print_Area" localSheetId="4">委任状!$A$2:$H$38</definedName>
    <definedName name="_xlnm.Print_Area" localSheetId="2">市価調査!$A$1:$J$52</definedName>
    <definedName name="_xlnm.Print_Area" localSheetId="0">数量算出書!$A$1:$U$42</definedName>
    <definedName name="_xlnm.Print_Titles" localSheetId="2">市価調査!$1:$4</definedName>
    <definedName name="Z_719DAFC0_0539_11D2_B313_0000E837C123_.wvu.Cols" localSheetId="4" hidden="1">#REF!,#REF!</definedName>
    <definedName name="Z_719DAFC0_0539_11D2_B313_0000E837C123_.wvu.Cols" localSheetId="2" hidden="1">#REF!,#REF!</definedName>
    <definedName name="Z_719DAFC0_0539_11D2_B313_0000E837C123_.wvu.Cols" localSheetId="1" hidden="1">#REF!,#REF!</definedName>
    <definedName name="Z_719DAFC0_0539_11D2_B313_0000E837C123_.wvu.Cols" hidden="1">#REF!,#REF!</definedName>
    <definedName name="Z_719DAFC0_0539_11D2_B313_0000E837C123_.wvu.PrintTitles" localSheetId="4" hidden="1">#REF!</definedName>
    <definedName name="Z_719DAFC0_0539_11D2_B313_0000E837C123_.wvu.PrintTitles" localSheetId="2" hidden="1">#REF!</definedName>
    <definedName name="Z_719DAFC0_0539_11D2_B313_0000E837C123_.wvu.PrintTitles" localSheetId="1" hidden="1">#REF!</definedName>
    <definedName name="Z_719DAFC0_0539_11D2_B313_0000E837C123_.wvu.PrintTitles" hidden="1">#REF!</definedName>
    <definedName name="Z_AB959440_7F00_11D2_8CD7_0060976187CA_.wvu.FilterData" localSheetId="4" hidden="1">#REF!</definedName>
    <definedName name="Z_AB959440_7F00_11D2_8CD7_0060976187CA_.wvu.FilterData" localSheetId="2" hidden="1">#REF!</definedName>
    <definedName name="Z_AB959440_7F00_11D2_8CD7_0060976187CA_.wvu.FilterData" localSheetId="1" hidden="1">#REF!</definedName>
    <definedName name="Z_AB959440_7F00_11D2_8CD7_0060976187CA_.wvu.FilterData" hidden="1">#REF!</definedName>
    <definedName name="Z_B619E026_7DB4_11D2_8BBC_341005C10000_.wvu.PrintTitles" localSheetId="4" hidden="1">#REF!</definedName>
    <definedName name="Z_B619E026_7DB4_11D2_8BBC_341005C10000_.wvu.PrintTitles" localSheetId="2" hidden="1">#REF!</definedName>
    <definedName name="Z_B619E026_7DB4_11D2_8BBC_341005C10000_.wvu.PrintTitles" localSheetId="1" hidden="1">#REF!</definedName>
    <definedName name="Z_B619E026_7DB4_11D2_8BBC_341005C10000_.wvu.PrintTitles" hidden="1">#REF!</definedName>
    <definedName name="Z_B619E026_7DB4_11D2_8BBC_341005C10000_.wvu.Rows" localSheetId="4" hidden="1">#REF!</definedName>
    <definedName name="Z_B619E026_7DB4_11D2_8BBC_341005C10000_.wvu.Rows" localSheetId="2" hidden="1">#REF!</definedName>
    <definedName name="Z_B619E026_7DB4_11D2_8BBC_341005C10000_.wvu.Rows" localSheetId="1" hidden="1">#REF!</definedName>
    <definedName name="Z_B619E026_7DB4_11D2_8BBC_341005C10000_.wvu.Rows" hidden="1">#REF!</definedName>
    <definedName name="Z_C346D0A1_7E05_11D2_8CD7_0060976187CA_.wvu.FilterData" localSheetId="4" hidden="1">#REF!</definedName>
    <definedName name="Z_C346D0A1_7E05_11D2_8CD7_0060976187CA_.wvu.FilterData" localSheetId="2" hidden="1">#REF!</definedName>
    <definedName name="Z_C346D0A1_7E05_11D2_8CD7_0060976187CA_.wvu.FilterData" localSheetId="1" hidden="1">#REF!</definedName>
    <definedName name="Z_C346D0A1_7E05_11D2_8CD7_0060976187CA_.wvu.FilterData" hidden="1">#REF!</definedName>
    <definedName name="Z_CCA46B8E_5475_11D2_8CD7_0060976187CA_.wvu.Cols" localSheetId="4" hidden="1">#REF!</definedName>
    <definedName name="Z_CCA46B8E_5475_11D2_8CD7_0060976187CA_.wvu.Cols" localSheetId="2" hidden="1">#REF!</definedName>
    <definedName name="Z_CCA46B8E_5475_11D2_8CD7_0060976187CA_.wvu.Cols" localSheetId="1" hidden="1">#REF!</definedName>
    <definedName name="Z_CCA46B8E_5475_11D2_8CD7_0060976187CA_.wvu.Cols" hidden="1">#REF!</definedName>
    <definedName name="Z_CCA46B8E_5475_11D2_8CD7_0060976187CA_.wvu.PrintTitles" localSheetId="4" hidden="1">#REF!</definedName>
    <definedName name="Z_CCA46B8E_5475_11D2_8CD7_0060976187CA_.wvu.PrintTitles" localSheetId="2" hidden="1">#REF!</definedName>
    <definedName name="Z_CCA46B8E_5475_11D2_8CD7_0060976187CA_.wvu.PrintTitles" localSheetId="1" hidden="1">#REF!</definedName>
    <definedName name="Z_CCA46B8E_5475_11D2_8CD7_0060976187CA_.wvu.PrintTitles" hidden="1">#REF!</definedName>
    <definedName name="Z_CCA46B8E_5475_11D2_8CD7_0060976187CA_.wvu.Rows" localSheetId="4" hidden="1">#REF!</definedName>
    <definedName name="Z_CCA46B8E_5475_11D2_8CD7_0060976187CA_.wvu.Rows" localSheetId="2" hidden="1">#REF!</definedName>
    <definedName name="Z_CCA46B8E_5475_11D2_8CD7_0060976187CA_.wvu.Rows" localSheetId="1" hidden="1">#REF!</definedName>
    <definedName name="Z_CCA46B8E_5475_11D2_8CD7_0060976187CA_.wvu.Rows" hidden="1">#REF!</definedName>
    <definedName name="Z_FDC29F62_049E_11D2_B313_0000F4387536_.wvu.Cols" localSheetId="4" hidden="1">#REF!,#REF!,#REF!</definedName>
    <definedName name="Z_FDC29F62_049E_11D2_B313_0000F4387536_.wvu.Cols" localSheetId="2" hidden="1">#REF!,#REF!,#REF!</definedName>
    <definedName name="Z_FDC29F62_049E_11D2_B313_0000F4387536_.wvu.Cols" localSheetId="1" hidden="1">#REF!,#REF!,#REF!</definedName>
    <definedName name="Z_FDC29F62_049E_11D2_B313_0000F4387536_.wvu.Cols" hidden="1">#REF!,#REF!,#REF!</definedName>
    <definedName name="Z_FDC29F62_049E_11D2_B313_0000F4387536_.wvu.PrintTitles" localSheetId="4" hidden="1">#REF!</definedName>
    <definedName name="Z_FDC29F62_049E_11D2_B313_0000F4387536_.wvu.PrintTitles" localSheetId="2" hidden="1">#REF!</definedName>
    <definedName name="Z_FDC29F62_049E_11D2_B313_0000F4387536_.wvu.PrintTitles" localSheetId="1" hidden="1">#REF!</definedName>
    <definedName name="Z_FDC29F62_049E_11D2_B313_0000F4387536_.wvu.PrintTitles" hidden="1">#REF!</definedName>
    <definedName name="Z_FDC29F62_049E_11D2_B313_0000F4387536_.wvu.Rows" localSheetId="4" hidden="1">#REF!</definedName>
    <definedName name="Z_FDC29F62_049E_11D2_B313_0000F4387536_.wvu.Rows" localSheetId="2" hidden="1">#REF!</definedName>
    <definedName name="Z_FDC29F62_049E_11D2_B313_0000F4387536_.wvu.Rows" localSheetId="1" hidden="1">#REF!</definedName>
    <definedName name="Z_FDC29F62_049E_11D2_B313_0000F4387536_.wvu.Rows" hidden="1">#REF!</definedName>
    <definedName name="Z_FF508901_26E5_11D2_85F2_00804C0B2402_.wvu.Cols" localSheetId="4" hidden="1">#REF!,#REF!</definedName>
    <definedName name="Z_FF508901_26E5_11D2_85F2_00804C0B2402_.wvu.Cols" localSheetId="2" hidden="1">#REF!,#REF!</definedName>
    <definedName name="Z_FF508901_26E5_11D2_85F2_00804C0B2402_.wvu.Cols" localSheetId="1" hidden="1">#REF!,#REF!</definedName>
    <definedName name="Z_FF508901_26E5_11D2_85F2_00804C0B2402_.wvu.Cols" hidden="1">#REF!,#REF!</definedName>
    <definedName name="Z_FF508901_26E5_11D2_85F2_00804C0B2402_.wvu.PrintTitles" localSheetId="4" hidden="1">#REF!</definedName>
    <definedName name="Z_FF508901_26E5_11D2_85F2_00804C0B2402_.wvu.PrintTitles" localSheetId="2" hidden="1">#REF!</definedName>
    <definedName name="Z_FF508901_26E5_11D2_85F2_00804C0B2402_.wvu.PrintTitles" localSheetId="1" hidden="1">#REF!</definedName>
    <definedName name="Z_FF508901_26E5_11D2_85F2_00804C0B2402_.wvu.PrintTitles" hidden="1">#REF!</definedName>
    <definedName name="あ">#REF!</definedName>
    <definedName name="い">#REF!</definedName>
    <definedName name="こい" localSheetId="2" hidden="1">#REF!</definedName>
    <definedName name="こい" localSheetId="1" hidden="1">#REF!</definedName>
    <definedName name="こい" hidden="1">#REF!</definedName>
    <definedName name="一位代価">#REF!</definedName>
    <definedName name="一位代価統計">[5]一位代価!$S$1:$U$65536</definedName>
    <definedName name="科目">#REF!</definedName>
    <definedName name="基礎数値">[5]基礎数値!$A$1:$F$65536</definedName>
    <definedName name="業者名">#REF!</definedName>
    <definedName name="契約書">#REF!</definedName>
    <definedName name="契約方式">#REF!</definedName>
    <definedName name="公告">#REF!</definedName>
    <definedName name="算定基礎">#REF!</definedName>
    <definedName name="条項">#REF!</definedName>
    <definedName name="説明会">#REF!</definedName>
    <definedName name="入札">#REF!</definedName>
    <definedName name="納地">#REF!</definedName>
    <definedName name="冷媒管">[6]配管拾い!$C$11:$C$20</definedName>
    <definedName name="労務単価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7" i="16" l="1"/>
  <c r="B38" i="16" s="1"/>
  <c r="B29" i="16"/>
  <c r="B30" i="16"/>
  <c r="B31" i="16" s="1"/>
  <c r="B32" i="16" s="1"/>
  <c r="B33" i="16" s="1"/>
  <c r="B34" i="16" s="1"/>
  <c r="B28" i="16"/>
  <c r="B16" i="16"/>
  <c r="B17" i="16" s="1"/>
  <c r="B18" i="16" s="1"/>
  <c r="B19" i="16" s="1"/>
  <c r="B20" i="16" s="1"/>
  <c r="B21" i="16" s="1"/>
  <c r="B22" i="16" s="1"/>
  <c r="B23" i="16" s="1"/>
  <c r="B24" i="16" s="1"/>
  <c r="B25" i="16" s="1"/>
  <c r="B15" i="16"/>
  <c r="B8" i="16"/>
  <c r="B9" i="16"/>
  <c r="B10" i="16" s="1"/>
  <c r="B11" i="16" s="1"/>
  <c r="B12" i="16" s="1"/>
  <c r="B7" i="16"/>
  <c r="A4" i="18" l="1"/>
  <c r="A5" i="18"/>
  <c r="A6" i="18"/>
  <c r="A7" i="18"/>
  <c r="A9" i="18"/>
  <c r="D9" i="18"/>
  <c r="A10" i="18"/>
  <c r="A11" i="18"/>
  <c r="A12" i="18"/>
  <c r="A13" i="18"/>
  <c r="A15" i="18"/>
  <c r="A16" i="18"/>
  <c r="A17" i="18"/>
  <c r="A18" i="18"/>
  <c r="A19" i="18"/>
  <c r="A20" i="18"/>
  <c r="A21" i="18"/>
  <c r="A22" i="18"/>
  <c r="A23" i="18"/>
  <c r="A24" i="18"/>
  <c r="A25" i="18"/>
  <c r="D25" i="18"/>
  <c r="A26" i="18"/>
  <c r="A27" i="18"/>
  <c r="A29" i="18"/>
  <c r="A30" i="18"/>
  <c r="A31" i="18"/>
  <c r="A32" i="18"/>
  <c r="A33" i="18"/>
  <c r="D33" i="18"/>
  <c r="D35" i="18" s="1"/>
  <c r="A34" i="18"/>
  <c r="A35" i="18"/>
  <c r="A36" i="18"/>
  <c r="A37" i="18"/>
  <c r="A39" i="18"/>
  <c r="A40" i="18"/>
  <c r="A41" i="18"/>
  <c r="D41" i="18"/>
  <c r="A42" i="18"/>
  <c r="D42" i="18"/>
  <c r="A60" i="18"/>
  <c r="A61" i="18"/>
  <c r="D34" i="8" l="1"/>
</calcChain>
</file>

<file path=xl/sharedStrings.xml><?xml version="1.0" encoding="utf-8"?>
<sst xmlns="http://schemas.openxmlformats.org/spreadsheetml/2006/main" count="322" uniqueCount="209">
  <si>
    <t>別紙第７</t>
    <rPh sb="0" eb="2">
      <t>ベッシ</t>
    </rPh>
    <rPh sb="2" eb="3">
      <t>ダイ</t>
    </rPh>
    <phoneticPr fontId="2"/>
  </si>
  <si>
    <t>業務従事者一覧</t>
    <rPh sb="0" eb="2">
      <t>ギョウム</t>
    </rPh>
    <rPh sb="2" eb="5">
      <t>ジュウジシャ</t>
    </rPh>
    <rPh sb="5" eb="7">
      <t>イチラン</t>
    </rPh>
    <phoneticPr fontId="2"/>
  </si>
  <si>
    <t>監理（主任・管理）技術者</t>
    <rPh sb="0" eb="2">
      <t>カンリ</t>
    </rPh>
    <rPh sb="3" eb="5">
      <t>シュニン</t>
    </rPh>
    <rPh sb="6" eb="8">
      <t>カンリ</t>
    </rPh>
    <rPh sb="9" eb="12">
      <t>ギジュツシャ</t>
    </rPh>
    <phoneticPr fontId="2"/>
  </si>
  <si>
    <t>氏名</t>
    <rPh sb="0" eb="2">
      <t>シメイ</t>
    </rPh>
    <phoneticPr fontId="2"/>
  </si>
  <si>
    <t>所属</t>
    <rPh sb="0" eb="2">
      <t>ショゾク</t>
    </rPh>
    <phoneticPr fontId="2"/>
  </si>
  <si>
    <t>役職</t>
    <rPh sb="0" eb="2">
      <t>ヤクショク</t>
    </rPh>
    <phoneticPr fontId="2"/>
  </si>
  <si>
    <t>学歴</t>
    <rPh sb="0" eb="2">
      <t>ガクレキ</t>
    </rPh>
    <phoneticPr fontId="2"/>
  </si>
  <si>
    <t>（中学校以降を記載）</t>
    <rPh sb="1" eb="4">
      <t>チュウガッコウ</t>
    </rPh>
    <rPh sb="4" eb="6">
      <t>イコウ</t>
    </rPh>
    <rPh sb="7" eb="9">
      <t>キサイ</t>
    </rPh>
    <phoneticPr fontId="2"/>
  </si>
  <si>
    <t>職歴</t>
    <rPh sb="0" eb="2">
      <t>ショクレキ</t>
    </rPh>
    <phoneticPr fontId="2"/>
  </si>
  <si>
    <t>業務経験</t>
    <rPh sb="0" eb="2">
      <t>ギョウム</t>
    </rPh>
    <rPh sb="2" eb="4">
      <t>ケイケン</t>
    </rPh>
    <phoneticPr fontId="2"/>
  </si>
  <si>
    <t>（特に海外での業務経験、情報保全に関する業務経験があれば積極的に記載）</t>
    <rPh sb="1" eb="2">
      <t>トク</t>
    </rPh>
    <rPh sb="3" eb="5">
      <t>カイガイ</t>
    </rPh>
    <rPh sb="7" eb="9">
      <t>ギョウム</t>
    </rPh>
    <rPh sb="9" eb="11">
      <t>ケイケン</t>
    </rPh>
    <rPh sb="12" eb="14">
      <t>ジョウホウ</t>
    </rPh>
    <rPh sb="14" eb="16">
      <t>ホゼン</t>
    </rPh>
    <rPh sb="17" eb="18">
      <t>カン</t>
    </rPh>
    <rPh sb="20" eb="22">
      <t>ギョウム</t>
    </rPh>
    <rPh sb="22" eb="24">
      <t>ケイケン</t>
    </rPh>
    <rPh sb="28" eb="31">
      <t>セッキョクテキ</t>
    </rPh>
    <rPh sb="32" eb="34">
      <t>キサイ</t>
    </rPh>
    <phoneticPr fontId="2"/>
  </si>
  <si>
    <t>研修実績その他の経歴</t>
    <rPh sb="0" eb="2">
      <t>ケンシュウ</t>
    </rPh>
    <rPh sb="2" eb="4">
      <t>ジッセキ</t>
    </rPh>
    <rPh sb="6" eb="7">
      <t>タ</t>
    </rPh>
    <rPh sb="8" eb="10">
      <t>ケイレキ</t>
    </rPh>
    <phoneticPr fontId="2"/>
  </si>
  <si>
    <t>（特に海外業務に関する研修、情報保全に関する研修があれば積極的に記載）</t>
    <rPh sb="1" eb="2">
      <t>トク</t>
    </rPh>
    <rPh sb="3" eb="5">
      <t>カイガイ</t>
    </rPh>
    <rPh sb="5" eb="7">
      <t>ギョウム</t>
    </rPh>
    <rPh sb="8" eb="9">
      <t>カン</t>
    </rPh>
    <rPh sb="11" eb="13">
      <t>ケンシュウ</t>
    </rPh>
    <rPh sb="14" eb="16">
      <t>ジョウホウ</t>
    </rPh>
    <rPh sb="16" eb="18">
      <t>ホゼン</t>
    </rPh>
    <rPh sb="19" eb="20">
      <t>カン</t>
    </rPh>
    <rPh sb="22" eb="24">
      <t>ケンシュウ</t>
    </rPh>
    <rPh sb="28" eb="31">
      <t>セッキョクテキ</t>
    </rPh>
    <rPh sb="32" eb="34">
      <t>キサイ</t>
    </rPh>
    <phoneticPr fontId="2"/>
  </si>
  <si>
    <t>専門的知識その他の知見</t>
    <rPh sb="0" eb="3">
      <t>センモンテキ</t>
    </rPh>
    <rPh sb="3" eb="5">
      <t>チシキ</t>
    </rPh>
    <rPh sb="7" eb="8">
      <t>タ</t>
    </rPh>
    <rPh sb="9" eb="11">
      <t>チケン</t>
    </rPh>
    <phoneticPr fontId="2"/>
  </si>
  <si>
    <t>（特に海外業務に関する専門的知識、情報保全に関する専門的知識があれば積極的に記載）</t>
    <rPh sb="1" eb="2">
      <t>トク</t>
    </rPh>
    <rPh sb="3" eb="5">
      <t>カイガイ</t>
    </rPh>
    <rPh sb="5" eb="7">
      <t>ギョウム</t>
    </rPh>
    <rPh sb="8" eb="9">
      <t>カン</t>
    </rPh>
    <rPh sb="11" eb="14">
      <t>センモンテキ</t>
    </rPh>
    <rPh sb="14" eb="16">
      <t>チシキ</t>
    </rPh>
    <rPh sb="17" eb="19">
      <t>ジョウホウ</t>
    </rPh>
    <rPh sb="19" eb="21">
      <t>ホゼン</t>
    </rPh>
    <rPh sb="22" eb="23">
      <t>カン</t>
    </rPh>
    <rPh sb="25" eb="28">
      <t>センモンテキ</t>
    </rPh>
    <rPh sb="28" eb="30">
      <t>チシキ</t>
    </rPh>
    <rPh sb="34" eb="37">
      <t>セッキョクテキ</t>
    </rPh>
    <rPh sb="38" eb="40">
      <t>キサイ</t>
    </rPh>
    <phoneticPr fontId="2"/>
  </si>
  <si>
    <t>資格</t>
    <rPh sb="0" eb="2">
      <t>シカク</t>
    </rPh>
    <phoneticPr fontId="2"/>
  </si>
  <si>
    <t>（特に海外業務に関する資格、情報保全に関する資格があれば積極的に記載）</t>
    <rPh sb="1" eb="2">
      <t>トク</t>
    </rPh>
    <rPh sb="3" eb="5">
      <t>カイガイ</t>
    </rPh>
    <rPh sb="5" eb="7">
      <t>ギョウム</t>
    </rPh>
    <rPh sb="8" eb="9">
      <t>カン</t>
    </rPh>
    <rPh sb="11" eb="13">
      <t>シカク</t>
    </rPh>
    <rPh sb="14" eb="16">
      <t>ジョウホウ</t>
    </rPh>
    <rPh sb="16" eb="18">
      <t>ホゼン</t>
    </rPh>
    <rPh sb="19" eb="20">
      <t>カン</t>
    </rPh>
    <rPh sb="22" eb="24">
      <t>シカク</t>
    </rPh>
    <rPh sb="28" eb="31">
      <t>セッキョクテキ</t>
    </rPh>
    <rPh sb="32" eb="34">
      <t>キサイ</t>
    </rPh>
    <phoneticPr fontId="2"/>
  </si>
  <si>
    <t>母語及び外国語能力</t>
    <rPh sb="0" eb="2">
      <t>ボゴ</t>
    </rPh>
    <rPh sb="2" eb="3">
      <t>オヨ</t>
    </rPh>
    <rPh sb="4" eb="7">
      <t>ガイコクゴ</t>
    </rPh>
    <rPh sb="7" eb="9">
      <t>ノウリョク</t>
    </rPh>
    <phoneticPr fontId="2"/>
  </si>
  <si>
    <t>国籍その他文化的背景</t>
    <rPh sb="0" eb="2">
      <t>コクセキ</t>
    </rPh>
    <rPh sb="4" eb="5">
      <t>タ</t>
    </rPh>
    <rPh sb="5" eb="8">
      <t>ブンカテキ</t>
    </rPh>
    <rPh sb="8" eb="10">
      <t>ハイケイ</t>
    </rPh>
    <phoneticPr fontId="2"/>
  </si>
  <si>
    <t>業績等</t>
    <rPh sb="0" eb="2">
      <t>ギョウセキ</t>
    </rPh>
    <rPh sb="2" eb="3">
      <t>トウ</t>
    </rPh>
    <phoneticPr fontId="2"/>
  </si>
  <si>
    <t>（特に海外業務に関する業績、情報保全に関する業績があれば積極的に記載）</t>
    <rPh sb="1" eb="2">
      <t>トク</t>
    </rPh>
    <rPh sb="3" eb="5">
      <t>カイガイ</t>
    </rPh>
    <rPh sb="5" eb="7">
      <t>ギョウム</t>
    </rPh>
    <rPh sb="8" eb="9">
      <t>カン</t>
    </rPh>
    <rPh sb="11" eb="13">
      <t>ギョウセキ</t>
    </rPh>
    <rPh sb="14" eb="16">
      <t>ジョウホウ</t>
    </rPh>
    <rPh sb="16" eb="18">
      <t>ホゼン</t>
    </rPh>
    <rPh sb="19" eb="20">
      <t>カン</t>
    </rPh>
    <rPh sb="22" eb="24">
      <t>ギョウセキ</t>
    </rPh>
    <rPh sb="28" eb="31">
      <t>セッキョクテキ</t>
    </rPh>
    <rPh sb="32" eb="34">
      <t>キサイ</t>
    </rPh>
    <phoneticPr fontId="2"/>
  </si>
  <si>
    <t>現場代理人</t>
    <rPh sb="0" eb="2">
      <t>ゲンバ</t>
    </rPh>
    <rPh sb="2" eb="5">
      <t>ダイリニン</t>
    </rPh>
    <phoneticPr fontId="2"/>
  </si>
  <si>
    <t>担当技術者</t>
    <rPh sb="0" eb="2">
      <t>タントウ</t>
    </rPh>
    <rPh sb="2" eb="5">
      <t>ギジュツシャ</t>
    </rPh>
    <phoneticPr fontId="2"/>
  </si>
  <si>
    <t>注：</t>
    <phoneticPr fontId="2"/>
  </si>
  <si>
    <t>　不要な行は削除すること。</t>
    <rPh sb="1" eb="3">
      <t>フヨウ</t>
    </rPh>
    <rPh sb="4" eb="5">
      <t>ギョウ</t>
    </rPh>
    <rPh sb="6" eb="8">
      <t>サクジョ</t>
    </rPh>
    <phoneticPr fontId="2"/>
  </si>
  <si>
    <t>　記載する内容が特にない項目は、「特になし」と記載すること。</t>
    <rPh sb="1" eb="3">
      <t>キサイ</t>
    </rPh>
    <rPh sb="5" eb="7">
      <t>ナイヨウ</t>
    </rPh>
    <rPh sb="8" eb="9">
      <t>トク</t>
    </rPh>
    <rPh sb="12" eb="14">
      <t>コウモク</t>
    </rPh>
    <rPh sb="17" eb="18">
      <t>トク</t>
    </rPh>
    <rPh sb="23" eb="25">
      <t>キサイ</t>
    </rPh>
    <phoneticPr fontId="2"/>
  </si>
  <si>
    <t>　内容を証明する資料は不要。自己申告で良い。</t>
    <rPh sb="1" eb="3">
      <t>ナイヨウ</t>
    </rPh>
    <rPh sb="4" eb="6">
      <t>ショウメイ</t>
    </rPh>
    <rPh sb="8" eb="10">
      <t>シリョウ</t>
    </rPh>
    <rPh sb="11" eb="13">
      <t>フヨウ</t>
    </rPh>
    <rPh sb="14" eb="16">
      <t>ジコ</t>
    </rPh>
    <rPh sb="16" eb="18">
      <t>シンコク</t>
    </rPh>
    <rPh sb="19" eb="20">
      <t>ヨ</t>
    </rPh>
    <phoneticPr fontId="2"/>
  </si>
  <si>
    <t>別紙第８－１</t>
    <rPh sb="0" eb="2">
      <t>ベッシ</t>
    </rPh>
    <rPh sb="2" eb="3">
      <t>ダイ</t>
    </rPh>
    <phoneticPr fontId="2"/>
  </si>
  <si>
    <t>取扱い制限情報に関する社内規則</t>
    <rPh sb="0" eb="2">
      <t>トリアツカ</t>
    </rPh>
    <rPh sb="3" eb="5">
      <t>セイゲン</t>
    </rPh>
    <rPh sb="5" eb="7">
      <t>ジョウホウ</t>
    </rPh>
    <rPh sb="8" eb="9">
      <t>カン</t>
    </rPh>
    <rPh sb="11" eb="13">
      <t>シャナイ</t>
    </rPh>
    <rPh sb="13" eb="15">
      <t>キソク</t>
    </rPh>
    <phoneticPr fontId="2"/>
  </si>
  <si>
    <t>項目</t>
    <rPh sb="0" eb="2">
      <t>コウモク</t>
    </rPh>
    <phoneticPr fontId="2"/>
  </si>
  <si>
    <t>内容</t>
    <rPh sb="0" eb="2">
      <t>ナイヨウ</t>
    </rPh>
    <phoneticPr fontId="2"/>
  </si>
  <si>
    <t>取扱い制限情報に関する社内規則</t>
    <phoneticPr fontId="2"/>
  </si>
  <si>
    <t>□　社内規則がある</t>
    <rPh sb="2" eb="4">
      <t>シャナイ</t>
    </rPh>
    <rPh sb="4" eb="6">
      <t>キソク</t>
    </rPh>
    <phoneticPr fontId="2"/>
  </si>
  <si>
    <t>□　社内規則に類する資料がある</t>
    <rPh sb="2" eb="4">
      <t>シャナイ</t>
    </rPh>
    <rPh sb="4" eb="6">
      <t>キソク</t>
    </rPh>
    <rPh sb="7" eb="8">
      <t>ルイ</t>
    </rPh>
    <rPh sb="10" eb="12">
      <t>シリョウ</t>
    </rPh>
    <phoneticPr fontId="2"/>
  </si>
  <si>
    <t>□　社内規則及びそれに類する資料がない</t>
    <rPh sb="2" eb="4">
      <t>シャナイ</t>
    </rPh>
    <rPh sb="4" eb="6">
      <t>キソク</t>
    </rPh>
    <rPh sb="6" eb="7">
      <t>オヨ</t>
    </rPh>
    <rPh sb="11" eb="12">
      <t>ルイ</t>
    </rPh>
    <rPh sb="14" eb="16">
      <t>シリョウ</t>
    </rPh>
    <phoneticPr fontId="2"/>
  </si>
  <si>
    <t>注：</t>
    <phoneticPr fontId="2"/>
  </si>
  <si>
    <t>　いずれかの「□」に「■」を付す。</t>
    <phoneticPr fontId="2"/>
  </si>
  <si>
    <t>　社内規則若しくはそれに類する資料がある場合は、その写しを提出する。</t>
    <rPh sb="1" eb="3">
      <t>シャナイ</t>
    </rPh>
    <rPh sb="3" eb="5">
      <t>キソク</t>
    </rPh>
    <rPh sb="5" eb="6">
      <t>モ</t>
    </rPh>
    <rPh sb="12" eb="13">
      <t>ルイ</t>
    </rPh>
    <rPh sb="15" eb="17">
      <t>シリョウ</t>
    </rPh>
    <rPh sb="20" eb="22">
      <t>バアイ</t>
    </rPh>
    <rPh sb="26" eb="27">
      <t>ウツ</t>
    </rPh>
    <rPh sb="29" eb="31">
      <t>テイシュツ</t>
    </rPh>
    <phoneticPr fontId="2"/>
  </si>
  <si>
    <t>　社内規則及びそれに類する資料がない場合は、別に定める申出書を提出する。</t>
    <rPh sb="1" eb="3">
      <t>シャナイ</t>
    </rPh>
    <rPh sb="3" eb="5">
      <t>キソク</t>
    </rPh>
    <rPh sb="5" eb="6">
      <t>オヨ</t>
    </rPh>
    <rPh sb="10" eb="11">
      <t>ルイ</t>
    </rPh>
    <rPh sb="13" eb="15">
      <t>シリョウ</t>
    </rPh>
    <rPh sb="18" eb="20">
      <t>バアイ</t>
    </rPh>
    <rPh sb="22" eb="23">
      <t>ベツ</t>
    </rPh>
    <rPh sb="24" eb="25">
      <t>サダ</t>
    </rPh>
    <rPh sb="27" eb="30">
      <t>モウシデショ</t>
    </rPh>
    <rPh sb="31" eb="33">
      <t>テイシュツ</t>
    </rPh>
    <phoneticPr fontId="2"/>
  </si>
  <si>
    <t>指導・監督・業務支援・助言・監査等を行う者一覧</t>
    <rPh sb="0" eb="2">
      <t>シドウ</t>
    </rPh>
    <rPh sb="3" eb="5">
      <t>カントク</t>
    </rPh>
    <rPh sb="6" eb="8">
      <t>ギョウム</t>
    </rPh>
    <rPh sb="8" eb="10">
      <t>シエン</t>
    </rPh>
    <rPh sb="11" eb="13">
      <t>ジョゲン</t>
    </rPh>
    <rPh sb="14" eb="16">
      <t>カンサ</t>
    </rPh>
    <rPh sb="16" eb="17">
      <t>トウ</t>
    </rPh>
    <rPh sb="18" eb="19">
      <t>オコナ</t>
    </rPh>
    <rPh sb="20" eb="21">
      <t>シャ</t>
    </rPh>
    <rPh sb="21" eb="23">
      <t>イチラン</t>
    </rPh>
    <phoneticPr fontId="2"/>
  </si>
  <si>
    <t>親会社</t>
    <rPh sb="0" eb="3">
      <t>オヤガイシャ</t>
    </rPh>
    <phoneticPr fontId="2"/>
  </si>
  <si>
    <t>会社名</t>
    <rPh sb="0" eb="1">
      <t>カイ</t>
    </rPh>
    <rPh sb="1" eb="3">
      <t>シャメイ</t>
    </rPh>
    <phoneticPr fontId="2"/>
  </si>
  <si>
    <t>代表者名</t>
    <rPh sb="0" eb="3">
      <t>ダイヒョウシャ</t>
    </rPh>
    <rPh sb="3" eb="4">
      <t>メイ</t>
    </rPh>
    <phoneticPr fontId="2"/>
  </si>
  <si>
    <t>本社所在地</t>
    <rPh sb="0" eb="2">
      <t>ホンシャ</t>
    </rPh>
    <rPh sb="2" eb="5">
      <t>ショザイチ</t>
    </rPh>
    <phoneticPr fontId="2"/>
  </si>
  <si>
    <t>地域統括会社</t>
    <rPh sb="0" eb="6">
      <t>チイキトウカツガイシャ</t>
    </rPh>
    <phoneticPr fontId="2"/>
  </si>
  <si>
    <t>ブランド・ライセンサー</t>
    <phoneticPr fontId="2"/>
  </si>
  <si>
    <t>フランチャイザー</t>
    <phoneticPr fontId="2"/>
  </si>
  <si>
    <t>コンサルタント</t>
    <phoneticPr fontId="2"/>
  </si>
  <si>
    <t>　□　親会社等が存在しない</t>
    <rPh sb="3" eb="6">
      <t>オヤガイシャ</t>
    </rPh>
    <rPh sb="6" eb="7">
      <t>トウ</t>
    </rPh>
    <rPh sb="8" eb="10">
      <t>ソンザイ</t>
    </rPh>
    <phoneticPr fontId="2"/>
  </si>
  <si>
    <t>　親会社にさらに親会社が存在する場合は、全ての親会社について記載すること。</t>
    <rPh sb="1" eb="4">
      <t>オヤガイシャ</t>
    </rPh>
    <rPh sb="8" eb="11">
      <t>オヤガイシャ</t>
    </rPh>
    <rPh sb="12" eb="14">
      <t>ソンザイ</t>
    </rPh>
    <rPh sb="16" eb="18">
      <t>バアイ</t>
    </rPh>
    <rPh sb="20" eb="21">
      <t>スベ</t>
    </rPh>
    <rPh sb="23" eb="26">
      <t>オヤガイシャ</t>
    </rPh>
    <rPh sb="30" eb="32">
      <t>キサイ</t>
    </rPh>
    <phoneticPr fontId="2"/>
  </si>
  <si>
    <t>　内容を証明する資料を提出すること。HP等出来合いの資料で可。</t>
    <rPh sb="1" eb="3">
      <t>ナイヨウ</t>
    </rPh>
    <rPh sb="4" eb="6">
      <t>ショウメイ</t>
    </rPh>
    <rPh sb="8" eb="10">
      <t>シリョウ</t>
    </rPh>
    <rPh sb="11" eb="13">
      <t>テイシュツ</t>
    </rPh>
    <rPh sb="20" eb="21">
      <t>トウ</t>
    </rPh>
    <rPh sb="21" eb="24">
      <t>デキア</t>
    </rPh>
    <rPh sb="26" eb="28">
      <t>シリョウ</t>
    </rPh>
    <rPh sb="29" eb="30">
      <t>カ</t>
    </rPh>
    <phoneticPr fontId="2"/>
  </si>
  <si>
    <t>別紙第９</t>
    <rPh sb="0" eb="2">
      <t>ベッシ</t>
    </rPh>
    <rPh sb="2" eb="3">
      <t>ダイ</t>
    </rPh>
    <phoneticPr fontId="2"/>
  </si>
  <si>
    <t>別紙第１０－１</t>
    <rPh sb="0" eb="2">
      <t>ベッシ</t>
    </rPh>
    <rPh sb="2" eb="3">
      <t>ダイ</t>
    </rPh>
    <phoneticPr fontId="2"/>
  </si>
  <si>
    <t>取扱い制限情報が親会社等への報告等対象でないことがわかる資料</t>
    <rPh sb="0" eb="2">
      <t>トリアツカ</t>
    </rPh>
    <rPh sb="3" eb="5">
      <t>セイゲン</t>
    </rPh>
    <rPh sb="5" eb="7">
      <t>ジョウホウ</t>
    </rPh>
    <rPh sb="8" eb="11">
      <t>オヤガイシャ</t>
    </rPh>
    <rPh sb="11" eb="12">
      <t>トウ</t>
    </rPh>
    <rPh sb="14" eb="16">
      <t>ホウコク</t>
    </rPh>
    <rPh sb="16" eb="17">
      <t>トウ</t>
    </rPh>
    <rPh sb="17" eb="19">
      <t>タイショウ</t>
    </rPh>
    <rPh sb="28" eb="30">
      <t>シリョウ</t>
    </rPh>
    <phoneticPr fontId="2"/>
  </si>
  <si>
    <t>取扱い制限情報に関する資料</t>
    <rPh sb="11" eb="13">
      <t>シリョウ</t>
    </rPh>
    <phoneticPr fontId="2"/>
  </si>
  <si>
    <t>□　報告、共有又はその他情報提供の対象とならないことが明記された資料がある</t>
    <rPh sb="2" eb="4">
      <t>ホウコク</t>
    </rPh>
    <rPh sb="5" eb="7">
      <t>キョウユウ</t>
    </rPh>
    <rPh sb="7" eb="8">
      <t>マタ</t>
    </rPh>
    <rPh sb="11" eb="12">
      <t>タ</t>
    </rPh>
    <rPh sb="12" eb="14">
      <t>ジョウホウ</t>
    </rPh>
    <rPh sb="14" eb="16">
      <t>テイキョウ</t>
    </rPh>
    <rPh sb="17" eb="19">
      <t>タイショウ</t>
    </rPh>
    <rPh sb="27" eb="29">
      <t>メイキ</t>
    </rPh>
    <rPh sb="32" eb="34">
      <t>シリョウ</t>
    </rPh>
    <phoneticPr fontId="2"/>
  </si>
  <si>
    <t>□　上記に類する資料がある</t>
    <rPh sb="2" eb="4">
      <t>ジョウキ</t>
    </rPh>
    <rPh sb="5" eb="6">
      <t>ルイ</t>
    </rPh>
    <rPh sb="8" eb="10">
      <t>シリョウ</t>
    </rPh>
    <phoneticPr fontId="2"/>
  </si>
  <si>
    <t>□　資料がない</t>
    <rPh sb="2" eb="4">
      <t>シリョウ</t>
    </rPh>
    <phoneticPr fontId="2"/>
  </si>
  <si>
    <t>　資料がある場合は、その写しを提出する。</t>
    <rPh sb="1" eb="3">
      <t>シリョウ</t>
    </rPh>
    <rPh sb="6" eb="8">
      <t>バアイ</t>
    </rPh>
    <rPh sb="12" eb="13">
      <t>ウツ</t>
    </rPh>
    <rPh sb="15" eb="17">
      <t>テイシュツ</t>
    </rPh>
    <phoneticPr fontId="2"/>
  </si>
  <si>
    <t>　資料がない場合は、別に定める申出書を提出する。</t>
    <rPh sb="1" eb="3">
      <t>シリョウ</t>
    </rPh>
    <rPh sb="6" eb="8">
      <t>バアイ</t>
    </rPh>
    <rPh sb="10" eb="11">
      <t>ベツ</t>
    </rPh>
    <rPh sb="12" eb="13">
      <t>サダ</t>
    </rPh>
    <rPh sb="15" eb="18">
      <t>モウシデショ</t>
    </rPh>
    <rPh sb="19" eb="21">
      <t>テイシュツ</t>
    </rPh>
    <phoneticPr fontId="2"/>
  </si>
  <si>
    <t>代表者氏名</t>
    <rPh sb="0" eb="3">
      <t>ダイヒョウシャ</t>
    </rPh>
    <rPh sb="3" eb="5">
      <t>シメイ</t>
    </rPh>
    <phoneticPr fontId="5"/>
  </si>
  <si>
    <t>商号又は名称</t>
    <rPh sb="0" eb="2">
      <t>ショウゴウ</t>
    </rPh>
    <rPh sb="2" eb="3">
      <t>マタ</t>
    </rPh>
    <rPh sb="4" eb="6">
      <t>メイショウ</t>
    </rPh>
    <phoneticPr fontId="5"/>
  </si>
  <si>
    <t>　</t>
    <phoneticPr fontId="5"/>
  </si>
  <si>
    <t>住所</t>
    <rPh sb="0" eb="1">
      <t>ジュウ</t>
    </rPh>
    <rPh sb="1" eb="2">
      <t>ショ</t>
    </rPh>
    <phoneticPr fontId="5"/>
  </si>
  <si>
    <t>殿</t>
    <rPh sb="0" eb="1">
      <t>ドノ</t>
    </rPh>
    <phoneticPr fontId="5"/>
  </si>
  <si>
    <t>分任契約担当官</t>
    <rPh sb="0" eb="7">
      <t>ブンニンケイヤクタントウカン</t>
    </rPh>
    <phoneticPr fontId="5"/>
  </si>
  <si>
    <t>令和　　年　　月　　日</t>
    <rPh sb="0" eb="2">
      <t>レイワ</t>
    </rPh>
    <rPh sb="4" eb="5">
      <t>ネン</t>
    </rPh>
    <rPh sb="7" eb="8">
      <t>ガツ</t>
    </rPh>
    <rPh sb="10" eb="11">
      <t>ニチ</t>
    </rPh>
    <phoneticPr fontId="2"/>
  </si>
  <si>
    <t>令和　　年　　月　　日</t>
    <rPh sb="0" eb="2">
      <t>レイワ</t>
    </rPh>
    <rPh sb="4" eb="5">
      <t>ネン</t>
    </rPh>
    <rPh sb="7" eb="8">
      <t>ガツ</t>
    </rPh>
    <rPh sb="10" eb="11">
      <t>ニチ</t>
    </rPh>
    <phoneticPr fontId="5"/>
  </si>
  <si>
    <t xml:space="preserve"> 入　札　書</t>
    <rPh sb="1" eb="2">
      <t>イ</t>
    </rPh>
    <rPh sb="3" eb="4">
      <t>サツ</t>
    </rPh>
    <rPh sb="5" eb="6">
      <t>ショ</t>
    </rPh>
    <phoneticPr fontId="5"/>
  </si>
  <si>
    <t>　</t>
    <phoneticPr fontId="11"/>
  </si>
  <si>
    <t>代表者名</t>
    <rPh sb="0" eb="1">
      <t>ダイ</t>
    </rPh>
    <rPh sb="1" eb="2">
      <t>ヒョウ</t>
    </rPh>
    <rPh sb="2" eb="3">
      <t>モノ</t>
    </rPh>
    <rPh sb="3" eb="4">
      <t>メイ</t>
    </rPh>
    <phoneticPr fontId="11"/>
  </si>
  <si>
    <t>会社名</t>
    <rPh sb="0" eb="1">
      <t>カイ</t>
    </rPh>
    <rPh sb="1" eb="2">
      <t>シャ</t>
    </rPh>
    <rPh sb="2" eb="3">
      <t>メイ</t>
    </rPh>
    <phoneticPr fontId="11"/>
  </si>
  <si>
    <t>住所</t>
    <rPh sb="0" eb="1">
      <t>ジュウ</t>
    </rPh>
    <rPh sb="1" eb="2">
      <t>トコロ</t>
    </rPh>
    <phoneticPr fontId="11"/>
  </si>
  <si>
    <t>　　　　</t>
    <phoneticPr fontId="11"/>
  </si>
  <si>
    <t>　分任契約担当官</t>
    <rPh sb="1" eb="2">
      <t>ブン</t>
    </rPh>
    <rPh sb="2" eb="3">
      <t>ニン</t>
    </rPh>
    <rPh sb="3" eb="5">
      <t>ケイヤク</t>
    </rPh>
    <rPh sb="5" eb="8">
      <t>タントウカン</t>
    </rPh>
    <phoneticPr fontId="11"/>
  </si>
  <si>
    <t>産業廃棄物処分</t>
    <rPh sb="0" eb="2">
      <t>サンギョウ</t>
    </rPh>
    <rPh sb="2" eb="5">
      <t>ハイキブツ</t>
    </rPh>
    <rPh sb="5" eb="7">
      <t>ショブン</t>
    </rPh>
    <phoneticPr fontId="11"/>
  </si>
  <si>
    <t>一般管理費</t>
    <rPh sb="0" eb="2">
      <t>イッパン</t>
    </rPh>
    <rPh sb="2" eb="5">
      <t>カンリヒ</t>
    </rPh>
    <phoneticPr fontId="11"/>
  </si>
  <si>
    <t>現場管理費</t>
    <rPh sb="0" eb="2">
      <t>ゲンバ</t>
    </rPh>
    <rPh sb="2" eb="5">
      <t>カンリヒ</t>
    </rPh>
    <phoneticPr fontId="11"/>
  </si>
  <si>
    <t>共通仮設費</t>
    <rPh sb="0" eb="2">
      <t>キョウツウ</t>
    </rPh>
    <rPh sb="2" eb="4">
      <t>カセツ</t>
    </rPh>
    <rPh sb="4" eb="5">
      <t>ヒ</t>
    </rPh>
    <phoneticPr fontId="11"/>
  </si>
  <si>
    <t>直接工事費</t>
    <rPh sb="0" eb="2">
      <t>チョクセツ</t>
    </rPh>
    <rPh sb="2" eb="5">
      <t>コウジヒ</t>
    </rPh>
    <phoneticPr fontId="11"/>
  </si>
  <si>
    <t>金額内訳</t>
    <rPh sb="0" eb="2">
      <t>キンガク</t>
    </rPh>
    <rPh sb="2" eb="4">
      <t>ウチワケ</t>
    </rPh>
    <phoneticPr fontId="11"/>
  </si>
  <si>
    <t>金　　額</t>
    <rPh sb="0" eb="1">
      <t>キン</t>
    </rPh>
    <rPh sb="3" eb="4">
      <t>ガク</t>
    </rPh>
    <phoneticPr fontId="11"/>
  </si>
  <si>
    <t>件　名　：</t>
    <rPh sb="0" eb="1">
      <t>ケン</t>
    </rPh>
    <rPh sb="2" eb="3">
      <t>メイ</t>
    </rPh>
    <phoneticPr fontId="11"/>
  </si>
  <si>
    <t>（代理人氏名）</t>
    <rPh sb="1" eb="4">
      <t>ダイリニン</t>
    </rPh>
    <rPh sb="4" eb="6">
      <t>シメイ</t>
    </rPh>
    <phoneticPr fontId="5"/>
  </si>
  <si>
    <t>履行場所</t>
    <rPh sb="0" eb="4">
      <t>リコウバショ</t>
    </rPh>
    <phoneticPr fontId="2"/>
  </si>
  <si>
    <t>履行期限</t>
    <rPh sb="0" eb="4">
      <t>リコウキゲン</t>
    </rPh>
    <phoneticPr fontId="2"/>
  </si>
  <si>
    <t>　上記の入札に対して、公告の入札条件、陸上自衛隊「建設工事に係る入札心得書等」及び陸上自衛隊「建設工事に係る標準契約書」の条項及び特約条項等を承諾の上、入札します。
　なお、「当社（私（個人の場合）、当団体（団体の場合））は、暴力団排除に関する誓約書に定める事項について制約いたします。」</t>
    <rPh sb="1" eb="3">
      <t>ジョウキ</t>
    </rPh>
    <rPh sb="4" eb="6">
      <t>ニュウサツ</t>
    </rPh>
    <rPh sb="7" eb="8">
      <t>タイ</t>
    </rPh>
    <rPh sb="11" eb="13">
      <t>コウコク</t>
    </rPh>
    <rPh sb="14" eb="18">
      <t>ニュウサツジョウケン</t>
    </rPh>
    <rPh sb="19" eb="24">
      <t>リクジョウジエイタイ</t>
    </rPh>
    <rPh sb="25" eb="29">
      <t>ケンセツコウジ</t>
    </rPh>
    <rPh sb="30" eb="31">
      <t>カカ</t>
    </rPh>
    <rPh sb="32" eb="34">
      <t>ニュウサツ</t>
    </rPh>
    <rPh sb="34" eb="36">
      <t>ココロエ</t>
    </rPh>
    <rPh sb="36" eb="37">
      <t>ショ</t>
    </rPh>
    <rPh sb="37" eb="38">
      <t>トウ</t>
    </rPh>
    <rPh sb="41" eb="46">
      <t>リクジョウジエイタイ</t>
    </rPh>
    <rPh sb="47" eb="51">
      <t>ケンセツコウジ</t>
    </rPh>
    <rPh sb="52" eb="53">
      <t>カカ</t>
    </rPh>
    <rPh sb="54" eb="59">
      <t>ヒョウジュンケイヤクショ</t>
    </rPh>
    <rPh sb="61" eb="64">
      <t>ジョウコウオヨ</t>
    </rPh>
    <rPh sb="65" eb="70">
      <t>トクヤクジョウコウトウ</t>
    </rPh>
    <rPh sb="76" eb="78">
      <t>ニュウサツ</t>
    </rPh>
    <rPh sb="88" eb="90">
      <t>トウシャ</t>
    </rPh>
    <rPh sb="91" eb="92">
      <t>ワタシ</t>
    </rPh>
    <rPh sb="93" eb="95">
      <t>コジン</t>
    </rPh>
    <rPh sb="96" eb="98">
      <t>バアイ</t>
    </rPh>
    <rPh sb="100" eb="103">
      <t>トウダンタイ</t>
    </rPh>
    <rPh sb="104" eb="106">
      <t>ダンタイ</t>
    </rPh>
    <rPh sb="107" eb="109">
      <t>バアイ</t>
    </rPh>
    <rPh sb="113" eb="118">
      <t>ボウリョクダンハイジョ</t>
    </rPh>
    <rPh sb="119" eb="120">
      <t>カン</t>
    </rPh>
    <rPh sb="122" eb="125">
      <t>セイヤクショ</t>
    </rPh>
    <rPh sb="126" eb="127">
      <t>サダ</t>
    </rPh>
    <rPh sb="129" eb="131">
      <t>ジコウ</t>
    </rPh>
    <rPh sb="135" eb="137">
      <t>セイヤク</t>
    </rPh>
    <phoneticPr fontId="5"/>
  </si>
  <si>
    <t>（税抜）</t>
    <rPh sb="1" eb="3">
      <t>ゼ</t>
    </rPh>
    <phoneticPr fontId="2"/>
  </si>
  <si>
    <t>入札金額</t>
    <rPh sb="0" eb="2">
      <t>ニュウサツ</t>
    </rPh>
    <rPh sb="2" eb="4">
      <t>キンガク</t>
    </rPh>
    <phoneticPr fontId="5"/>
  </si>
  <si>
    <t>件名（工事名）</t>
    <rPh sb="0" eb="1">
      <t>ケン</t>
    </rPh>
    <rPh sb="1" eb="2">
      <t>ナ</t>
    </rPh>
    <rPh sb="3" eb="6">
      <t>コウジメイ</t>
    </rPh>
    <phoneticPr fontId="5"/>
  </si>
  <si>
    <t>代表者名</t>
    <rPh sb="0" eb="3">
      <t>ダイヒョウシャ</t>
    </rPh>
    <rPh sb="3" eb="4">
      <t>メイ</t>
    </rPh>
    <phoneticPr fontId="13"/>
  </si>
  <si>
    <t>会 社 名</t>
    <rPh sb="0" eb="1">
      <t>カイ</t>
    </rPh>
    <rPh sb="2" eb="3">
      <t>シャ</t>
    </rPh>
    <rPh sb="4" eb="5">
      <t>メイ</t>
    </rPh>
    <phoneticPr fontId="13"/>
  </si>
  <si>
    <t>住　　所</t>
    <rPh sb="0" eb="1">
      <t>ジュウ</t>
    </rPh>
    <rPh sb="3" eb="4">
      <t>ショ</t>
    </rPh>
    <phoneticPr fontId="13"/>
  </si>
  <si>
    <t>４</t>
    <phoneticPr fontId="13"/>
  </si>
  <si>
    <t>本見積は消費税抜きの金額を記載してください。</t>
    <rPh sb="0" eb="1">
      <t>ホン</t>
    </rPh>
    <rPh sb="1" eb="3">
      <t>ミツモリ</t>
    </rPh>
    <rPh sb="4" eb="7">
      <t>ショウヒゼイ</t>
    </rPh>
    <rPh sb="7" eb="8">
      <t>ヌ</t>
    </rPh>
    <rPh sb="10" eb="12">
      <t>キンガク</t>
    </rPh>
    <phoneticPr fontId="5"/>
  </si>
  <si>
    <t>３</t>
    <phoneticPr fontId="5"/>
  </si>
  <si>
    <t>２</t>
    <phoneticPr fontId="5"/>
  </si>
  <si>
    <t>１</t>
    <phoneticPr fontId="5"/>
  </si>
  <si>
    <t>備考</t>
    <rPh sb="0" eb="1">
      <t>ビ</t>
    </rPh>
    <rPh sb="1" eb="2">
      <t>コウ</t>
    </rPh>
    <phoneticPr fontId="5"/>
  </si>
  <si>
    <t>金額</t>
    <rPh sb="0" eb="2">
      <t>キンガク</t>
    </rPh>
    <phoneticPr fontId="13"/>
  </si>
  <si>
    <t>単価</t>
    <rPh sb="0" eb="2">
      <t>タンカ</t>
    </rPh>
    <phoneticPr fontId="5"/>
  </si>
  <si>
    <t>単位</t>
    <rPh sb="0" eb="2">
      <t>タンイ</t>
    </rPh>
    <phoneticPr fontId="5"/>
  </si>
  <si>
    <t>数量</t>
    <rPh sb="0" eb="2">
      <t>スウリョウ</t>
    </rPh>
    <phoneticPr fontId="5"/>
  </si>
  <si>
    <t>規格</t>
    <rPh sb="0" eb="2">
      <t>キカク</t>
    </rPh>
    <phoneticPr fontId="5"/>
  </si>
  <si>
    <t>項目</t>
    <rPh sb="0" eb="1">
      <t>コウ</t>
    </rPh>
    <rPh sb="1" eb="2">
      <t>メ</t>
    </rPh>
    <phoneticPr fontId="5"/>
  </si>
  <si>
    <t>件名：</t>
    <rPh sb="0" eb="2">
      <t>ケンメイ</t>
    </rPh>
    <phoneticPr fontId="13"/>
  </si>
  <si>
    <t>代　表　者　名</t>
    <rPh sb="0" eb="1">
      <t>ダイ</t>
    </rPh>
    <rPh sb="2" eb="3">
      <t>ヒョウ</t>
    </rPh>
    <rPh sb="4" eb="5">
      <t>モノ</t>
    </rPh>
    <rPh sb="6" eb="7">
      <t>メイ</t>
    </rPh>
    <phoneticPr fontId="11"/>
  </si>
  <si>
    <t>会　　社　　名</t>
    <rPh sb="0" eb="1">
      <t>カイ</t>
    </rPh>
    <rPh sb="3" eb="4">
      <t>シャ</t>
    </rPh>
    <rPh sb="6" eb="7">
      <t>メイ</t>
    </rPh>
    <phoneticPr fontId="11"/>
  </si>
  <si>
    <t>住　　　　　所</t>
    <rPh sb="0" eb="1">
      <t>ジュウ</t>
    </rPh>
    <rPh sb="6" eb="7">
      <t>トコロ</t>
    </rPh>
    <phoneticPr fontId="11"/>
  </si>
  <si>
    <t>　　　　分任契約担当官</t>
    <rPh sb="4" eb="5">
      <t>ブン</t>
    </rPh>
    <rPh sb="5" eb="6">
      <t>ニン</t>
    </rPh>
    <rPh sb="6" eb="8">
      <t>ケイヤク</t>
    </rPh>
    <rPh sb="8" eb="11">
      <t>タントウカン</t>
    </rPh>
    <phoneticPr fontId="11"/>
  </si>
  <si>
    <t>代理人使用印鑑</t>
    <rPh sb="0" eb="3">
      <t>ダイリニン</t>
    </rPh>
    <rPh sb="3" eb="5">
      <t>シヨウ</t>
    </rPh>
    <rPh sb="5" eb="7">
      <t>インカン</t>
    </rPh>
    <phoneticPr fontId="11"/>
  </si>
  <si>
    <t>件　　　　　名</t>
    <rPh sb="0" eb="1">
      <t>ケン</t>
    </rPh>
    <rPh sb="6" eb="7">
      <t>メイ</t>
    </rPh>
    <phoneticPr fontId="11"/>
  </si>
  <si>
    <t>記</t>
    <rPh sb="0" eb="1">
      <t>キ</t>
    </rPh>
    <phoneticPr fontId="11"/>
  </si>
  <si>
    <t>　　一切の権限を委任します。</t>
    <rPh sb="2" eb="4">
      <t>イッサイ</t>
    </rPh>
    <rPh sb="5" eb="7">
      <t>ケンゲン</t>
    </rPh>
    <rPh sb="8" eb="10">
      <t>イニン</t>
    </rPh>
    <phoneticPr fontId="11"/>
  </si>
  <si>
    <t xml:space="preserve"> 当社は、　　　　　　　　　　　を代理人と定め、下記件名の入札に関する</t>
    <rPh sb="1" eb="2">
      <t>トウ</t>
    </rPh>
    <rPh sb="2" eb="3">
      <t>シャ</t>
    </rPh>
    <rPh sb="17" eb="20">
      <t>ダイリニン</t>
    </rPh>
    <rPh sb="21" eb="22">
      <t>サダ</t>
    </rPh>
    <rPh sb="24" eb="26">
      <t>カキ</t>
    </rPh>
    <rPh sb="26" eb="28">
      <t>ケンメイ</t>
    </rPh>
    <rPh sb="29" eb="31">
      <t>ニュウサツ</t>
    </rPh>
    <rPh sb="32" eb="33">
      <t>カン</t>
    </rPh>
    <phoneticPr fontId="11"/>
  </si>
  <si>
    <t>委　　任　　状</t>
    <rPh sb="0" eb="1">
      <t>イ</t>
    </rPh>
    <rPh sb="3" eb="4">
      <t>ニン</t>
    </rPh>
    <rPh sb="6" eb="7">
      <t>ジョウ</t>
    </rPh>
    <phoneticPr fontId="11"/>
  </si>
  <si>
    <t>※　代理人が入札を行う場合のみ、作成・提出してください。</t>
    <rPh sb="2" eb="5">
      <t>ダイリニン</t>
    </rPh>
    <rPh sb="6" eb="8">
      <t>ニュウサツ</t>
    </rPh>
    <rPh sb="9" eb="10">
      <t>オコナ</t>
    </rPh>
    <rPh sb="11" eb="13">
      <t>バアイ</t>
    </rPh>
    <rPh sb="16" eb="18">
      <t>サクセイ</t>
    </rPh>
    <rPh sb="19" eb="21">
      <t>テイシュツ</t>
    </rPh>
    <phoneticPr fontId="4"/>
  </si>
  <si>
    <t>市場価格調査票（総額）</t>
    <rPh sb="0" eb="7">
      <t>シジョウカカクチョウサヒョウ</t>
    </rPh>
    <rPh sb="8" eb="10">
      <t>ソウガク</t>
    </rPh>
    <phoneticPr fontId="11"/>
  </si>
  <si>
    <r>
      <t>本見積は</t>
    </r>
    <r>
      <rPr>
        <b/>
        <u/>
        <sz val="14"/>
        <rFont val="ＭＳ 明朝"/>
        <family val="1"/>
        <charset val="128"/>
      </rPr>
      <t>部分見積（直接工事費のみ）</t>
    </r>
    <r>
      <rPr>
        <sz val="14"/>
        <rFont val="ＭＳ 明朝"/>
        <family val="1"/>
        <charset val="128"/>
      </rPr>
      <t>です</t>
    </r>
    <r>
      <rPr>
        <b/>
        <u/>
        <sz val="14"/>
        <rFont val="ＭＳ 明朝"/>
        <family val="1"/>
        <charset val="128"/>
      </rPr>
      <t>（共通仮設費、管理費等を除く）。</t>
    </r>
    <rPh sb="0" eb="1">
      <t>ホン</t>
    </rPh>
    <rPh sb="1" eb="3">
      <t>ミツモリ</t>
    </rPh>
    <rPh sb="4" eb="6">
      <t>ブブン</t>
    </rPh>
    <rPh sb="6" eb="8">
      <t>ミツモリ</t>
    </rPh>
    <rPh sb="9" eb="11">
      <t>チョクセツ</t>
    </rPh>
    <rPh sb="11" eb="14">
      <t>コウジヒ</t>
    </rPh>
    <rPh sb="20" eb="22">
      <t>キョウツウ</t>
    </rPh>
    <rPh sb="22" eb="25">
      <t>カセツヒ</t>
    </rPh>
    <rPh sb="26" eb="30">
      <t>カンリヒナド</t>
    </rPh>
    <rPh sb="31" eb="32">
      <t>ノゾ</t>
    </rPh>
    <phoneticPr fontId="5"/>
  </si>
  <si>
    <r>
      <t>公表価格ではなく</t>
    </r>
    <r>
      <rPr>
        <i/>
        <u/>
        <sz val="14"/>
        <color indexed="10"/>
        <rFont val="ＭＳ 明朝"/>
        <family val="1"/>
        <charset val="128"/>
      </rPr>
      <t>実勢価格</t>
    </r>
    <r>
      <rPr>
        <sz val="14"/>
        <rFont val="ＭＳ 明朝"/>
        <family val="1"/>
        <charset val="128"/>
      </rPr>
      <t>とします。</t>
    </r>
    <rPh sb="0" eb="2">
      <t>コウヒョウ</t>
    </rPh>
    <rPh sb="2" eb="4">
      <t>カカク</t>
    </rPh>
    <rPh sb="8" eb="10">
      <t>ジッセイ</t>
    </rPh>
    <rPh sb="10" eb="12">
      <t>カカク</t>
    </rPh>
    <phoneticPr fontId="5"/>
  </si>
  <si>
    <t>　陸上自衛隊滝ヶ原駐屯地</t>
    <rPh sb="1" eb="3">
      <t>リクジョウ</t>
    </rPh>
    <rPh sb="3" eb="6">
      <t>ジエイタイ</t>
    </rPh>
    <rPh sb="6" eb="9">
      <t>タキガハラ</t>
    </rPh>
    <rPh sb="9" eb="12">
      <t>チュウトンチ</t>
    </rPh>
    <phoneticPr fontId="11"/>
  </si>
  <si>
    <r>
      <t>までに</t>
    </r>
    <r>
      <rPr>
        <b/>
        <sz val="12"/>
        <rFont val="ＭＳ Ｐ明朝"/>
        <family val="1"/>
        <charset val="128"/>
      </rPr>
      <t>メール</t>
    </r>
    <r>
      <rPr>
        <sz val="12"/>
        <rFont val="ＭＳ Ｐ明朝"/>
        <family val="1"/>
        <charset val="128"/>
      </rPr>
      <t>での送付をお願いします。</t>
    </r>
    <rPh sb="8" eb="10">
      <t>ソウフ</t>
    </rPh>
    <rPh sb="12" eb="13">
      <t>ネガ</t>
    </rPh>
    <phoneticPr fontId="13"/>
  </si>
  <si>
    <t>陸上自衛隊滝ヶ原駐屯地</t>
    <rPh sb="0" eb="2">
      <t>リクジョウ</t>
    </rPh>
    <rPh sb="2" eb="5">
      <t>ジエイタイ</t>
    </rPh>
    <rPh sb="5" eb="6">
      <t>タキ</t>
    </rPh>
    <rPh sb="7" eb="8">
      <t>ハラ</t>
    </rPh>
    <rPh sb="8" eb="11">
      <t>チュウトンチ</t>
    </rPh>
    <phoneticPr fontId="5"/>
  </si>
  <si>
    <t>　　　　陸上自衛隊滝ヶ原駐屯地</t>
    <rPh sb="4" eb="6">
      <t>リクジョウ</t>
    </rPh>
    <rPh sb="6" eb="9">
      <t>ジエイタイ</t>
    </rPh>
    <rPh sb="9" eb="12">
      <t>タキガハラ</t>
    </rPh>
    <rPh sb="12" eb="15">
      <t>チュウトンチ</t>
    </rPh>
    <phoneticPr fontId="11"/>
  </si>
  <si>
    <r>
      <t>１７：００迄に、</t>
    </r>
    <r>
      <rPr>
        <b/>
        <sz val="11"/>
        <rFont val="ＭＳ 明朝"/>
        <family val="1"/>
        <charset val="128"/>
      </rPr>
      <t>メール</t>
    </r>
    <r>
      <rPr>
        <sz val="11"/>
        <rFont val="ＭＳ 明朝"/>
        <family val="1"/>
        <charset val="128"/>
      </rPr>
      <t>での送付をお願いします。</t>
    </r>
    <rPh sb="5" eb="6">
      <t>マデ</t>
    </rPh>
    <rPh sb="13" eb="15">
      <t>ソウフ</t>
    </rPh>
    <rPh sb="17" eb="18">
      <t>ネガ</t>
    </rPh>
    <phoneticPr fontId="13"/>
  </si>
  <si>
    <t>市場価格調査票（内訳）</t>
    <rPh sb="0" eb="1">
      <t>シ</t>
    </rPh>
    <rPh sb="1" eb="2">
      <t>バ</t>
    </rPh>
    <rPh sb="2" eb="3">
      <t>アタイ</t>
    </rPh>
    <rPh sb="3" eb="4">
      <t>カク</t>
    </rPh>
    <rPh sb="4" eb="5">
      <t>チョウ</t>
    </rPh>
    <rPh sb="5" eb="6">
      <t>サ</t>
    </rPh>
    <rPh sb="6" eb="7">
      <t>ヒョウ</t>
    </rPh>
    <rPh sb="8" eb="10">
      <t>ウチワケ</t>
    </rPh>
    <phoneticPr fontId="13"/>
  </si>
  <si>
    <t>　第４３３会計隊長　中田　道夫　殿</t>
    <rPh sb="1" eb="2">
      <t>ダイ</t>
    </rPh>
    <rPh sb="5" eb="7">
      <t>カイケイ</t>
    </rPh>
    <rPh sb="7" eb="8">
      <t>タイ</t>
    </rPh>
    <rPh sb="8" eb="9">
      <t>チョウ</t>
    </rPh>
    <rPh sb="10" eb="12">
      <t>ナカタ</t>
    </rPh>
    <rPh sb="13" eb="15">
      <t>ミチオ</t>
    </rPh>
    <rPh sb="16" eb="17">
      <t>トノ</t>
    </rPh>
    <phoneticPr fontId="11"/>
  </si>
  <si>
    <t>　第４３３会計隊長　中田　道夫　　殿</t>
    <rPh sb="1" eb="2">
      <t>ダイ</t>
    </rPh>
    <rPh sb="5" eb="7">
      <t>カイケイ</t>
    </rPh>
    <rPh sb="7" eb="8">
      <t>タイ</t>
    </rPh>
    <rPh sb="10" eb="12">
      <t>ナカタ</t>
    </rPh>
    <rPh sb="13" eb="15">
      <t>ミチオ</t>
    </rPh>
    <rPh sb="17" eb="18">
      <t>トノ</t>
    </rPh>
    <phoneticPr fontId="11"/>
  </si>
  <si>
    <t>第４３３会計隊長　中田　道夫</t>
    <rPh sb="0" eb="1">
      <t>ダイ</t>
    </rPh>
    <rPh sb="4" eb="8">
      <t>カイケイタイチョウ</t>
    </rPh>
    <rPh sb="9" eb="11">
      <t>ナカタ</t>
    </rPh>
    <rPh sb="12" eb="14">
      <t>ミチオ</t>
    </rPh>
    <phoneticPr fontId="5"/>
  </si>
  <si>
    <t>　　　　第４３３会計隊長　中田　道夫　殿</t>
    <rPh sb="4" eb="5">
      <t>ダイ</t>
    </rPh>
    <rPh sb="8" eb="10">
      <t>カイケイ</t>
    </rPh>
    <rPh sb="10" eb="11">
      <t>タイ</t>
    </rPh>
    <rPh sb="11" eb="12">
      <t>チョウ</t>
    </rPh>
    <rPh sb="13" eb="15">
      <t>ナカタ</t>
    </rPh>
    <rPh sb="16" eb="18">
      <t>ミチオ</t>
    </rPh>
    <rPh sb="19" eb="20">
      <t>トノ</t>
    </rPh>
    <phoneticPr fontId="11"/>
  </si>
  <si>
    <t>ｍ</t>
  </si>
  <si>
    <t>１４号隊舎外壁改修工事</t>
    <rPh sb="2" eb="3">
      <t>ゴウ</t>
    </rPh>
    <rPh sb="3" eb="5">
      <t>タイシャ</t>
    </rPh>
    <rPh sb="5" eb="7">
      <t>ガイヘキ</t>
    </rPh>
    <rPh sb="7" eb="9">
      <t>カイシュウ</t>
    </rPh>
    <rPh sb="9" eb="11">
      <t>コウジ</t>
    </rPh>
    <phoneticPr fontId="2"/>
  </si>
  <si>
    <t>板妻駐屯地</t>
    <rPh sb="0" eb="2">
      <t>イタヅマ</t>
    </rPh>
    <rPh sb="2" eb="5">
      <t>チュウトンチ</t>
    </rPh>
    <phoneticPr fontId="4"/>
  </si>
  <si>
    <t>１４号隊舎外壁改修工事</t>
    <rPh sb="2" eb="3">
      <t>ゴウ</t>
    </rPh>
    <rPh sb="3" eb="4">
      <t>タイ</t>
    </rPh>
    <rPh sb="4" eb="5">
      <t>シャ</t>
    </rPh>
    <rPh sb="5" eb="7">
      <t>ガイヘキ</t>
    </rPh>
    <rPh sb="7" eb="9">
      <t>カイシュウ</t>
    </rPh>
    <rPh sb="9" eb="11">
      <t>コウジ</t>
    </rPh>
    <phoneticPr fontId="5"/>
  </si>
  <si>
    <t>33号隊舎　(78.2+12)*2*19+(5+6.8)*2*3=3498.4、開口部＝-567.49　計2930.91㎡</t>
    <rPh sb="2" eb="3">
      <t>ゴウ</t>
    </rPh>
    <rPh sb="3" eb="5">
      <t>タイシャ</t>
    </rPh>
    <rPh sb="40" eb="43">
      <t>カイコウブ</t>
    </rPh>
    <rPh sb="52" eb="53">
      <t>ケイ</t>
    </rPh>
    <phoneticPr fontId="31"/>
  </si>
  <si>
    <t>本部庁舎　(80.3+16.35)*2*11.3+(6.825+4.5)*2*3=2252.24、開口部＝-528.72　　計　1723.52㎡</t>
    <rPh sb="0" eb="2">
      <t>ホンブ</t>
    </rPh>
    <rPh sb="2" eb="4">
      <t>チョウシャ</t>
    </rPh>
    <rPh sb="49" eb="52">
      <t>カイコウブ</t>
    </rPh>
    <rPh sb="62" eb="63">
      <t>ケイ</t>
    </rPh>
    <phoneticPr fontId="31"/>
  </si>
  <si>
    <t>㎡</t>
    <phoneticPr fontId="31"/>
  </si>
  <si>
    <t>高圧洗浄と同一</t>
    <rPh sb="0" eb="4">
      <t>コウアツセンジョウ</t>
    </rPh>
    <rPh sb="5" eb="7">
      <t>ドウイツ</t>
    </rPh>
    <phoneticPr fontId="31"/>
  </si>
  <si>
    <t>ＰＨ　6.5×9.05=58.83㎡　庇　6.1*1.95+1.1*3*2=18.50㎡　計77.33㎡</t>
    <rPh sb="19" eb="20">
      <t>ヒサシ</t>
    </rPh>
    <rPh sb="45" eb="46">
      <t>ケイ</t>
    </rPh>
    <phoneticPr fontId="31"/>
  </si>
  <si>
    <t>1式</t>
    <rPh sb="1" eb="2">
      <t>シキ</t>
    </rPh>
    <phoneticPr fontId="31"/>
  </si>
  <si>
    <t>式</t>
    <rPh sb="0" eb="1">
      <t>シキ</t>
    </rPh>
    <phoneticPr fontId="1"/>
  </si>
  <si>
    <t>式</t>
    <rPh sb="0" eb="1">
      <t>シキ</t>
    </rPh>
    <phoneticPr fontId="31"/>
  </si>
  <si>
    <t>予想数量</t>
    <rPh sb="0" eb="4">
      <t>ヨソウスウリョウ</t>
    </rPh>
    <phoneticPr fontId="31"/>
  </si>
  <si>
    <t>施工数量調査と同一</t>
    <rPh sb="0" eb="6">
      <t>セコウスウリョウチョウサ</t>
    </rPh>
    <rPh sb="7" eb="9">
      <t>ドウイツ</t>
    </rPh>
    <phoneticPr fontId="31"/>
  </si>
  <si>
    <t>予測数量</t>
    <rPh sb="0" eb="4">
      <t>ヨソクスウリョウ</t>
    </rPh>
    <phoneticPr fontId="31"/>
  </si>
  <si>
    <t>箇所</t>
    <rPh sb="0" eb="2">
      <t>カショ</t>
    </rPh>
    <phoneticPr fontId="1"/>
  </si>
  <si>
    <t>箇所</t>
    <rPh sb="0" eb="2">
      <t>カショ</t>
    </rPh>
    <phoneticPr fontId="31"/>
  </si>
  <si>
    <t>100×100×10程度</t>
    <rPh sb="10" eb="12">
      <t>テイド</t>
    </rPh>
    <phoneticPr fontId="1"/>
  </si>
  <si>
    <t>100×100×10程度</t>
    <rPh sb="10" eb="12">
      <t>テイド</t>
    </rPh>
    <phoneticPr fontId="31"/>
  </si>
  <si>
    <t>ｍ</t>
    <phoneticPr fontId="31"/>
  </si>
  <si>
    <t>(74.5+16.3)*2*14.4=2,615.04㎡　ＰＨ　(7.05+4.5)*2*3.25=75.08㎡　計2,690.12㎡</t>
    <rPh sb="57" eb="58">
      <t>ケイ</t>
    </rPh>
    <phoneticPr fontId="31"/>
  </si>
  <si>
    <t>シーリングと同一</t>
    <rPh sb="6" eb="8">
      <t>ドウイツ</t>
    </rPh>
    <phoneticPr fontId="31"/>
  </si>
  <si>
    <t>建具周り1,705.87m　目地74.5*10+16.3*10+14.4*8＝1023.20ｍ　計2,729.07ｍ</t>
    <rPh sb="0" eb="3">
      <t>タテグマワ</t>
    </rPh>
    <phoneticPr fontId="31"/>
  </si>
  <si>
    <t>側面庇　2箇所</t>
    <rPh sb="0" eb="2">
      <t>ソクメン</t>
    </rPh>
    <rPh sb="2" eb="3">
      <t>ヒサシ</t>
    </rPh>
    <rPh sb="5" eb="7">
      <t>カショ</t>
    </rPh>
    <phoneticPr fontId="31"/>
  </si>
  <si>
    <t>φ75</t>
    <phoneticPr fontId="31"/>
  </si>
  <si>
    <t>屋上14箇所　ＰＨ1箇所　正面庇1箇所</t>
    <rPh sb="0" eb="2">
      <t>オクジョウ</t>
    </rPh>
    <rPh sb="4" eb="6">
      <t>カショ</t>
    </rPh>
    <rPh sb="10" eb="12">
      <t>カショ</t>
    </rPh>
    <rPh sb="13" eb="15">
      <t>ショウメン</t>
    </rPh>
    <rPh sb="15" eb="16">
      <t>ヒサシ</t>
    </rPh>
    <rPh sb="17" eb="19">
      <t>カショ</t>
    </rPh>
    <phoneticPr fontId="31"/>
  </si>
  <si>
    <t>φ100</t>
    <phoneticPr fontId="31"/>
  </si>
  <si>
    <t>手摺架台83箇所　物干し架台40箇所　アンテナ架台2箇所　用途不明架台　1箇所　計126箇所</t>
    <rPh sb="0" eb="2">
      <t>テスリ</t>
    </rPh>
    <rPh sb="2" eb="4">
      <t>カダイ</t>
    </rPh>
    <rPh sb="6" eb="8">
      <t>カショ</t>
    </rPh>
    <rPh sb="9" eb="11">
      <t>モノホ</t>
    </rPh>
    <rPh sb="12" eb="14">
      <t>カダイ</t>
    </rPh>
    <rPh sb="16" eb="18">
      <t>カショ</t>
    </rPh>
    <rPh sb="23" eb="25">
      <t>カダイ</t>
    </rPh>
    <rPh sb="26" eb="28">
      <t>カショ</t>
    </rPh>
    <rPh sb="29" eb="33">
      <t>ヨウトフメイ</t>
    </rPh>
    <rPh sb="33" eb="35">
      <t>カダイ</t>
    </rPh>
    <rPh sb="37" eb="39">
      <t>カショ</t>
    </rPh>
    <rPh sb="40" eb="41">
      <t>ケイ</t>
    </rPh>
    <rPh sb="44" eb="46">
      <t>カショ</t>
    </rPh>
    <phoneticPr fontId="31"/>
  </si>
  <si>
    <t>(74.5*2+16.3*2)*1=181.6　計181.60㎡</t>
    <rPh sb="24" eb="25">
      <t>ケイ</t>
    </rPh>
    <phoneticPr fontId="31"/>
  </si>
  <si>
    <t>(74.5*2)+(16.3*2)+(6.5*2)+(9.05*2)+(2.2*2)+6.6=223.7ｍ</t>
    <phoneticPr fontId="31"/>
  </si>
  <si>
    <t>(74.5-0.5)*(16.3-0.5)-5.3*7.05=1,131.84㎡　</t>
    <phoneticPr fontId="31"/>
  </si>
  <si>
    <t>(74.5-0.5)*(16.3-0.5)-5.3*7.05+6.5*9.05+3*1.1*2+1.95*6.1=1,209.16㎡　</t>
    <phoneticPr fontId="31"/>
  </si>
  <si>
    <t>外部足場に4箇所</t>
    <rPh sb="0" eb="4">
      <t>ガイブアシバ</t>
    </rPh>
    <rPh sb="6" eb="8">
      <t>カショ</t>
    </rPh>
    <phoneticPr fontId="31"/>
  </si>
  <si>
    <t>外部足場と同一</t>
    <rPh sb="0" eb="4">
      <t>ガイブアシバ</t>
    </rPh>
    <rPh sb="5" eb="7">
      <t>ドウイツ</t>
    </rPh>
    <phoneticPr fontId="31"/>
  </si>
  <si>
    <t>ﾍﾟﾄﾊｳｽ　(9.05+2+2)*2*(3.25+2)+(6.5+2+2)*2*(3.25+2)=226.28㎡　計3466.92㎡</t>
    <rPh sb="58" eb="59">
      <t>ケイ</t>
    </rPh>
    <phoneticPr fontId="31"/>
  </si>
  <si>
    <t>(74.5+2+2)*2*(14.4+2)+(16.3+2+2)*2*(14.4+2)=3,240.64㎡</t>
    <phoneticPr fontId="31"/>
  </si>
  <si>
    <t>備考</t>
    <rPh sb="0" eb="2">
      <t>ビコウ</t>
    </rPh>
    <phoneticPr fontId="31"/>
  </si>
  <si>
    <t>内訳</t>
    <rPh sb="0" eb="2">
      <t>ウチワケ</t>
    </rPh>
    <phoneticPr fontId="31"/>
  </si>
  <si>
    <t>数量</t>
    <rPh sb="0" eb="2">
      <t>スウリョウ</t>
    </rPh>
    <phoneticPr fontId="31"/>
  </si>
  <si>
    <t>単位</t>
    <rPh sb="0" eb="2">
      <t>タンイ</t>
    </rPh>
    <phoneticPr fontId="31"/>
  </si>
  <si>
    <t>規格</t>
    <rPh sb="0" eb="2">
      <t>キカク</t>
    </rPh>
    <phoneticPr fontId="31"/>
  </si>
  <si>
    <t>名称等</t>
    <rPh sb="0" eb="2">
      <t>メイショウ</t>
    </rPh>
    <rPh sb="2" eb="3">
      <t>ナド</t>
    </rPh>
    <phoneticPr fontId="31"/>
  </si>
  <si>
    <t>１４号隊舎外壁改修工事</t>
    <rPh sb="2" eb="3">
      <t>ゴウ</t>
    </rPh>
    <rPh sb="3" eb="5">
      <t>タイシャ</t>
    </rPh>
    <rPh sb="5" eb="9">
      <t>ガイヘキカイシュウ</t>
    </rPh>
    <rPh sb="9" eb="11">
      <t>コウジ</t>
    </rPh>
    <phoneticPr fontId="31"/>
  </si>
  <si>
    <t>数量算出表</t>
    <rPh sb="0" eb="2">
      <t>スウリョウ</t>
    </rPh>
    <rPh sb="2" eb="4">
      <t>サンシュツ</t>
    </rPh>
    <rPh sb="4" eb="5">
      <t>ヒョウ</t>
    </rPh>
    <phoneticPr fontId="31"/>
  </si>
  <si>
    <t>㎡</t>
  </si>
  <si>
    <t>φ100</t>
  </si>
  <si>
    <t>φ75</t>
  </si>
  <si>
    <t>合計</t>
    <rPh sb="0" eb="2">
      <t>ゴウケイ</t>
    </rPh>
    <phoneticPr fontId="3"/>
  </si>
  <si>
    <t>仮設工事</t>
    <rPh sb="0" eb="4">
      <t>カセツコウジ</t>
    </rPh>
    <phoneticPr fontId="1"/>
  </si>
  <si>
    <t>養生整理清掃後片付け</t>
    <rPh sb="0" eb="6">
      <t>ヨウジョウセイリセイソウ</t>
    </rPh>
    <rPh sb="6" eb="9">
      <t>アトカタヅ</t>
    </rPh>
    <phoneticPr fontId="1"/>
  </si>
  <si>
    <t>外部足場</t>
    <rPh sb="0" eb="4">
      <t>ガイブアシバ</t>
    </rPh>
    <phoneticPr fontId="1"/>
  </si>
  <si>
    <t>養生シート張り</t>
    <rPh sb="0" eb="2">
      <t>ヨウジョウ</t>
    </rPh>
    <rPh sb="5" eb="6">
      <t>ハ</t>
    </rPh>
    <phoneticPr fontId="1"/>
  </si>
  <si>
    <t>昇降階段</t>
    <rPh sb="0" eb="4">
      <t>ショウコウカイダン</t>
    </rPh>
    <phoneticPr fontId="1"/>
  </si>
  <si>
    <t>災害防止</t>
    <rPh sb="0" eb="4">
      <t>サイガイボウシ</t>
    </rPh>
    <phoneticPr fontId="1"/>
  </si>
  <si>
    <t>仮設材運搬費</t>
    <rPh sb="0" eb="6">
      <t>カセツザイウンパンヒ</t>
    </rPh>
    <phoneticPr fontId="1"/>
  </si>
  <si>
    <t>網戸取り外し・設置</t>
    <rPh sb="0" eb="2">
      <t>アミド</t>
    </rPh>
    <rPh sb="2" eb="3">
      <t>ト</t>
    </rPh>
    <rPh sb="4" eb="5">
      <t>ハズ</t>
    </rPh>
    <rPh sb="7" eb="9">
      <t>セッチ</t>
    </rPh>
    <phoneticPr fontId="1"/>
  </si>
  <si>
    <t>防水改修工事</t>
    <rPh sb="0" eb="4">
      <t>ボウスイカイシュウ</t>
    </rPh>
    <rPh sb="4" eb="6">
      <t>コウジ</t>
    </rPh>
    <phoneticPr fontId="1"/>
  </si>
  <si>
    <t>屋上水洗い</t>
    <rPh sb="0" eb="2">
      <t>オクジョウ</t>
    </rPh>
    <rPh sb="2" eb="4">
      <t>ミズアラ</t>
    </rPh>
    <phoneticPr fontId="1"/>
  </si>
  <si>
    <t>屋上防水（平場）</t>
    <rPh sb="0" eb="4">
      <t>オクジョウボウスイ</t>
    </rPh>
    <rPh sb="5" eb="7">
      <t>ヒラバ</t>
    </rPh>
    <phoneticPr fontId="1"/>
  </si>
  <si>
    <t>塩ビ被膜鋼板</t>
    <rPh sb="0" eb="1">
      <t>エン</t>
    </rPh>
    <rPh sb="2" eb="6">
      <t>ヒマクコウバン</t>
    </rPh>
    <phoneticPr fontId="1"/>
  </si>
  <si>
    <t>屋上防水（側溝・立上り）</t>
    <rPh sb="0" eb="4">
      <t>オクジョウボウスイ</t>
    </rPh>
    <rPh sb="5" eb="7">
      <t>ソッコウ</t>
    </rPh>
    <rPh sb="8" eb="10">
      <t>タチアガ</t>
    </rPh>
    <phoneticPr fontId="1"/>
  </si>
  <si>
    <t>屋上防水（架台）</t>
    <rPh sb="0" eb="4">
      <t>オクジョウボウスイ</t>
    </rPh>
    <rPh sb="5" eb="7">
      <t>カダイ</t>
    </rPh>
    <phoneticPr fontId="1"/>
  </si>
  <si>
    <t>下地調整</t>
    <rPh sb="0" eb="4">
      <t>シタジチョウセイ</t>
    </rPh>
    <phoneticPr fontId="1"/>
  </si>
  <si>
    <t>改修用ドレン</t>
    <rPh sb="0" eb="3">
      <t>カイシュウヨウ</t>
    </rPh>
    <phoneticPr fontId="1"/>
  </si>
  <si>
    <t>シーリング</t>
    <phoneticPr fontId="18"/>
  </si>
  <si>
    <t>シーリング撤去</t>
    <rPh sb="5" eb="7">
      <t>テッキョ</t>
    </rPh>
    <phoneticPr fontId="1"/>
  </si>
  <si>
    <t>既存シーリング分析調査</t>
    <rPh sb="0" eb="2">
      <t>キゾン</t>
    </rPh>
    <rPh sb="7" eb="11">
      <t>ブンセキチョウサ</t>
    </rPh>
    <phoneticPr fontId="1"/>
  </si>
  <si>
    <t>シーリング撤去材処分</t>
    <rPh sb="5" eb="10">
      <t>テッキョザイショブン</t>
    </rPh>
    <phoneticPr fontId="1"/>
  </si>
  <si>
    <t>外壁改修工事</t>
    <rPh sb="0" eb="4">
      <t>ガイヘキカイシュウ</t>
    </rPh>
    <rPh sb="4" eb="6">
      <t>コウジ</t>
    </rPh>
    <phoneticPr fontId="1"/>
  </si>
  <si>
    <t>施工数量調査</t>
    <rPh sb="0" eb="6">
      <t>セコウスウリョウチョウサ</t>
    </rPh>
    <phoneticPr fontId="1"/>
  </si>
  <si>
    <t>ひび割れ部改修</t>
    <rPh sb="2" eb="3">
      <t>ワ</t>
    </rPh>
    <rPh sb="4" eb="5">
      <t>ブ</t>
    </rPh>
    <rPh sb="5" eb="7">
      <t>カイシュウ</t>
    </rPh>
    <phoneticPr fontId="1"/>
  </si>
  <si>
    <t>爆裂補修</t>
    <rPh sb="0" eb="4">
      <t>バクレツホシュウ</t>
    </rPh>
    <phoneticPr fontId="1"/>
  </si>
  <si>
    <t>外壁高圧水洗浄</t>
    <rPh sb="0" eb="2">
      <t>ガイヘキ</t>
    </rPh>
    <rPh sb="2" eb="5">
      <t>コウアツスイ</t>
    </rPh>
    <rPh sb="5" eb="7">
      <t>センジョウ</t>
    </rPh>
    <phoneticPr fontId="1"/>
  </si>
  <si>
    <t>仕上げ塗材塗り</t>
    <rPh sb="0" eb="2">
      <t>シア</t>
    </rPh>
    <rPh sb="3" eb="5">
      <t>トザイ</t>
    </rPh>
    <rPh sb="5" eb="6">
      <t>ヌリ</t>
    </rPh>
    <phoneticPr fontId="1"/>
  </si>
  <si>
    <t>劣化塗膜除去</t>
    <rPh sb="0" eb="6">
      <t>レッカトマクジョキョ</t>
    </rPh>
    <phoneticPr fontId="1"/>
  </si>
  <si>
    <t>劣化塗膜処分</t>
    <rPh sb="0" eb="2">
      <t>レッカ</t>
    </rPh>
    <rPh sb="2" eb="4">
      <t>トマク</t>
    </rPh>
    <rPh sb="4" eb="6">
      <t>ショブン</t>
    </rPh>
    <phoneticPr fontId="1"/>
  </si>
  <si>
    <t>庇・ＰＨ部防水改修工事</t>
    <rPh sb="0" eb="1">
      <t>ヒサシ</t>
    </rPh>
    <rPh sb="4" eb="5">
      <t>ブ</t>
    </rPh>
    <rPh sb="5" eb="11">
      <t>ボウスイカイシュウコウジ</t>
    </rPh>
    <phoneticPr fontId="1"/>
  </si>
  <si>
    <t>高圧洗浄</t>
    <rPh sb="0" eb="4">
      <t>コウアツセンジョウ</t>
    </rPh>
    <phoneticPr fontId="1"/>
  </si>
  <si>
    <t>ウレタン防水</t>
    <rPh sb="4" eb="6">
      <t>ボウスイ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</si>
</sst>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 "/>
    <numFmt numFmtId="177" formatCode="0_);[Red]\(0\)"/>
    <numFmt numFmtId="178" formatCode="&quot;¥&quot;#,##0&quot;-&quot;"/>
    <numFmt numFmtId="179" formatCode="#,##0.00_);[Red]\(#,##0.00\)"/>
    <numFmt numFmtId="180" formatCode="0_);\(0\)"/>
    <numFmt numFmtId="181" formatCode="h:mm;@"/>
    <numFmt numFmtId="182" formatCode="\(aaa\)"/>
    <numFmt numFmtId="183" formatCode="[$-411]ggge&quot;年&quot;m&quot;月&quot;d&quot;日&quot;;@"/>
    <numFmt numFmtId="184" formatCode="#,##0.0_ "/>
    <numFmt numFmtId="185" formatCode="0.000_ "/>
    <numFmt numFmtId="186" formatCode="#,##0.00_ "/>
  </numFmts>
  <fonts count="33" x14ac:knownFonts="1">
    <font>
      <sz val="11"/>
      <color theme="1"/>
      <name val="游ゴシック"/>
      <family val="3"/>
      <charset val="128"/>
      <scheme val="minor"/>
    </font>
    <font>
      <sz val="11"/>
      <color theme="1"/>
      <name val="游ゴシック"/>
      <family val="2"/>
      <charset val="128"/>
      <scheme val="minor"/>
    </font>
    <font>
      <sz val="6"/>
      <name val="游ゴシック"/>
      <family val="3"/>
      <charset val="128"/>
    </font>
    <font>
      <sz val="12"/>
      <name val="ＭＳ Ｐゴシック"/>
      <family val="3"/>
      <charset val="128"/>
    </font>
    <font>
      <sz val="6"/>
      <name val="游ゴシック"/>
      <family val="3"/>
      <charset val="128"/>
    </font>
    <font>
      <sz val="6"/>
      <name val="ＭＳ Ｐゴシック"/>
      <family val="3"/>
      <charset val="128"/>
    </font>
    <font>
      <sz val="11"/>
      <name val="ＭＳ Ｐゴシック"/>
      <family val="3"/>
      <charset val="128"/>
    </font>
    <font>
      <sz val="9"/>
      <name val="ＭＳ 明朝"/>
      <family val="1"/>
      <charset val="128"/>
    </font>
    <font>
      <sz val="14"/>
      <name val="ＭＳ 明朝"/>
      <family val="1"/>
      <charset val="128"/>
    </font>
    <font>
      <sz val="12"/>
      <name val="ＭＳ 明朝"/>
      <family val="1"/>
      <charset val="128"/>
    </font>
    <font>
      <sz val="12"/>
      <name val="ＭＳ Ｐ明朝"/>
      <family val="1"/>
      <charset val="128"/>
    </font>
    <font>
      <sz val="6"/>
      <name val="ＭＳ 明朝"/>
      <family val="1"/>
      <charset val="128"/>
    </font>
    <font>
      <sz val="11"/>
      <name val="ＭＳ ゴシック"/>
      <family val="3"/>
      <charset val="128"/>
    </font>
    <font>
      <sz val="6"/>
      <name val="ＭＳ ゴシック"/>
      <family val="3"/>
      <charset val="128"/>
    </font>
    <font>
      <sz val="20"/>
      <name val="ＭＳ 明朝"/>
      <family val="1"/>
      <charset val="128"/>
    </font>
    <font>
      <sz val="18"/>
      <name val="ＭＳ 明朝"/>
      <family val="1"/>
      <charset val="128"/>
    </font>
    <font>
      <b/>
      <sz val="12"/>
      <name val="ＭＳ 明朝"/>
      <family val="1"/>
      <charset val="128"/>
    </font>
    <font>
      <sz val="11"/>
      <color indexed="8"/>
      <name val="ＭＳ 明朝"/>
      <family val="1"/>
      <charset val="128"/>
    </font>
    <font>
      <sz val="6"/>
      <name val="游ゴシック"/>
      <family val="3"/>
      <charset val="128"/>
    </font>
    <font>
      <b/>
      <sz val="12"/>
      <name val="ＭＳ Ｐ明朝"/>
      <family val="1"/>
      <charset val="128"/>
    </font>
    <font>
      <sz val="10"/>
      <name val="ＭＳ 明朝"/>
      <family val="1"/>
      <charset val="128"/>
    </font>
    <font>
      <sz val="11"/>
      <name val="ＭＳ 明朝"/>
      <family val="1"/>
      <charset val="128"/>
    </font>
    <font>
      <b/>
      <u/>
      <sz val="14"/>
      <name val="ＭＳ 明朝"/>
      <family val="1"/>
      <charset val="128"/>
    </font>
    <font>
      <i/>
      <u/>
      <sz val="14"/>
      <color indexed="10"/>
      <name val="ＭＳ 明朝"/>
      <family val="1"/>
      <charset val="128"/>
    </font>
    <font>
      <b/>
      <sz val="11"/>
      <name val="ＭＳ 明朝"/>
      <family val="1"/>
      <charset val="128"/>
    </font>
    <font>
      <sz val="12"/>
      <color theme="1"/>
      <name val="游ゴシック"/>
      <family val="3"/>
      <charset val="128"/>
      <scheme val="minor"/>
    </font>
    <font>
      <sz val="10"/>
      <color theme="1"/>
      <name val="游ゴシック"/>
      <family val="3"/>
      <charset val="128"/>
      <scheme val="minor"/>
    </font>
    <font>
      <sz val="12"/>
      <color theme="1"/>
      <name val="ＭＳ 明朝"/>
      <family val="1"/>
      <charset val="128"/>
    </font>
    <font>
      <sz val="16"/>
      <color theme="1"/>
      <name val="游ゴシック"/>
      <family val="3"/>
      <charset val="128"/>
      <scheme val="minor"/>
    </font>
    <font>
      <sz val="14"/>
      <color theme="1"/>
      <name val="游ゴシック"/>
      <family val="3"/>
      <charset val="128"/>
      <scheme val="minor"/>
    </font>
    <font>
      <sz val="11"/>
      <color theme="1"/>
      <name val="游ゴシック"/>
      <family val="2"/>
      <scheme val="minor"/>
    </font>
    <font>
      <sz val="6"/>
      <name val="游ゴシック"/>
      <family val="3"/>
      <charset val="128"/>
      <scheme val="minor"/>
    </font>
    <font>
      <b/>
      <sz val="12"/>
      <name val="ＭＳ 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right/>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thin">
        <color indexed="64"/>
      </top>
      <bottom style="thin">
        <color indexed="64"/>
      </bottom>
      <diagonal/>
    </border>
  </borders>
  <cellStyleXfs count="16">
    <xf numFmtId="0" fontId="0" fillId="0" borderId="0">
      <alignment vertical="center"/>
    </xf>
    <xf numFmtId="38" fontId="6"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9" fillId="0" borderId="0"/>
    <xf numFmtId="0" fontId="6" fillId="0" borderId="0"/>
    <xf numFmtId="0" fontId="6" fillId="0" borderId="0">
      <alignment vertical="center"/>
    </xf>
    <xf numFmtId="0" fontId="9" fillId="0" borderId="0"/>
    <xf numFmtId="0" fontId="9" fillId="0" borderId="0"/>
    <xf numFmtId="0" fontId="6" fillId="0" borderId="0"/>
    <xf numFmtId="0" fontId="12" fillId="0" borderId="0"/>
    <xf numFmtId="0" fontId="21" fillId="0" borderId="0"/>
    <xf numFmtId="38" fontId="21" fillId="0" borderId="0" applyFont="0" applyFill="0" applyBorder="0" applyAlignment="0" applyProtection="0"/>
    <xf numFmtId="0" fontId="30" fillId="0" borderId="0"/>
    <xf numFmtId="38" fontId="6" fillId="0" borderId="0" applyFont="0" applyFill="0" applyBorder="0" applyAlignment="0" applyProtection="0"/>
    <xf numFmtId="0" fontId="1" fillId="0" borderId="0">
      <alignment vertical="center"/>
    </xf>
  </cellStyleXfs>
  <cellXfs count="179">
    <xf numFmtId="0" fontId="0" fillId="0" borderId="0" xfId="0">
      <alignment vertical="center"/>
    </xf>
    <xf numFmtId="0" fontId="25" fillId="0" borderId="0" xfId="0" applyFont="1" applyAlignment="1">
      <alignment horizontal="right" vertical="center"/>
    </xf>
    <xf numFmtId="0" fontId="25" fillId="0" borderId="0" xfId="0" applyFont="1" applyAlignment="1">
      <alignment horizontal="right" vertical="center"/>
    </xf>
    <xf numFmtId="0" fontId="25" fillId="0" borderId="1" xfId="0" applyFont="1" applyBorder="1" applyAlignment="1">
      <alignment horizontal="center" vertical="center"/>
    </xf>
    <xf numFmtId="0" fontId="25" fillId="0" borderId="1" xfId="0" applyFont="1" applyBorder="1" applyAlignment="1">
      <alignment horizontal="center" vertical="center" wrapText="1"/>
    </xf>
    <xf numFmtId="0" fontId="26" fillId="0" borderId="1" xfId="0" applyFont="1" applyBorder="1" applyAlignment="1">
      <alignment vertical="center" wrapText="1"/>
    </xf>
    <xf numFmtId="0" fontId="25" fillId="0" borderId="0" xfId="0" applyFont="1" applyBorder="1" applyAlignment="1">
      <alignment horizontal="center" vertical="center"/>
    </xf>
    <xf numFmtId="0" fontId="0" fillId="0" borderId="0" xfId="0" applyBorder="1" applyAlignment="1">
      <alignment vertical="center"/>
    </xf>
    <xf numFmtId="0" fontId="25" fillId="0" borderId="0" xfId="0" applyFont="1" applyBorder="1" applyAlignment="1">
      <alignment vertical="center"/>
    </xf>
    <xf numFmtId="0" fontId="25" fillId="0" borderId="0" xfId="0" applyFont="1" applyAlignment="1">
      <alignment horizontal="right" vertical="top"/>
    </xf>
    <xf numFmtId="0" fontId="25" fillId="0" borderId="0" xfId="0" applyFont="1" applyAlignment="1">
      <alignment horizontal="center" vertical="top"/>
    </xf>
    <xf numFmtId="0" fontId="25" fillId="0" borderId="0" xfId="0" applyFont="1" applyAlignment="1">
      <alignment vertical="top"/>
    </xf>
    <xf numFmtId="0" fontId="25" fillId="0" borderId="0" xfId="0" applyFont="1">
      <alignment vertical="center"/>
    </xf>
    <xf numFmtId="0" fontId="9" fillId="0" borderId="0" xfId="5" applyFont="1"/>
    <xf numFmtId="0" fontId="9" fillId="0" borderId="0" xfId="5" applyFont="1" applyAlignment="1">
      <alignment horizontal="distributed"/>
    </xf>
    <xf numFmtId="0" fontId="9" fillId="0" borderId="0" xfId="5" applyFont="1" applyAlignment="1">
      <alignment horizontal="left"/>
    </xf>
    <xf numFmtId="0" fontId="9" fillId="0" borderId="0" xfId="5" applyFont="1" applyAlignment="1"/>
    <xf numFmtId="38" fontId="9" fillId="0" borderId="0" xfId="1" applyFont="1" applyAlignment="1"/>
    <xf numFmtId="178" fontId="9" fillId="0" borderId="0" xfId="1" applyNumberFormat="1" applyFont="1" applyAlignment="1">
      <alignment horizontal="left"/>
    </xf>
    <xf numFmtId="0" fontId="9" fillId="0" borderId="0" xfId="5" applyFont="1" applyAlignment="1">
      <alignment horizontal="center"/>
    </xf>
    <xf numFmtId="0" fontId="9" fillId="0" borderId="0" xfId="4" applyFont="1"/>
    <xf numFmtId="0" fontId="9" fillId="0" borderId="0" xfId="4" applyFont="1" applyAlignment="1">
      <alignment horizontal="right"/>
    </xf>
    <xf numFmtId="0" fontId="9" fillId="0" borderId="2" xfId="4" applyFont="1" applyBorder="1"/>
    <xf numFmtId="0" fontId="9" fillId="0" borderId="3" xfId="4" applyFont="1" applyBorder="1"/>
    <xf numFmtId="0" fontId="10" fillId="0" borderId="3" xfId="10" applyFont="1" applyBorder="1" applyAlignment="1">
      <alignment horizontal="left" vertical="center"/>
    </xf>
    <xf numFmtId="182" fontId="9" fillId="0" borderId="3" xfId="4" applyNumberFormat="1" applyFont="1" applyBorder="1" applyAlignment="1">
      <alignment horizontal="center"/>
    </xf>
    <xf numFmtId="0" fontId="9" fillId="0" borderId="0" xfId="4" applyAlignment="1">
      <alignment horizontal="distributed" indent="1"/>
    </xf>
    <xf numFmtId="0" fontId="9" fillId="0" borderId="0" xfId="4" applyFont="1" applyAlignment="1">
      <alignment horizontal="distributed" indent="1"/>
    </xf>
    <xf numFmtId="183" fontId="7" fillId="0" borderId="0" xfId="9" applyNumberFormat="1" applyFont="1" applyAlignment="1">
      <alignment vertical="center"/>
    </xf>
    <xf numFmtId="183" fontId="9" fillId="0" borderId="0" xfId="9" applyNumberFormat="1" applyFont="1" applyAlignment="1">
      <alignment horizontal="center" vertical="center"/>
    </xf>
    <xf numFmtId="0" fontId="9" fillId="0" borderId="1" xfId="4" applyFont="1" applyBorder="1"/>
    <xf numFmtId="0" fontId="9" fillId="0" borderId="1" xfId="4" applyFont="1" applyBorder="1" applyAlignment="1">
      <alignment horizontal="distributed" indent="1"/>
    </xf>
    <xf numFmtId="0" fontId="9" fillId="0" borderId="4" xfId="4" applyFont="1" applyBorder="1"/>
    <xf numFmtId="0" fontId="8" fillId="0" borderId="4" xfId="4" applyFont="1" applyBorder="1" applyAlignment="1">
      <alignment horizontal="center" vertical="center"/>
    </xf>
    <xf numFmtId="0" fontId="8" fillId="0" borderId="0" xfId="4" applyFont="1" applyBorder="1" applyAlignment="1">
      <alignment horizontal="center" vertical="center"/>
    </xf>
    <xf numFmtId="0" fontId="8" fillId="0" borderId="0" xfId="4" applyFont="1" applyAlignment="1"/>
    <xf numFmtId="0" fontId="9" fillId="0" borderId="0" xfId="5" applyFont="1" applyAlignment="1">
      <alignment vertical="center"/>
    </xf>
    <xf numFmtId="0" fontId="9" fillId="0" borderId="0" xfId="7" applyFont="1"/>
    <xf numFmtId="0" fontId="9" fillId="0" borderId="0" xfId="8" applyFont="1"/>
    <xf numFmtId="0" fontId="9" fillId="0" borderId="5" xfId="7" applyFont="1" applyBorder="1" applyAlignment="1"/>
    <xf numFmtId="0" fontId="9" fillId="0" borderId="6" xfId="7" applyFont="1" applyBorder="1" applyAlignment="1"/>
    <xf numFmtId="0" fontId="9" fillId="0" borderId="7" xfId="7" applyFont="1" applyBorder="1" applyAlignment="1"/>
    <xf numFmtId="0" fontId="9" fillId="0" borderId="8" xfId="7" applyFont="1" applyBorder="1" applyAlignment="1"/>
    <xf numFmtId="58" fontId="9" fillId="0" borderId="0" xfId="7" applyNumberFormat="1" applyFont="1"/>
    <xf numFmtId="0" fontId="16" fillId="0" borderId="0" xfId="7" applyFont="1" applyAlignment="1">
      <alignment horizontal="left"/>
    </xf>
    <xf numFmtId="0" fontId="9" fillId="0" borderId="9" xfId="7" applyFont="1" applyBorder="1" applyAlignment="1"/>
    <xf numFmtId="0" fontId="9" fillId="0" borderId="10" xfId="7" applyFont="1" applyBorder="1" applyAlignment="1"/>
    <xf numFmtId="58" fontId="16" fillId="0" borderId="0" xfId="7" applyNumberFormat="1" applyFont="1" applyAlignment="1">
      <alignment horizontal="left"/>
    </xf>
    <xf numFmtId="180" fontId="17" fillId="0" borderId="11" xfId="4" quotePrefix="1" applyNumberFormat="1" applyFont="1" applyBorder="1" applyAlignment="1">
      <alignment horizontal="right" vertical="center" shrinkToFit="1"/>
    </xf>
    <xf numFmtId="0" fontId="27" fillId="0" borderId="0" xfId="8" applyFont="1"/>
    <xf numFmtId="0" fontId="21" fillId="0" borderId="0" xfId="10" applyFont="1" applyAlignment="1">
      <alignment horizontal="center" vertical="center" shrinkToFit="1"/>
    </xf>
    <xf numFmtId="0" fontId="9" fillId="0" borderId="0" xfId="10" applyFont="1" applyAlignment="1">
      <alignment horizontal="left" vertical="center" shrinkToFit="1"/>
    </xf>
    <xf numFmtId="177" fontId="21" fillId="0" borderId="0" xfId="10" applyNumberFormat="1" applyFont="1" applyAlignment="1">
      <alignment horizontal="center" vertical="center" shrinkToFit="1"/>
    </xf>
    <xf numFmtId="0" fontId="8" fillId="0" borderId="12" xfId="10" applyFont="1" applyBorder="1" applyAlignment="1">
      <alignment horizontal="right" vertical="center" shrinkToFit="1"/>
    </xf>
    <xf numFmtId="0" fontId="8" fillId="0" borderId="12" xfId="10" applyFont="1" applyBorder="1" applyAlignment="1">
      <alignment vertical="center" shrinkToFit="1"/>
    </xf>
    <xf numFmtId="0" fontId="21" fillId="0" borderId="0" xfId="10" applyFont="1" applyBorder="1" applyAlignment="1">
      <alignment horizontal="center" vertical="center" shrinkToFit="1"/>
    </xf>
    <xf numFmtId="0" fontId="9" fillId="0" borderId="1" xfId="10" applyFont="1" applyBorder="1" applyAlignment="1">
      <alignment horizontal="distributed" vertical="center" justifyLastLine="1" shrinkToFit="1"/>
    </xf>
    <xf numFmtId="177" fontId="9" fillId="0" borderId="1" xfId="10" applyNumberFormat="1" applyFont="1" applyBorder="1" applyAlignment="1">
      <alignment horizontal="distributed" vertical="center" justifyLastLine="1" shrinkToFit="1"/>
    </xf>
    <xf numFmtId="0" fontId="21" fillId="0" borderId="1" xfId="10" applyFont="1" applyBorder="1" applyAlignment="1">
      <alignment horizontal="center" wrapText="1" shrinkToFit="1"/>
    </xf>
    <xf numFmtId="179" fontId="21" fillId="0" borderId="11" xfId="4" applyNumberFormat="1" applyFont="1" applyFill="1" applyBorder="1" applyAlignment="1">
      <alignment horizontal="center" shrinkToFit="1"/>
    </xf>
    <xf numFmtId="176" fontId="21" fillId="0" borderId="1" xfId="10" applyNumberFormat="1" applyFont="1" applyFill="1" applyBorder="1" applyAlignment="1">
      <alignment horizontal="right" shrinkToFit="1"/>
    </xf>
    <xf numFmtId="0" fontId="20" fillId="0" borderId="0" xfId="4" applyFont="1" applyFill="1" applyBorder="1" applyAlignment="1"/>
    <xf numFmtId="0" fontId="21" fillId="0" borderId="0" xfId="10" applyFont="1" applyFill="1" applyBorder="1" applyAlignment="1">
      <alignment wrapText="1"/>
    </xf>
    <xf numFmtId="177" fontId="21" fillId="0" borderId="0" xfId="10" applyNumberFormat="1" applyFont="1" applyFill="1" applyBorder="1" applyAlignment="1">
      <alignment shrinkToFit="1"/>
    </xf>
    <xf numFmtId="0" fontId="21" fillId="0" borderId="0" xfId="10" applyFont="1" applyFill="1" applyBorder="1" applyAlignment="1">
      <alignment horizontal="center"/>
    </xf>
    <xf numFmtId="0" fontId="9" fillId="0" borderId="0" xfId="10" applyFont="1" applyFill="1" applyBorder="1" applyAlignment="1">
      <alignment horizontal="center" vertical="center" shrinkToFit="1"/>
    </xf>
    <xf numFmtId="0" fontId="9" fillId="0" borderId="0" xfId="10" applyFont="1" applyBorder="1" applyAlignment="1">
      <alignment horizontal="center" vertical="center" wrapText="1" shrinkToFit="1"/>
    </xf>
    <xf numFmtId="49" fontId="8" fillId="0" borderId="0" xfId="10" applyNumberFormat="1" applyFont="1" applyBorder="1" applyAlignment="1">
      <alignment horizontal="right" vertical="center"/>
    </xf>
    <xf numFmtId="0" fontId="8" fillId="0" borderId="0" xfId="10" applyFont="1" applyBorder="1" applyAlignment="1">
      <alignment horizontal="left" vertical="center" indent="1"/>
    </xf>
    <xf numFmtId="0" fontId="8" fillId="0" borderId="0" xfId="10" applyFont="1" applyBorder="1" applyAlignment="1">
      <alignment horizontal="center" vertical="center"/>
    </xf>
    <xf numFmtId="177" fontId="8" fillId="0" borderId="0" xfId="10" applyNumberFormat="1" applyFont="1" applyBorder="1" applyAlignment="1">
      <alignment horizontal="center" vertical="center"/>
    </xf>
    <xf numFmtId="0" fontId="8" fillId="0" borderId="0" xfId="10" applyFont="1" applyAlignment="1">
      <alignment horizontal="center" vertical="center" shrinkToFit="1"/>
    </xf>
    <xf numFmtId="0" fontId="8" fillId="0" borderId="0" xfId="10" applyFont="1" applyBorder="1" applyAlignment="1">
      <alignment horizontal="left" vertical="center"/>
    </xf>
    <xf numFmtId="49" fontId="8" fillId="0" borderId="14" xfId="10" applyNumberFormat="1" applyFont="1" applyBorder="1" applyAlignment="1">
      <alignment horizontal="right" vertical="center"/>
    </xf>
    <xf numFmtId="58" fontId="8" fillId="0" borderId="3" xfId="10" applyNumberFormat="1" applyFont="1" applyBorder="1" applyAlignment="1">
      <alignment horizontal="left" vertical="center" indent="1"/>
    </xf>
    <xf numFmtId="177" fontId="8" fillId="0" borderId="3" xfId="10" applyNumberFormat="1" applyFont="1" applyBorder="1" applyAlignment="1">
      <alignment horizontal="left" vertical="center"/>
    </xf>
    <xf numFmtId="177" fontId="8" fillId="0" borderId="0" xfId="10" applyNumberFormat="1" applyFont="1" applyBorder="1" applyAlignment="1">
      <alignment horizontal="left" vertical="center"/>
    </xf>
    <xf numFmtId="0" fontId="8" fillId="0" borderId="0" xfId="4" applyFont="1"/>
    <xf numFmtId="0" fontId="21" fillId="0" borderId="0" xfId="10" applyFont="1" applyBorder="1" applyAlignment="1">
      <alignment horizontal="left" vertical="center"/>
    </xf>
    <xf numFmtId="0" fontId="8" fillId="0" borderId="0" xfId="10" applyFont="1" applyBorder="1" applyAlignment="1">
      <alignment horizontal="right" vertical="center"/>
    </xf>
    <xf numFmtId="177" fontId="21" fillId="0" borderId="0" xfId="10" applyNumberFormat="1" applyFont="1" applyBorder="1" applyAlignment="1">
      <alignment horizontal="left" vertical="center"/>
    </xf>
    <xf numFmtId="0" fontId="9" fillId="0" borderId="0" xfId="10" applyFont="1" applyBorder="1" applyAlignment="1">
      <alignment horizontal="left" vertical="center"/>
    </xf>
    <xf numFmtId="177" fontId="9" fillId="0" borderId="0" xfId="10" applyNumberFormat="1" applyFont="1" applyBorder="1" applyAlignment="1">
      <alignment horizontal="left" vertical="center"/>
    </xf>
    <xf numFmtId="0" fontId="9" fillId="0" borderId="0" xfId="10" applyFont="1" applyBorder="1" applyAlignment="1">
      <alignment vertical="center"/>
    </xf>
    <xf numFmtId="0" fontId="21" fillId="0" borderId="3" xfId="10" applyFont="1" applyBorder="1" applyAlignment="1">
      <alignment horizontal="left" vertical="center"/>
    </xf>
    <xf numFmtId="0" fontId="8" fillId="0" borderId="3" xfId="10" applyFont="1" applyBorder="1" applyAlignment="1">
      <alignment horizontal="left" vertical="center"/>
    </xf>
    <xf numFmtId="0" fontId="9" fillId="0" borderId="0" xfId="10" applyFont="1" applyBorder="1" applyAlignment="1">
      <alignment horizontal="left" vertical="center"/>
    </xf>
    <xf numFmtId="0" fontId="9" fillId="0" borderId="0" xfId="5" applyFont="1" applyAlignment="1">
      <alignment horizontal="left"/>
    </xf>
    <xf numFmtId="0" fontId="9" fillId="0" borderId="11" xfId="10" applyFont="1" applyBorder="1" applyAlignment="1">
      <alignment horizontal="distributed" vertical="center" justifyLastLine="1" shrinkToFit="1"/>
    </xf>
    <xf numFmtId="0" fontId="9" fillId="0" borderId="13" xfId="4" applyFont="1" applyBorder="1" applyAlignment="1">
      <alignment horizontal="left" vertical="center" justifyLastLine="1" shrinkToFit="1"/>
    </xf>
    <xf numFmtId="0" fontId="21" fillId="0" borderId="13" xfId="10" applyFont="1" applyFill="1" applyBorder="1" applyAlignment="1">
      <alignment horizontal="left" vertical="center" wrapText="1"/>
    </xf>
    <xf numFmtId="0" fontId="9" fillId="0" borderId="1" xfId="10" applyFont="1" applyBorder="1" applyAlignment="1">
      <alignment horizontal="left" vertical="center" justifyLastLine="1" shrinkToFit="1"/>
    </xf>
    <xf numFmtId="0" fontId="9" fillId="0" borderId="1" xfId="0" applyFont="1" applyBorder="1" applyAlignment="1">
      <alignment horizontal="left" vertical="center"/>
    </xf>
    <xf numFmtId="177" fontId="9" fillId="0" borderId="1" xfId="10" applyNumberFormat="1" applyFont="1" applyBorder="1" applyAlignment="1">
      <alignment horizontal="center" vertical="center" justifyLastLine="1" shrinkToFit="1"/>
    </xf>
    <xf numFmtId="184" fontId="21" fillId="0" borderId="1" xfId="10" applyNumberFormat="1" applyFont="1" applyFill="1" applyBorder="1" applyAlignment="1">
      <alignment horizontal="center" shrinkToFit="1"/>
    </xf>
    <xf numFmtId="0" fontId="21" fillId="0" borderId="0" xfId="13" applyFont="1" applyAlignment="1">
      <alignment vertical="center"/>
    </xf>
    <xf numFmtId="0" fontId="21" fillId="0" borderId="0" xfId="13" applyFont="1" applyAlignment="1">
      <alignment vertical="center" shrinkToFit="1"/>
    </xf>
    <xf numFmtId="0" fontId="21" fillId="0" borderId="0" xfId="13" applyFont="1" applyAlignment="1">
      <alignment horizontal="center" vertical="center" shrinkToFit="1"/>
    </xf>
    <xf numFmtId="185" fontId="21" fillId="0" borderId="0" xfId="13" applyNumberFormat="1" applyFont="1" applyAlignment="1">
      <alignment vertical="center" shrinkToFit="1"/>
    </xf>
    <xf numFmtId="0" fontId="21" fillId="0" borderId="0" xfId="13" applyFont="1" applyAlignment="1">
      <alignment horizontal="right" vertical="center" shrinkToFit="1"/>
    </xf>
    <xf numFmtId="0" fontId="21" fillId="0" borderId="1" xfId="13" applyFont="1" applyBorder="1" applyAlignment="1">
      <alignment vertical="center" shrinkToFit="1"/>
    </xf>
    <xf numFmtId="186" fontId="21" fillId="0" borderId="1" xfId="13" applyNumberFormat="1" applyFont="1" applyBorder="1" applyAlignment="1">
      <alignment vertical="center" shrinkToFit="1"/>
    </xf>
    <xf numFmtId="0" fontId="21" fillId="0" borderId="1" xfId="13" applyFont="1" applyBorder="1" applyAlignment="1">
      <alignment horizontal="center" vertical="center" shrinkToFit="1"/>
    </xf>
    <xf numFmtId="0" fontId="24" fillId="0" borderId="1" xfId="13" applyFont="1" applyBorder="1" applyAlignment="1">
      <alignment vertical="center" shrinkToFit="1"/>
    </xf>
    <xf numFmtId="184" fontId="21" fillId="0" borderId="1" xfId="13" applyNumberFormat="1" applyFont="1" applyBorder="1" applyAlignment="1">
      <alignment vertical="center" shrinkToFit="1"/>
    </xf>
    <xf numFmtId="0" fontId="21" fillId="0" borderId="13" xfId="13" applyFont="1" applyBorder="1" applyAlignment="1">
      <alignment vertical="center" shrinkToFit="1"/>
    </xf>
    <xf numFmtId="0" fontId="21" fillId="0" borderId="15" xfId="13" applyFont="1" applyBorder="1" applyAlignment="1">
      <alignment vertical="center" shrinkToFit="1"/>
    </xf>
    <xf numFmtId="0" fontId="21" fillId="0" borderId="11" xfId="13" applyFont="1" applyBorder="1" applyAlignment="1">
      <alignment vertical="center" shrinkToFit="1"/>
    </xf>
    <xf numFmtId="184" fontId="21" fillId="0" borderId="0" xfId="13" applyNumberFormat="1" applyFont="1" applyAlignment="1">
      <alignment vertical="center" shrinkToFit="1"/>
    </xf>
    <xf numFmtId="0" fontId="21" fillId="0" borderId="13" xfId="13" applyFont="1" applyBorder="1" applyAlignment="1">
      <alignment horizontal="right" vertical="center" shrinkToFit="1"/>
    </xf>
    <xf numFmtId="0" fontId="21" fillId="0" borderId="15" xfId="13" applyFont="1" applyBorder="1" applyAlignment="1">
      <alignment horizontal="center" vertical="center" shrinkToFit="1"/>
    </xf>
    <xf numFmtId="0" fontId="21" fillId="0" borderId="15" xfId="13" applyFont="1" applyBorder="1" applyAlignment="1">
      <alignment horizontal="right" vertical="center" shrinkToFit="1"/>
    </xf>
    <xf numFmtId="0" fontId="21" fillId="0" borderId="0" xfId="13" applyFont="1" applyAlignment="1">
      <alignment horizontal="center" vertical="center"/>
    </xf>
    <xf numFmtId="185" fontId="21" fillId="0" borderId="0" xfId="13" applyNumberFormat="1" applyFont="1" applyAlignment="1">
      <alignment horizontal="center" vertical="center" shrinkToFit="1"/>
    </xf>
    <xf numFmtId="180" fontId="9" fillId="0" borderId="11" xfId="10" applyNumberFormat="1" applyFont="1" applyBorder="1" applyAlignment="1">
      <alignment horizontal="distributed" vertical="center" justifyLastLine="1" shrinkToFit="1"/>
    </xf>
    <xf numFmtId="0" fontId="21" fillId="0" borderId="11" xfId="13" applyFont="1" applyBorder="1" applyAlignment="1">
      <alignment vertical="center"/>
    </xf>
    <xf numFmtId="0" fontId="21" fillId="0" borderId="15" xfId="13" applyFont="1" applyBorder="1" applyAlignment="1">
      <alignment vertical="center"/>
    </xf>
    <xf numFmtId="0" fontId="21" fillId="0" borderId="13" xfId="13" applyFont="1" applyBorder="1" applyAlignment="1">
      <alignment vertical="center"/>
    </xf>
    <xf numFmtId="0" fontId="21" fillId="0" borderId="11" xfId="13" applyFont="1" applyBorder="1" applyAlignment="1">
      <alignment vertical="center" shrinkToFit="1"/>
    </xf>
    <xf numFmtId="0" fontId="21" fillId="0" borderId="15" xfId="13" applyFont="1" applyBorder="1" applyAlignment="1">
      <alignment vertical="center" shrinkToFit="1"/>
    </xf>
    <xf numFmtId="0" fontId="21" fillId="0" borderId="13" xfId="13" applyFont="1" applyBorder="1" applyAlignment="1">
      <alignment vertical="center" shrinkToFit="1"/>
    </xf>
    <xf numFmtId="0" fontId="32" fillId="0" borderId="0" xfId="13" applyFont="1" applyAlignment="1">
      <alignment horizontal="center" vertical="center" shrinkToFit="1"/>
    </xf>
    <xf numFmtId="0" fontId="32" fillId="0" borderId="0" xfId="13" applyFont="1" applyAlignment="1">
      <alignment horizontal="right" vertical="center" shrinkToFit="1"/>
    </xf>
    <xf numFmtId="0" fontId="21" fillId="0" borderId="1" xfId="13" applyFont="1" applyBorder="1" applyAlignment="1">
      <alignment horizontal="center" vertical="center" shrinkToFit="1"/>
    </xf>
    <xf numFmtId="0" fontId="21" fillId="0" borderId="1" xfId="13" applyFont="1" applyBorder="1" applyAlignment="1">
      <alignment horizontal="right" vertical="center" shrinkToFit="1"/>
    </xf>
    <xf numFmtId="0" fontId="9" fillId="0" borderId="0" xfId="4" applyFont="1" applyAlignment="1">
      <alignment horizontal="distributed"/>
    </xf>
    <xf numFmtId="0" fontId="9" fillId="0" borderId="0" xfId="4" applyAlignment="1">
      <alignment horizontal="distributed"/>
    </xf>
    <xf numFmtId="0" fontId="9" fillId="0" borderId="0" xfId="4" applyFont="1" applyAlignment="1">
      <alignment horizontal="right"/>
    </xf>
    <xf numFmtId="183" fontId="9" fillId="0" borderId="14" xfId="9" applyNumberFormat="1" applyFont="1" applyBorder="1" applyAlignment="1">
      <alignment horizontal="center" vertical="center"/>
    </xf>
    <xf numFmtId="0" fontId="9" fillId="0" borderId="3" xfId="4" applyBorder="1" applyAlignment="1">
      <alignment vertical="center"/>
    </xf>
    <xf numFmtId="181" fontId="9" fillId="0" borderId="3" xfId="4" applyNumberFormat="1" applyFont="1" applyBorder="1" applyAlignment="1">
      <alignment horizontal="center"/>
    </xf>
    <xf numFmtId="181" fontId="9" fillId="0" borderId="3" xfId="4" applyNumberFormat="1" applyBorder="1" applyAlignment="1">
      <alignment horizontal="center"/>
    </xf>
    <xf numFmtId="0" fontId="14" fillId="0" borderId="0" xfId="4" applyFont="1" applyAlignment="1">
      <alignment horizontal="center"/>
    </xf>
    <xf numFmtId="0" fontId="9" fillId="0" borderId="0" xfId="4" applyAlignment="1">
      <alignment horizontal="center"/>
    </xf>
    <xf numFmtId="0" fontId="8" fillId="0" borderId="0" xfId="4" applyFont="1" applyAlignment="1">
      <alignment horizontal="right"/>
    </xf>
    <xf numFmtId="0" fontId="9" fillId="0" borderId="0" xfId="4" applyAlignment="1"/>
    <xf numFmtId="0" fontId="9" fillId="0" borderId="1" xfId="4" applyFont="1" applyBorder="1" applyAlignment="1">
      <alignment horizontal="distributed" justifyLastLine="1"/>
    </xf>
    <xf numFmtId="0" fontId="9" fillId="0" borderId="1" xfId="4" applyBorder="1" applyAlignment="1">
      <alignment horizontal="distributed" justifyLastLine="1"/>
    </xf>
    <xf numFmtId="0" fontId="15" fillId="0" borderId="0" xfId="10" applyFont="1" applyBorder="1" applyAlignment="1">
      <alignment horizontal="center" vertical="center" shrinkToFit="1"/>
    </xf>
    <xf numFmtId="0" fontId="8" fillId="0" borderId="12" xfId="10" applyFont="1" applyBorder="1" applyAlignment="1">
      <alignment vertical="center" shrinkToFit="1"/>
    </xf>
    <xf numFmtId="0" fontId="9" fillId="0" borderId="12" xfId="4" applyFont="1" applyBorder="1" applyAlignment="1">
      <alignment vertical="center" shrinkToFit="1"/>
    </xf>
    <xf numFmtId="0" fontId="9" fillId="0" borderId="11" xfId="10" applyFont="1" applyBorder="1" applyAlignment="1">
      <alignment horizontal="distributed" vertical="center" justifyLastLine="1" shrinkToFit="1"/>
    </xf>
    <xf numFmtId="0" fontId="9" fillId="0" borderId="13" xfId="4" applyFont="1" applyBorder="1" applyAlignment="1">
      <alignment horizontal="distributed" vertical="center" justifyLastLine="1" shrinkToFit="1"/>
    </xf>
    <xf numFmtId="0" fontId="8" fillId="0" borderId="3" xfId="10" applyFont="1" applyBorder="1" applyAlignment="1">
      <alignment horizontal="left" vertical="center"/>
    </xf>
    <xf numFmtId="0" fontId="8" fillId="0" borderId="2" xfId="10" applyFont="1" applyBorder="1" applyAlignment="1">
      <alignment horizontal="left" vertical="center"/>
    </xf>
    <xf numFmtId="0" fontId="9" fillId="0" borderId="0" xfId="5" applyFont="1" applyAlignment="1">
      <alignment horizontal="distributed" vertical="center"/>
    </xf>
    <xf numFmtId="58" fontId="9" fillId="0" borderId="0" xfId="5" applyNumberFormat="1" applyFont="1" applyAlignment="1">
      <alignment horizontal="left"/>
    </xf>
    <xf numFmtId="0" fontId="9" fillId="0" borderId="0" xfId="5" applyFont="1" applyAlignment="1">
      <alignment horizontal="left"/>
    </xf>
    <xf numFmtId="0" fontId="9" fillId="0" borderId="0" xfId="5" applyFont="1" applyAlignment="1">
      <alignment horizontal="center"/>
    </xf>
    <xf numFmtId="0" fontId="9" fillId="0" borderId="0" xfId="5" applyFont="1" applyAlignment="1">
      <alignment horizontal="left" vertical="center" wrapText="1"/>
    </xf>
    <xf numFmtId="178" fontId="15" fillId="0" borderId="12" xfId="1" applyNumberFormat="1" applyFont="1" applyBorder="1" applyAlignment="1">
      <alignment horizontal="center"/>
    </xf>
    <xf numFmtId="0" fontId="14" fillId="0" borderId="0" xfId="7" applyFont="1" applyAlignment="1">
      <alignment horizontal="center"/>
    </xf>
    <xf numFmtId="0" fontId="9" fillId="0" borderId="0" xfId="7" applyFont="1" applyAlignment="1">
      <alignment horizontal="center"/>
    </xf>
    <xf numFmtId="58" fontId="16" fillId="0" borderId="0" xfId="7" applyNumberFormat="1" applyFont="1" applyAlignment="1">
      <alignment horizontal="left"/>
    </xf>
    <xf numFmtId="58" fontId="9" fillId="0" borderId="0" xfId="7" applyNumberFormat="1" applyFont="1" applyAlignment="1">
      <alignment horizontal="center"/>
    </xf>
    <xf numFmtId="0" fontId="25" fillId="0" borderId="11" xfId="0" applyFont="1" applyBorder="1" applyAlignment="1">
      <alignment vertical="center" wrapText="1"/>
    </xf>
    <xf numFmtId="0" fontId="0" fillId="0" borderId="13" xfId="0" applyBorder="1" applyAlignment="1">
      <alignment vertical="center" wrapText="1"/>
    </xf>
    <xf numFmtId="0" fontId="25" fillId="0" borderId="1" xfId="0" applyFont="1" applyBorder="1" applyAlignment="1">
      <alignment horizontal="center" vertical="center"/>
    </xf>
    <xf numFmtId="0" fontId="0" fillId="0" borderId="1" xfId="0" applyBorder="1" applyAlignment="1">
      <alignment horizontal="center" vertical="center"/>
    </xf>
    <xf numFmtId="0" fontId="28" fillId="0" borderId="0" xfId="0" applyFont="1" applyAlignment="1">
      <alignment horizontal="center" vertical="center"/>
    </xf>
    <xf numFmtId="0" fontId="25" fillId="0" borderId="10" xfId="0" applyFont="1" applyBorder="1" applyAlignment="1">
      <alignment vertical="center" wrapText="1"/>
    </xf>
    <xf numFmtId="0" fontId="0" fillId="0" borderId="9"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25" fillId="0" borderId="1" xfId="0" applyFont="1" applyBorder="1" applyAlignment="1">
      <alignment vertical="center"/>
    </xf>
    <xf numFmtId="0" fontId="0" fillId="0" borderId="1" xfId="0" applyBorder="1" applyAlignment="1">
      <alignment vertical="center"/>
    </xf>
    <xf numFmtId="0" fontId="25" fillId="0" borderId="1" xfId="0" applyFont="1" applyBorder="1" applyAlignment="1">
      <alignment vertical="center" wrapText="1"/>
    </xf>
    <xf numFmtId="0" fontId="25" fillId="0" borderId="0" xfId="0" applyFont="1" applyAlignment="1">
      <alignment vertical="top" wrapText="1"/>
    </xf>
    <xf numFmtId="0" fontId="25" fillId="0" borderId="0" xfId="0" applyFont="1" applyAlignment="1">
      <alignment vertical="top"/>
    </xf>
    <xf numFmtId="0" fontId="0" fillId="0" borderId="0" xfId="0" applyAlignment="1">
      <alignment vertical="center"/>
    </xf>
    <xf numFmtId="0" fontId="0" fillId="0" borderId="1" xfId="0" applyBorder="1" applyAlignment="1">
      <alignment vertical="center" wrapText="1"/>
    </xf>
    <xf numFmtId="0" fontId="25" fillId="0" borderId="1" xfId="0" applyFont="1" applyBorder="1" applyAlignment="1">
      <alignment horizontal="center" vertical="center" wrapText="1"/>
    </xf>
    <xf numFmtId="0" fontId="0" fillId="0" borderId="1" xfId="0" applyBorder="1" applyAlignment="1">
      <alignment horizontal="center" vertical="center" wrapText="1"/>
    </xf>
    <xf numFmtId="0" fontId="25" fillId="0" borderId="11" xfId="0" applyFont="1" applyBorder="1" applyAlignment="1">
      <alignment vertical="center"/>
    </xf>
    <xf numFmtId="0" fontId="0" fillId="0" borderId="15" xfId="0" applyBorder="1" applyAlignment="1">
      <alignment vertical="center"/>
    </xf>
    <xf numFmtId="0" fontId="0" fillId="0" borderId="13" xfId="0" applyBorder="1" applyAlignment="1">
      <alignment vertical="center"/>
    </xf>
    <xf numFmtId="0" fontId="29" fillId="0" borderId="0" xfId="0" applyFont="1" applyAlignment="1">
      <alignment horizontal="center" vertical="center"/>
    </xf>
  </cellXfs>
  <cellStyles count="16">
    <cellStyle name="桁区切り 2" xfId="1" xr:uid="{00000000-0005-0000-0000-000000000000}"/>
    <cellStyle name="桁区切り 2 2" xfId="12" xr:uid="{00000000-0005-0000-0000-000001000000}"/>
    <cellStyle name="桁区切り 3" xfId="2" xr:uid="{00000000-0005-0000-0000-000002000000}"/>
    <cellStyle name="桁区切り 4" xfId="14" xr:uid="{00000000-0005-0000-0000-000003000000}"/>
    <cellStyle name="標準" xfId="0" builtinId="0"/>
    <cellStyle name="標準 2" xfId="3" xr:uid="{00000000-0005-0000-0000-000005000000}"/>
    <cellStyle name="標準 2 2" xfId="4" xr:uid="{00000000-0005-0000-0000-000006000000}"/>
    <cellStyle name="標準 2 3" xfId="11" xr:uid="{00000000-0005-0000-0000-000007000000}"/>
    <cellStyle name="標準 3" xfId="5" xr:uid="{00000000-0005-0000-0000-000008000000}"/>
    <cellStyle name="標準 4" xfId="6" xr:uid="{00000000-0005-0000-0000-000009000000}"/>
    <cellStyle name="標準 5" xfId="13" xr:uid="{00000000-0005-0000-0000-00000A000000}"/>
    <cellStyle name="標準 6" xfId="15" xr:uid="{00000000-0005-0000-0000-00000B000000}"/>
    <cellStyle name="標準_1050号建物トイレブース据付" xfId="7" xr:uid="{00000000-0005-0000-0000-00000C000000}"/>
    <cellStyle name="標準_241119【一般】 訓練場通用門補修工事" xfId="8" xr:uid="{00000000-0005-0000-0000-00000D000000}"/>
    <cellStyle name="標準_公告（新）250425版作業中" xfId="9" xr:uid="{00000000-0005-0000-0000-00000E000000}"/>
    <cellStyle name="標準_体育館屋根積算価格内訳表" xfId="10"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drawing1.xml><?xml version="1.0" encoding="utf-8"?>
<xdr:wsDr xmlns:xdr="http://schemas.openxmlformats.org/drawingml/2006/spreadsheetDrawing" xmlns:a="http://schemas.openxmlformats.org/drawingml/2006/main">
  <xdr:twoCellAnchor>
    <xdr:from>
      <xdr:col>4</xdr:col>
      <xdr:colOff>26276</xdr:colOff>
      <xdr:row>96</xdr:row>
      <xdr:rowOff>32845</xdr:rowOff>
    </xdr:from>
    <xdr:to>
      <xdr:col>11</xdr:col>
      <xdr:colOff>26276</xdr:colOff>
      <xdr:row>96</xdr:row>
      <xdr:rowOff>212139</xdr:rowOff>
    </xdr:to>
    <xdr:sp macro="" textlink="">
      <xdr:nvSpPr>
        <xdr:cNvPr id="2" name="大かっこ 1">
          <a:extLst>
            <a:ext uri="{FF2B5EF4-FFF2-40B4-BE49-F238E27FC236}">
              <a16:creationId xmlns:a16="http://schemas.microsoft.com/office/drawing/2014/main" id="{D9C8AE7C-054B-4047-9F39-C8A1656248B4}"/>
            </a:ext>
          </a:extLst>
        </xdr:cNvPr>
        <xdr:cNvSpPr/>
      </xdr:nvSpPr>
      <xdr:spPr>
        <a:xfrm>
          <a:off x="2769476" y="16492045"/>
          <a:ext cx="4800600" cy="141194"/>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l2\&#20849;&#26377;&#12487;&#12540;&#12479;\MY%20DOCUMENTS\&#12486;&#12540;&#12523;&#12450;&#12523;&#12513;\&#12375;&#12383;&#12406;&#12435;\&#22235;&#22269;&#27178;&#26029;&#33258;&#21205;&#36554;&#36947;%20&#20809;&#28288;&#22320;&#21306;\&#12527;&#12540;&#12463;&#12501;&#12457;&#12523;&#12480;\041119&#22235;&#22269;&#27178;&#26029;&#20809;&#28288;&#22320;&#21306;&#12539;&#65332;&#65313;&#12392;&#22810;&#25968;&#12398;&#27604;&#36611;\&#22810;&#25968;&#65393;&#65437;&#65398;&#65392;&#27010;&#31639;&#30452;&#25509;&#24037;&#20107;&#3602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a.gbase.gsdf.mod.go.jp/My%20Documents/&#23470;&#19979;&#22865;&#32004;&#29677;/&#65305;&#24180;&#24230;&#35519;&#36948;&#20385;&#2668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y%20Documents/&#23470;&#19979;&#22865;&#32004;&#29677;/&#65305;&#24180;&#24230;&#35519;&#36948;&#20385;&#2668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ll1\&#20849;&#26377;&#12487;&#12540;&#12479;\Documents%20and%20Settings\maruo0031\&#12487;&#12473;&#12463;&#12488;&#12483;&#12503;\&#39640;&#27941;&#31532;2&#39640;&#26550;&#27211;\H16_09_09_&#12486;&#12540;&#12523;&#12450;&#12523;&#12513;&#24037;&#20107;&#3602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24037;&#20107;&#20225;&#30011;/My%20Documents/&#26989;&#21209;/&#65298;&#65302;&#24180;&#24230;/&#22806;&#27880;&#12539;&#33258;&#38538;&#24037;&#20107;/&#36039;&#26009;/22&#65288;&#29305;&#65289;&#33258;&#21205;&#36554;&#35347;&#32244;&#22580;&#12467;&#12540;&#12473;&#31561;&#25913;&#20462;&#24037;&#20107;/&#23487;&#33294;&#35299;&#20307;&#12395;&#38306;&#12377;&#12427;&#36039;&#26009;/&#23500;&#22763;&#23398;&#26657;&#12288;&#23487;&#33294;&#35299;&#20307;/&#23500;&#22763;&#23398;&#26657;&#12288;&#23487;&#33294;&#35299;&#20307;/&#31309;&#3163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01%20&#22865;&#32004;/090&#12288;&#20196;&#21644;&#65302;&#24180;%20%20%20%20&#22865;&#32004;&#29677;&#38263;/&#24037;&#20107;/45&#12288;&#12304;&#28381;&#12534;&#21407;&#12305;&#65288;&#20197;&#19978;&#65289;&#28381;&#12534;&#21407;&#22269;&#35373;&#23487;&#33294;&#65314;&#26847;&#32102;&#28271;&#22120;&#20132;&#25563;&#24037;&#20107;/&#31649;&#29702;&#31185;&#12487;&#12540;&#12479;/&#31309;&#31639;&#36039;&#26009;&#65288;&#28381;&#12534;&#21407;&#22269;&#35373;&#23487;&#33294;B&#26847;&#32102;&#28271;&#22120;&#20132;&#25563;&#24037;&#20107;&#65289;.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D:\Users\g1836023\Desktop\&#37428;&#26408;&#65298;&#23561;&#12288;&#12496;&#12483;&#12463;&#12450;&#12483;&#12503;&#12501;&#12457;&#12523;&#12480;\02&#12288;&#20491;&#20154;&#29992;&#12501;&#12457;&#12523;&#12480;\01%20&#22865;&#32004;\110&#12288;&#20196;&#21644;&#65304;&#24180;&#12288;&#22865;&#32004;\&#24037;&#20107;\10&#12288;&#12304;&#26495;&#22971;&#12305;&#65288;&#20197;&#19978;&#65289;&#65297;&#65300;&#21495;&#38538;&#33294;&#22806;&#22721;&#25913;&#20462;&#24037;&#20107;\&#31649;&#29702;&#31185;&#12487;&#12540;&#12479;\&#31309;&#31639;&#36039;&#26009;.xlsx" TargetMode="External"/><Relationship Id="rId1" Type="http://schemas.openxmlformats.org/officeDocument/2006/relationships/externalLinkPath" Target="/Users/g1836023/Desktop/&#37428;&#26408;&#65298;&#23561;&#12288;&#12496;&#12483;&#12463;&#12450;&#12483;&#12503;&#12501;&#12457;&#12523;&#12480;/02&#12288;&#20491;&#20154;&#29992;&#12501;&#12457;&#12523;&#12480;/01%20&#22865;&#32004;/110&#12288;&#20196;&#21644;&#65304;&#24180;&#12288;&#22865;&#32004;/&#24037;&#20107;/10&#12288;&#12304;&#26495;&#22971;&#12305;&#65288;&#20197;&#19978;&#65289;&#65297;&#65300;&#21495;&#38538;&#33294;&#22806;&#22721;&#25913;&#20462;&#24037;&#20107;/&#31649;&#29702;&#31185;&#12487;&#12540;&#12479;/&#31309;&#31639;&#36039;&#260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施工費"/>
      <sheetName val="基礎"/>
      <sheetName val="笠石"/>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工事費"/>
      <sheetName val="部材費"/>
      <sheetName val="施工費"/>
      <sheetName val="基礎"/>
      <sheetName val="笠ｺﾝ"/>
      <sheetName val="剛性防護柵"/>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計算"/>
      <sheetName val="積算内訳"/>
      <sheetName val="配管拾い"/>
      <sheetName val="積算内訳（B棟給湯器）"/>
      <sheetName val="算定式(改修建築工事)"/>
      <sheetName val="算定式(改修電気工事)"/>
      <sheetName val="算定式(改修機械設備工事)"/>
    </sheetNames>
    <sheetDataSet>
      <sheetData sheetId="0"/>
      <sheetData sheetId="1"/>
      <sheetData sheetId="2">
        <row r="11">
          <cell r="C11" t="str">
            <v>12.7/25.4</v>
          </cell>
        </row>
        <row r="12">
          <cell r="C12" t="str">
            <v>6.4/12.7</v>
          </cell>
        </row>
        <row r="13">
          <cell r="C13" t="str">
            <v>6.4/12.7</v>
          </cell>
        </row>
        <row r="14">
          <cell r="C14" t="str">
            <v>6.4/12.7</v>
          </cell>
        </row>
        <row r="15">
          <cell r="C15" t="str">
            <v>9.5/15.9</v>
          </cell>
        </row>
        <row r="16">
          <cell r="C16" t="str">
            <v>6.4/12.7</v>
          </cell>
        </row>
        <row r="17">
          <cell r="C17" t="str">
            <v>6.4/12.7</v>
          </cell>
        </row>
        <row r="18">
          <cell r="C18" t="str">
            <v>9.5/19.1</v>
          </cell>
        </row>
        <row r="19">
          <cell r="C19" t="str">
            <v>9.5/15.9</v>
          </cell>
        </row>
        <row r="20">
          <cell r="C20" t="str">
            <v>6.4/12.7</v>
          </cell>
        </row>
      </sheetData>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種目"/>
      <sheetName val="数量算出書"/>
      <sheetName val="建具メモ"/>
    </sheetNames>
    <sheetDataSet>
      <sheetData sheetId="0">
        <row r="9">
          <cell r="A9" t="str">
            <v>建築工事</v>
          </cell>
        </row>
        <row r="10">
          <cell r="A10" t="str">
            <v>１　仮設工事</v>
          </cell>
        </row>
        <row r="11">
          <cell r="A11" t="str">
            <v>(1)養生整理清掃後片付け</v>
          </cell>
        </row>
        <row r="12">
          <cell r="A12" t="str">
            <v>(2)外部足場</v>
          </cell>
        </row>
        <row r="13">
          <cell r="A13" t="str">
            <v>(3)養生シート張り</v>
          </cell>
        </row>
        <row r="14">
          <cell r="A14" t="str">
            <v>(4)昇降階段</v>
          </cell>
        </row>
        <row r="15">
          <cell r="A15" t="str">
            <v>(5)災害防止</v>
          </cell>
        </row>
        <row r="16">
          <cell r="A16" t="str">
            <v>(6)仮設材運搬費</v>
          </cell>
        </row>
        <row r="17">
          <cell r="A17" t="str">
            <v>(7)網戸取り外し・設置</v>
          </cell>
        </row>
        <row r="18">
          <cell r="A18" t="str">
            <v>２　防水改修工事</v>
          </cell>
        </row>
        <row r="19">
          <cell r="A19" t="str">
            <v>(1)屋上水洗い</v>
          </cell>
        </row>
        <row r="20">
          <cell r="A20" t="str">
            <v>(2)屋上防水（平場）</v>
          </cell>
        </row>
        <row r="21">
          <cell r="A21" t="str">
            <v>(3)塩ビ被膜鋼板</v>
          </cell>
        </row>
        <row r="22">
          <cell r="A22" t="str">
            <v>(4)屋上防水（側溝・立上り）</v>
          </cell>
        </row>
        <row r="23">
          <cell r="A23" t="str">
            <v>(5)屋上防水（架台）</v>
          </cell>
        </row>
        <row r="24">
          <cell r="A24" t="str">
            <v>(6)下地調整</v>
          </cell>
        </row>
        <row r="25">
          <cell r="A25" t="str">
            <v>(7)改修用ドレン</v>
          </cell>
        </row>
        <row r="26">
          <cell r="A26" t="str">
            <v>(8)改修用ドレン</v>
          </cell>
        </row>
        <row r="27">
          <cell r="A27" t="str">
            <v>(9)シーリング</v>
          </cell>
        </row>
        <row r="28">
          <cell r="A28" t="str">
            <v>(10)シーリング撤去</v>
          </cell>
        </row>
        <row r="29">
          <cell r="A29" t="str">
            <v>(11)既存シーリング分析調査</v>
          </cell>
        </row>
        <row r="30">
          <cell r="A30" t="str">
            <v>(12)シーリング撤去材処分</v>
          </cell>
        </row>
        <row r="31">
          <cell r="A31" t="str">
            <v>３　外壁改修工事</v>
          </cell>
        </row>
        <row r="32">
          <cell r="A32" t="str">
            <v>(1)施工数量調査</v>
          </cell>
        </row>
        <row r="33">
          <cell r="A33" t="str">
            <v>(2)ひび割れ部改修</v>
          </cell>
        </row>
        <row r="34">
          <cell r="A34" t="str">
            <v>(3)爆裂補修</v>
          </cell>
        </row>
        <row r="35">
          <cell r="A35" t="str">
            <v>(4)外壁高圧水洗浄</v>
          </cell>
        </row>
        <row r="36">
          <cell r="A36" t="str">
            <v>(5)下地調整</v>
          </cell>
        </row>
        <row r="37">
          <cell r="A37" t="str">
            <v>(6)仕上げ塗材塗り</v>
          </cell>
        </row>
        <row r="38">
          <cell r="A38" t="str">
            <v>(7)劣化塗膜除去</v>
          </cell>
        </row>
        <row r="39">
          <cell r="A39" t="str">
            <v>(8)劣化塗膜処分</v>
          </cell>
        </row>
        <row r="40">
          <cell r="A40" t="str">
            <v>４　庇・ＰＨ部防水改修工事</v>
          </cell>
        </row>
        <row r="41">
          <cell r="A41" t="str">
            <v>(1)高圧洗浄</v>
          </cell>
        </row>
        <row r="42">
          <cell r="A42" t="str">
            <v>(2)下地調整</v>
          </cell>
        </row>
        <row r="43">
          <cell r="A43" t="str">
            <v>(3)ウレタン防水</v>
          </cell>
        </row>
        <row r="66">
          <cell r="A66"/>
        </row>
        <row r="67">
          <cell r="A67"/>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7BCD1-3AE8-41B0-BEAC-25275BD03B15}">
  <sheetPr>
    <tabColor rgb="FF92D050"/>
    <pageSetUpPr fitToPage="1"/>
  </sheetPr>
  <dimension ref="A1:AF98"/>
  <sheetViews>
    <sheetView tabSelected="1" view="pageBreakPreview" zoomScaleNormal="70" zoomScaleSheetLayoutView="100" workbookViewId="0">
      <pane ySplit="3" topLeftCell="A4" activePane="bottomLeft" state="frozen"/>
      <selection pane="bottomLeft" activeCell="E8" sqref="E8:U8"/>
    </sheetView>
  </sheetViews>
  <sheetFormatPr defaultRowHeight="18.75" customHeight="1" x14ac:dyDescent="0.4"/>
  <cols>
    <col min="1" max="1" width="25.375" style="96" customWidth="1"/>
    <col min="2" max="2" width="16.75" style="96" customWidth="1"/>
    <col min="3" max="3" width="4.875" style="97" customWidth="1"/>
    <col min="4" max="4" width="9.25" style="96" customWidth="1"/>
    <col min="5" max="5" width="6.5" style="96" customWidth="1"/>
    <col min="6" max="6" width="2.5" style="97" customWidth="1"/>
    <col min="7" max="11" width="6.5" style="99" customWidth="1"/>
    <col min="12" max="12" width="2.5" style="97" customWidth="1"/>
    <col min="13" max="13" width="6.5" style="99" customWidth="1"/>
    <col min="14" max="14" width="2.5" style="97" customWidth="1"/>
    <col min="15" max="15" width="6.5" style="99" customWidth="1"/>
    <col min="16" max="16" width="2.5" style="97" customWidth="1"/>
    <col min="17" max="17" width="6.5" style="99" customWidth="1"/>
    <col min="18" max="18" width="2.5" style="97" customWidth="1"/>
    <col min="19" max="19" width="6.5" style="99" customWidth="1"/>
    <col min="20" max="20" width="2.5" style="97" customWidth="1"/>
    <col min="21" max="21" width="6.5" style="99" customWidth="1"/>
    <col min="22" max="22" width="12.875" style="96" customWidth="1"/>
    <col min="23" max="23" width="2.375" style="97" customWidth="1"/>
    <col min="24" max="24" width="6.75" style="98" customWidth="1"/>
    <col min="25" max="25" width="2.375" style="97" customWidth="1"/>
    <col min="26" max="26" width="6.75" style="98" customWidth="1"/>
    <col min="27" max="27" width="2.375" style="97" customWidth="1"/>
    <col min="28" max="28" width="6.75" style="98" customWidth="1"/>
    <col min="29" max="29" width="2.375" style="97" customWidth="1"/>
    <col min="30" max="30" width="6.75" style="98" customWidth="1"/>
    <col min="31" max="31" width="2.375" style="97" customWidth="1"/>
    <col min="32" max="32" width="6.75" style="96" customWidth="1"/>
    <col min="33" max="16384" width="9" style="95"/>
  </cols>
  <sheetData>
    <row r="1" spans="1:32" ht="18.75" customHeight="1" x14ac:dyDescent="0.4">
      <c r="A1" s="121" t="s">
        <v>173</v>
      </c>
      <c r="B1" s="121"/>
      <c r="C1" s="121"/>
      <c r="D1" s="121"/>
      <c r="E1" s="121"/>
      <c r="F1" s="121"/>
      <c r="G1" s="122"/>
      <c r="H1" s="122"/>
      <c r="I1" s="122"/>
      <c r="J1" s="122"/>
      <c r="K1" s="122"/>
      <c r="L1" s="121"/>
      <c r="M1" s="122"/>
      <c r="N1" s="121"/>
      <c r="O1" s="122"/>
      <c r="P1" s="121"/>
      <c r="Q1" s="122"/>
      <c r="R1" s="121"/>
      <c r="S1" s="122"/>
      <c r="T1" s="121"/>
      <c r="U1" s="122"/>
      <c r="V1" s="121"/>
    </row>
    <row r="2" spans="1:32" ht="18.75" customHeight="1" x14ac:dyDescent="0.4">
      <c r="A2" s="96" t="s">
        <v>172</v>
      </c>
    </row>
    <row r="3" spans="1:32" s="112" customFormat="1" ht="18.75" customHeight="1" x14ac:dyDescent="0.4">
      <c r="A3" s="102" t="s">
        <v>171</v>
      </c>
      <c r="B3" s="102" t="s">
        <v>170</v>
      </c>
      <c r="C3" s="102" t="s">
        <v>169</v>
      </c>
      <c r="D3" s="102" t="s">
        <v>168</v>
      </c>
      <c r="E3" s="123" t="s">
        <v>167</v>
      </c>
      <c r="F3" s="123"/>
      <c r="G3" s="124"/>
      <c r="H3" s="124"/>
      <c r="I3" s="124"/>
      <c r="J3" s="124"/>
      <c r="K3" s="124"/>
      <c r="L3" s="123"/>
      <c r="M3" s="124"/>
      <c r="N3" s="123"/>
      <c r="O3" s="124"/>
      <c r="P3" s="123"/>
      <c r="Q3" s="124"/>
      <c r="R3" s="123"/>
      <c r="S3" s="124"/>
      <c r="T3" s="123"/>
      <c r="U3" s="124"/>
      <c r="V3" s="102" t="s">
        <v>166</v>
      </c>
      <c r="W3" s="97"/>
      <c r="X3" s="113"/>
      <c r="Y3" s="97"/>
      <c r="Z3" s="113"/>
      <c r="AA3" s="97"/>
      <c r="AB3" s="113"/>
      <c r="AC3" s="97"/>
      <c r="AD3" s="113"/>
      <c r="AE3" s="97"/>
      <c r="AF3" s="97"/>
    </row>
    <row r="4" spans="1:32" ht="18.75" customHeight="1" x14ac:dyDescent="0.4">
      <c r="A4" s="103" t="str">
        <f>[7]種目!A9</f>
        <v>建築工事</v>
      </c>
      <c r="B4" s="100"/>
      <c r="C4" s="102"/>
      <c r="D4" s="101"/>
      <c r="E4" s="107"/>
      <c r="F4" s="110"/>
      <c r="G4" s="111"/>
      <c r="H4" s="111"/>
      <c r="I4" s="111"/>
      <c r="J4" s="111"/>
      <c r="K4" s="111"/>
      <c r="L4" s="110"/>
      <c r="M4" s="111"/>
      <c r="N4" s="110"/>
      <c r="O4" s="111"/>
      <c r="P4" s="110"/>
      <c r="Q4" s="111"/>
      <c r="R4" s="110"/>
      <c r="S4" s="111"/>
      <c r="T4" s="110"/>
      <c r="U4" s="109"/>
      <c r="V4" s="100"/>
    </row>
    <row r="5" spans="1:32" ht="18.75" customHeight="1" x14ac:dyDescent="0.4">
      <c r="A5" s="100" t="str">
        <f>[7]種目!A10</f>
        <v>１　仮設工事</v>
      </c>
      <c r="B5" s="100"/>
      <c r="C5" s="102"/>
      <c r="D5" s="108"/>
      <c r="E5" s="118"/>
      <c r="F5" s="119"/>
      <c r="G5" s="119"/>
      <c r="H5" s="119"/>
      <c r="I5" s="119"/>
      <c r="J5" s="119"/>
      <c r="K5" s="119"/>
      <c r="L5" s="119"/>
      <c r="M5" s="119"/>
      <c r="N5" s="119"/>
      <c r="O5" s="119"/>
      <c r="P5" s="119"/>
      <c r="Q5" s="119"/>
      <c r="R5" s="119"/>
      <c r="S5" s="119"/>
      <c r="T5" s="119"/>
      <c r="U5" s="120"/>
      <c r="V5" s="100"/>
    </row>
    <row r="6" spans="1:32" ht="18.75" customHeight="1" x14ac:dyDescent="0.4">
      <c r="A6" s="100" t="str">
        <f>[7]種目!A11</f>
        <v>(1)養生整理清掃後片付け</v>
      </c>
      <c r="B6" s="100"/>
      <c r="C6" s="102" t="s">
        <v>141</v>
      </c>
      <c r="D6" s="104">
        <v>1</v>
      </c>
      <c r="E6" s="118" t="s">
        <v>139</v>
      </c>
      <c r="F6" s="119"/>
      <c r="G6" s="119"/>
      <c r="H6" s="119"/>
      <c r="I6" s="119"/>
      <c r="J6" s="119"/>
      <c r="K6" s="119"/>
      <c r="L6" s="119"/>
      <c r="M6" s="119"/>
      <c r="N6" s="119"/>
      <c r="O6" s="119"/>
      <c r="P6" s="119"/>
      <c r="Q6" s="119"/>
      <c r="R6" s="119"/>
      <c r="S6" s="119"/>
      <c r="T6" s="119"/>
      <c r="U6" s="120"/>
      <c r="V6" s="100"/>
    </row>
    <row r="7" spans="1:32" ht="18.75" customHeight="1" x14ac:dyDescent="0.4">
      <c r="A7" s="100" t="str">
        <f>[7]種目!A12</f>
        <v>(2)外部足場</v>
      </c>
      <c r="B7" s="100"/>
      <c r="C7" s="102" t="s">
        <v>136</v>
      </c>
      <c r="D7" s="104">
        <v>3466.92</v>
      </c>
      <c r="E7" s="118" t="s">
        <v>165</v>
      </c>
      <c r="F7" s="119"/>
      <c r="G7" s="119"/>
      <c r="H7" s="119"/>
      <c r="I7" s="119"/>
      <c r="J7" s="119"/>
      <c r="K7" s="119"/>
      <c r="L7" s="119"/>
      <c r="M7" s="119"/>
      <c r="N7" s="119"/>
      <c r="O7" s="119"/>
      <c r="P7" s="119"/>
      <c r="Q7" s="119"/>
      <c r="R7" s="119"/>
      <c r="S7" s="119"/>
      <c r="T7" s="119"/>
      <c r="U7" s="120"/>
      <c r="V7" s="100"/>
    </row>
    <row r="8" spans="1:32" ht="18.75" customHeight="1" x14ac:dyDescent="0.4">
      <c r="A8" s="100"/>
      <c r="B8" s="100"/>
      <c r="C8" s="102"/>
      <c r="D8" s="104"/>
      <c r="E8" s="118" t="s">
        <v>164</v>
      </c>
      <c r="F8" s="119"/>
      <c r="G8" s="119"/>
      <c r="H8" s="119"/>
      <c r="I8" s="119"/>
      <c r="J8" s="119"/>
      <c r="K8" s="119"/>
      <c r="L8" s="119"/>
      <c r="M8" s="119"/>
      <c r="N8" s="119"/>
      <c r="O8" s="119"/>
      <c r="P8" s="119"/>
      <c r="Q8" s="119"/>
      <c r="R8" s="119"/>
      <c r="S8" s="119"/>
      <c r="T8" s="119"/>
      <c r="U8" s="120"/>
      <c r="V8" s="100"/>
    </row>
    <row r="9" spans="1:32" ht="18.75" customHeight="1" x14ac:dyDescent="0.4">
      <c r="A9" s="100" t="str">
        <f>[7]種目!A13</f>
        <v>(3)養生シート張り</v>
      </c>
      <c r="B9" s="100"/>
      <c r="C9" s="102" t="s">
        <v>136</v>
      </c>
      <c r="D9" s="104">
        <f>SUM(D7)</f>
        <v>3466.92</v>
      </c>
      <c r="E9" s="118" t="s">
        <v>163</v>
      </c>
      <c r="F9" s="119"/>
      <c r="G9" s="119"/>
      <c r="H9" s="119"/>
      <c r="I9" s="119"/>
      <c r="J9" s="119"/>
      <c r="K9" s="119"/>
      <c r="L9" s="119"/>
      <c r="M9" s="119"/>
      <c r="N9" s="119"/>
      <c r="O9" s="119"/>
      <c r="P9" s="119"/>
      <c r="Q9" s="119"/>
      <c r="R9" s="119"/>
      <c r="S9" s="119"/>
      <c r="T9" s="119"/>
      <c r="U9" s="120"/>
      <c r="V9" s="100"/>
    </row>
    <row r="10" spans="1:32" ht="18.75" customHeight="1" x14ac:dyDescent="0.4">
      <c r="A10" s="100" t="str">
        <f>[7]種目!A14</f>
        <v>(4)昇降階段</v>
      </c>
      <c r="B10" s="100"/>
      <c r="C10" s="102" t="s">
        <v>146</v>
      </c>
      <c r="D10" s="104">
        <v>4</v>
      </c>
      <c r="E10" s="118" t="s">
        <v>162</v>
      </c>
      <c r="F10" s="119"/>
      <c r="G10" s="119"/>
      <c r="H10" s="119"/>
      <c r="I10" s="119"/>
      <c r="J10" s="119"/>
      <c r="K10" s="119"/>
      <c r="L10" s="119"/>
      <c r="M10" s="119"/>
      <c r="N10" s="119"/>
      <c r="O10" s="119"/>
      <c r="P10" s="119"/>
      <c r="Q10" s="119"/>
      <c r="R10" s="119"/>
      <c r="S10" s="119"/>
      <c r="T10" s="119"/>
      <c r="U10" s="120"/>
      <c r="V10" s="100"/>
    </row>
    <row r="11" spans="1:32" ht="18.75" customHeight="1" x14ac:dyDescent="0.4">
      <c r="A11" s="100" t="str">
        <f>[7]種目!A15</f>
        <v>(5)災害防止</v>
      </c>
      <c r="B11" s="100"/>
      <c r="C11" s="102" t="s">
        <v>141</v>
      </c>
      <c r="D11" s="104">
        <v>1</v>
      </c>
      <c r="E11" s="118" t="s">
        <v>139</v>
      </c>
      <c r="F11" s="119"/>
      <c r="G11" s="119"/>
      <c r="H11" s="119"/>
      <c r="I11" s="119"/>
      <c r="J11" s="119"/>
      <c r="K11" s="119"/>
      <c r="L11" s="119"/>
      <c r="M11" s="119"/>
      <c r="N11" s="119"/>
      <c r="O11" s="119"/>
      <c r="P11" s="119"/>
      <c r="Q11" s="119"/>
      <c r="R11" s="119"/>
      <c r="S11" s="119"/>
      <c r="T11" s="119"/>
      <c r="U11" s="120"/>
      <c r="V11" s="100"/>
    </row>
    <row r="12" spans="1:32" s="97" customFormat="1" ht="18.75" customHeight="1" x14ac:dyDescent="0.4">
      <c r="A12" s="100" t="str">
        <f>[7]種目!A16</f>
        <v>(6)仮設材運搬費</v>
      </c>
      <c r="B12" s="100"/>
      <c r="C12" s="102" t="s">
        <v>141</v>
      </c>
      <c r="D12" s="104">
        <v>1</v>
      </c>
      <c r="E12" s="118" t="s">
        <v>139</v>
      </c>
      <c r="F12" s="119"/>
      <c r="G12" s="119"/>
      <c r="H12" s="119"/>
      <c r="I12" s="119"/>
      <c r="J12" s="119"/>
      <c r="K12" s="119"/>
      <c r="L12" s="119"/>
      <c r="M12" s="119"/>
      <c r="N12" s="119"/>
      <c r="O12" s="119"/>
      <c r="P12" s="119"/>
      <c r="Q12" s="119"/>
      <c r="R12" s="119"/>
      <c r="S12" s="119"/>
      <c r="T12" s="119"/>
      <c r="U12" s="120"/>
      <c r="V12" s="100"/>
      <c r="X12" s="98"/>
      <c r="Z12" s="98"/>
      <c r="AB12" s="98"/>
      <c r="AD12" s="98"/>
      <c r="AF12" s="96"/>
    </row>
    <row r="13" spans="1:32" s="97" customFormat="1" ht="18.75" customHeight="1" x14ac:dyDescent="0.4">
      <c r="A13" s="100" t="str">
        <f>[7]種目!A17</f>
        <v>(7)網戸取り外し・設置</v>
      </c>
      <c r="B13" s="100"/>
      <c r="C13" s="102" t="s">
        <v>146</v>
      </c>
      <c r="D13" s="104">
        <v>129</v>
      </c>
      <c r="E13" s="118"/>
      <c r="F13" s="119"/>
      <c r="G13" s="119"/>
      <c r="H13" s="119"/>
      <c r="I13" s="119"/>
      <c r="J13" s="119"/>
      <c r="K13" s="119"/>
      <c r="L13" s="119"/>
      <c r="M13" s="119"/>
      <c r="N13" s="119"/>
      <c r="O13" s="119"/>
      <c r="P13" s="119"/>
      <c r="Q13" s="119"/>
      <c r="R13" s="119"/>
      <c r="S13" s="119"/>
      <c r="T13" s="119"/>
      <c r="U13" s="120"/>
      <c r="V13" s="100"/>
      <c r="X13" s="98"/>
      <c r="Z13" s="98"/>
      <c r="AB13" s="98"/>
      <c r="AD13" s="98"/>
      <c r="AF13" s="96"/>
    </row>
    <row r="14" spans="1:32" s="97" customFormat="1" ht="18.75" customHeight="1" x14ac:dyDescent="0.4">
      <c r="A14" s="100"/>
      <c r="B14" s="100"/>
      <c r="C14" s="102"/>
      <c r="D14" s="104"/>
      <c r="E14" s="107"/>
      <c r="F14" s="106"/>
      <c r="G14" s="106"/>
      <c r="H14" s="106"/>
      <c r="I14" s="106"/>
      <c r="J14" s="106"/>
      <c r="K14" s="106"/>
      <c r="L14" s="106"/>
      <c r="M14" s="106"/>
      <c r="N14" s="106"/>
      <c r="O14" s="106"/>
      <c r="P14" s="106"/>
      <c r="Q14" s="106"/>
      <c r="R14" s="106"/>
      <c r="S14" s="106"/>
      <c r="T14" s="106"/>
      <c r="U14" s="105"/>
      <c r="V14" s="100"/>
      <c r="X14" s="98"/>
      <c r="Z14" s="98"/>
      <c r="AB14" s="98"/>
      <c r="AD14" s="98"/>
      <c r="AF14" s="96"/>
    </row>
    <row r="15" spans="1:32" s="97" customFormat="1" ht="18.75" customHeight="1" x14ac:dyDescent="0.4">
      <c r="A15" s="100" t="str">
        <f>[7]種目!A18</f>
        <v>２　防水改修工事</v>
      </c>
      <c r="B15" s="100"/>
      <c r="C15" s="102"/>
      <c r="D15" s="104"/>
      <c r="E15" s="107"/>
      <c r="F15" s="106"/>
      <c r="G15" s="106"/>
      <c r="H15" s="106"/>
      <c r="I15" s="106"/>
      <c r="J15" s="106"/>
      <c r="K15" s="106"/>
      <c r="L15" s="106"/>
      <c r="M15" s="106"/>
      <c r="N15" s="106"/>
      <c r="O15" s="106"/>
      <c r="P15" s="106"/>
      <c r="Q15" s="106"/>
      <c r="R15" s="106"/>
      <c r="S15" s="106"/>
      <c r="T15" s="106"/>
      <c r="U15" s="105"/>
      <c r="V15" s="100"/>
      <c r="X15" s="98"/>
      <c r="Z15" s="98"/>
      <c r="AB15" s="98"/>
      <c r="AD15" s="98"/>
      <c r="AF15" s="96"/>
    </row>
    <row r="16" spans="1:32" s="97" customFormat="1" ht="18.75" customHeight="1" x14ac:dyDescent="0.4">
      <c r="A16" s="100" t="str">
        <f>[7]種目!A19</f>
        <v>(1)屋上水洗い</v>
      </c>
      <c r="B16" s="100"/>
      <c r="C16" s="102" t="s">
        <v>136</v>
      </c>
      <c r="D16" s="104">
        <v>1209.2</v>
      </c>
      <c r="E16" s="118" t="s">
        <v>161</v>
      </c>
      <c r="F16" s="119"/>
      <c r="G16" s="119"/>
      <c r="H16" s="119"/>
      <c r="I16" s="119"/>
      <c r="J16" s="119"/>
      <c r="K16" s="119"/>
      <c r="L16" s="119"/>
      <c r="M16" s="119"/>
      <c r="N16" s="119"/>
      <c r="O16" s="119"/>
      <c r="P16" s="119"/>
      <c r="Q16" s="119"/>
      <c r="R16" s="119"/>
      <c r="S16" s="119"/>
      <c r="T16" s="119"/>
      <c r="U16" s="120"/>
      <c r="V16" s="100"/>
      <c r="X16" s="98"/>
      <c r="Z16" s="98"/>
      <c r="AB16" s="98"/>
      <c r="AD16" s="98"/>
      <c r="AF16" s="96"/>
    </row>
    <row r="17" spans="1:32" s="97" customFormat="1" ht="18.75" customHeight="1" x14ac:dyDescent="0.4">
      <c r="A17" s="100" t="str">
        <f>[7]種目!A20</f>
        <v>(2)屋上防水（平場）</v>
      </c>
      <c r="B17" s="100"/>
      <c r="C17" s="102" t="s">
        <v>136</v>
      </c>
      <c r="D17" s="104">
        <v>1131.8</v>
      </c>
      <c r="E17" s="118" t="s">
        <v>160</v>
      </c>
      <c r="F17" s="119"/>
      <c r="G17" s="119"/>
      <c r="H17" s="119"/>
      <c r="I17" s="119"/>
      <c r="J17" s="119"/>
      <c r="K17" s="119"/>
      <c r="L17" s="119"/>
      <c r="M17" s="119"/>
      <c r="N17" s="119"/>
      <c r="O17" s="119"/>
      <c r="P17" s="119"/>
      <c r="Q17" s="119"/>
      <c r="R17" s="119"/>
      <c r="S17" s="119"/>
      <c r="T17" s="119"/>
      <c r="U17" s="120"/>
      <c r="V17" s="100"/>
      <c r="X17" s="98"/>
      <c r="Z17" s="98"/>
      <c r="AB17" s="98"/>
      <c r="AD17" s="98"/>
      <c r="AF17" s="96"/>
    </row>
    <row r="18" spans="1:32" s="97" customFormat="1" ht="18.75" customHeight="1" x14ac:dyDescent="0.4">
      <c r="A18" s="100" t="str">
        <f>[7]種目!A21</f>
        <v>(3)塩ビ被膜鋼板</v>
      </c>
      <c r="B18" s="100"/>
      <c r="C18" s="102" t="s">
        <v>149</v>
      </c>
      <c r="D18" s="104">
        <v>223.7</v>
      </c>
      <c r="E18" s="118" t="s">
        <v>159</v>
      </c>
      <c r="F18" s="119"/>
      <c r="G18" s="119"/>
      <c r="H18" s="119"/>
      <c r="I18" s="119"/>
      <c r="J18" s="119"/>
      <c r="K18" s="119"/>
      <c r="L18" s="119"/>
      <c r="M18" s="119"/>
      <c r="N18" s="119"/>
      <c r="O18" s="119"/>
      <c r="P18" s="119"/>
      <c r="Q18" s="119"/>
      <c r="R18" s="119"/>
      <c r="S18" s="119"/>
      <c r="T18" s="119"/>
      <c r="U18" s="120"/>
      <c r="V18" s="100"/>
      <c r="X18" s="98"/>
      <c r="Z18" s="98"/>
      <c r="AB18" s="98"/>
      <c r="AD18" s="98"/>
      <c r="AF18" s="96"/>
    </row>
    <row r="19" spans="1:32" s="97" customFormat="1" ht="18.75" customHeight="1" x14ac:dyDescent="0.4">
      <c r="A19" s="100" t="str">
        <f>[7]種目!A22</f>
        <v>(4)屋上防水（側溝・立上り）</v>
      </c>
      <c r="B19" s="100"/>
      <c r="C19" s="102" t="s">
        <v>136</v>
      </c>
      <c r="D19" s="104">
        <v>181.6</v>
      </c>
      <c r="E19" s="118" t="s">
        <v>158</v>
      </c>
      <c r="F19" s="119"/>
      <c r="G19" s="119"/>
      <c r="H19" s="119"/>
      <c r="I19" s="119"/>
      <c r="J19" s="119"/>
      <c r="K19" s="119"/>
      <c r="L19" s="119"/>
      <c r="M19" s="119"/>
      <c r="N19" s="119"/>
      <c r="O19" s="119"/>
      <c r="P19" s="119"/>
      <c r="Q19" s="119"/>
      <c r="R19" s="119"/>
      <c r="S19" s="119"/>
      <c r="T19" s="119"/>
      <c r="U19" s="120"/>
      <c r="V19" s="100"/>
      <c r="X19" s="98"/>
      <c r="Z19" s="98"/>
      <c r="AB19" s="98"/>
      <c r="AD19" s="98"/>
      <c r="AF19" s="96"/>
    </row>
    <row r="20" spans="1:32" s="97" customFormat="1" ht="18.75" customHeight="1" x14ac:dyDescent="0.4">
      <c r="A20" s="100" t="str">
        <f>[7]種目!A23</f>
        <v>(5)屋上防水（架台）</v>
      </c>
      <c r="B20" s="100"/>
      <c r="C20" s="102" t="s">
        <v>146</v>
      </c>
      <c r="D20" s="104">
        <v>126</v>
      </c>
      <c r="E20" s="118" t="s">
        <v>157</v>
      </c>
      <c r="F20" s="119"/>
      <c r="G20" s="119"/>
      <c r="H20" s="119"/>
      <c r="I20" s="119"/>
      <c r="J20" s="119"/>
      <c r="K20" s="119"/>
      <c r="L20" s="119"/>
      <c r="M20" s="119"/>
      <c r="N20" s="119"/>
      <c r="O20" s="119"/>
      <c r="P20" s="119"/>
      <c r="Q20" s="119"/>
      <c r="R20" s="119"/>
      <c r="S20" s="119"/>
      <c r="T20" s="119"/>
      <c r="U20" s="120"/>
      <c r="V20" s="100"/>
      <c r="X20" s="98"/>
      <c r="Z20" s="98"/>
      <c r="AB20" s="98"/>
      <c r="AD20" s="98"/>
      <c r="AF20" s="96"/>
    </row>
    <row r="21" spans="1:32" s="97" customFormat="1" ht="18.75" customHeight="1" x14ac:dyDescent="0.4">
      <c r="A21" s="100" t="str">
        <f>[7]種目!A24</f>
        <v>(6)下地調整</v>
      </c>
      <c r="B21" s="100"/>
      <c r="C21" s="102" t="s">
        <v>136</v>
      </c>
      <c r="D21" s="104">
        <v>231.7</v>
      </c>
      <c r="E21" s="118" t="s">
        <v>144</v>
      </c>
      <c r="F21" s="119"/>
      <c r="G21" s="119"/>
      <c r="H21" s="119"/>
      <c r="I21" s="119"/>
      <c r="J21" s="119"/>
      <c r="K21" s="119"/>
      <c r="L21" s="119"/>
      <c r="M21" s="119"/>
      <c r="N21" s="119"/>
      <c r="O21" s="119"/>
      <c r="P21" s="119"/>
      <c r="Q21" s="119"/>
      <c r="R21" s="119"/>
      <c r="S21" s="119"/>
      <c r="T21" s="119"/>
      <c r="U21" s="120"/>
      <c r="V21" s="100"/>
      <c r="X21" s="98"/>
      <c r="Z21" s="98"/>
      <c r="AB21" s="98"/>
      <c r="AD21" s="98"/>
      <c r="AF21" s="96"/>
    </row>
    <row r="22" spans="1:32" s="97" customFormat="1" ht="18.75" customHeight="1" x14ac:dyDescent="0.4">
      <c r="A22" s="100" t="str">
        <f>[7]種目!A25</f>
        <v>(7)改修用ドレン</v>
      </c>
      <c r="B22" s="100" t="s">
        <v>156</v>
      </c>
      <c r="C22" s="102" t="s">
        <v>146</v>
      </c>
      <c r="D22" s="104">
        <v>16</v>
      </c>
      <c r="E22" s="118" t="s">
        <v>155</v>
      </c>
      <c r="F22" s="119"/>
      <c r="G22" s="119"/>
      <c r="H22" s="119"/>
      <c r="I22" s="119"/>
      <c r="J22" s="119"/>
      <c r="K22" s="119"/>
      <c r="L22" s="119"/>
      <c r="M22" s="119"/>
      <c r="N22" s="119"/>
      <c r="O22" s="119"/>
      <c r="P22" s="119"/>
      <c r="Q22" s="119"/>
      <c r="R22" s="119"/>
      <c r="S22" s="119"/>
      <c r="T22" s="119"/>
      <c r="U22" s="120"/>
      <c r="V22" s="100"/>
      <c r="X22" s="98"/>
      <c r="Z22" s="98"/>
      <c r="AB22" s="98"/>
      <c r="AD22" s="98"/>
      <c r="AF22" s="96"/>
    </row>
    <row r="23" spans="1:32" s="97" customFormat="1" ht="18.75" customHeight="1" x14ac:dyDescent="0.4">
      <c r="A23" s="100" t="str">
        <f>[7]種目!A26</f>
        <v>(8)改修用ドレン</v>
      </c>
      <c r="B23" s="100" t="s">
        <v>154</v>
      </c>
      <c r="C23" s="102" t="s">
        <v>146</v>
      </c>
      <c r="D23" s="104">
        <v>2</v>
      </c>
      <c r="E23" s="118" t="s">
        <v>153</v>
      </c>
      <c r="F23" s="119"/>
      <c r="G23" s="119"/>
      <c r="H23" s="119"/>
      <c r="I23" s="119"/>
      <c r="J23" s="119"/>
      <c r="K23" s="119"/>
      <c r="L23" s="119"/>
      <c r="M23" s="119"/>
      <c r="N23" s="119"/>
      <c r="O23" s="119"/>
      <c r="P23" s="119"/>
      <c r="Q23" s="119"/>
      <c r="R23" s="119"/>
      <c r="S23" s="119"/>
      <c r="T23" s="119"/>
      <c r="U23" s="120"/>
      <c r="V23" s="100"/>
      <c r="X23" s="98"/>
      <c r="Z23" s="98"/>
      <c r="AB23" s="98"/>
      <c r="AD23" s="98"/>
      <c r="AF23" s="96"/>
    </row>
    <row r="24" spans="1:32" s="97" customFormat="1" ht="18.75" customHeight="1" x14ac:dyDescent="0.4">
      <c r="A24" s="100" t="str">
        <f>[7]種目!A27</f>
        <v>(9)シーリング</v>
      </c>
      <c r="B24" s="100"/>
      <c r="C24" s="102" t="s">
        <v>149</v>
      </c>
      <c r="D24" s="104">
        <v>2729.07</v>
      </c>
      <c r="E24" s="118" t="s">
        <v>152</v>
      </c>
      <c r="F24" s="119"/>
      <c r="G24" s="119"/>
      <c r="H24" s="119"/>
      <c r="I24" s="119"/>
      <c r="J24" s="119"/>
      <c r="K24" s="119"/>
      <c r="L24" s="119"/>
      <c r="M24" s="119"/>
      <c r="N24" s="119"/>
      <c r="O24" s="119"/>
      <c r="P24" s="119"/>
      <c r="Q24" s="119"/>
      <c r="R24" s="119"/>
      <c r="S24" s="119"/>
      <c r="T24" s="119"/>
      <c r="U24" s="120"/>
      <c r="V24" s="100"/>
      <c r="X24" s="98"/>
      <c r="Z24" s="98"/>
      <c r="AB24" s="98"/>
      <c r="AD24" s="98"/>
      <c r="AF24" s="96"/>
    </row>
    <row r="25" spans="1:32" s="97" customFormat="1" ht="18.75" customHeight="1" x14ac:dyDescent="0.4">
      <c r="A25" s="100" t="str">
        <f>[7]種目!A28</f>
        <v>(10)シーリング撤去</v>
      </c>
      <c r="B25" s="100"/>
      <c r="C25" s="102" t="s">
        <v>149</v>
      </c>
      <c r="D25" s="104">
        <f>SUM(D24)</f>
        <v>2729.07</v>
      </c>
      <c r="E25" s="118" t="s">
        <v>151</v>
      </c>
      <c r="F25" s="119"/>
      <c r="G25" s="119"/>
      <c r="H25" s="119"/>
      <c r="I25" s="119"/>
      <c r="J25" s="119"/>
      <c r="K25" s="119"/>
      <c r="L25" s="119"/>
      <c r="M25" s="119"/>
      <c r="N25" s="119"/>
      <c r="O25" s="119"/>
      <c r="P25" s="119"/>
      <c r="Q25" s="119"/>
      <c r="R25" s="119"/>
      <c r="S25" s="119"/>
      <c r="T25" s="119"/>
      <c r="U25" s="120"/>
      <c r="V25" s="100"/>
      <c r="X25" s="98"/>
      <c r="Z25" s="98"/>
      <c r="AB25" s="98"/>
      <c r="AD25" s="98"/>
      <c r="AF25" s="96"/>
    </row>
    <row r="26" spans="1:32" s="97" customFormat="1" ht="18.75" customHeight="1" x14ac:dyDescent="0.4">
      <c r="A26" s="100" t="str">
        <f>[7]種目!A29</f>
        <v>(11)既存シーリング分析調査</v>
      </c>
      <c r="B26" s="100"/>
      <c r="C26" s="102" t="s">
        <v>141</v>
      </c>
      <c r="D26" s="104">
        <v>1</v>
      </c>
      <c r="E26" s="118" t="s">
        <v>139</v>
      </c>
      <c r="F26" s="119"/>
      <c r="G26" s="119"/>
      <c r="H26" s="119"/>
      <c r="I26" s="119"/>
      <c r="J26" s="119"/>
      <c r="K26" s="119"/>
      <c r="L26" s="119"/>
      <c r="M26" s="119"/>
      <c r="N26" s="119"/>
      <c r="O26" s="119"/>
      <c r="P26" s="119"/>
      <c r="Q26" s="119"/>
      <c r="R26" s="119"/>
      <c r="S26" s="119"/>
      <c r="T26" s="119"/>
      <c r="U26" s="120"/>
      <c r="V26" s="100"/>
      <c r="X26" s="98"/>
      <c r="Z26" s="98"/>
      <c r="AB26" s="98"/>
      <c r="AD26" s="98"/>
      <c r="AF26" s="96"/>
    </row>
    <row r="27" spans="1:32" s="97" customFormat="1" ht="18.75" customHeight="1" x14ac:dyDescent="0.4">
      <c r="A27" s="100" t="str">
        <f>[7]種目!A30</f>
        <v>(12)シーリング撤去材処分</v>
      </c>
      <c r="B27" s="100"/>
      <c r="C27" s="102" t="s">
        <v>141</v>
      </c>
      <c r="D27" s="104">
        <v>1</v>
      </c>
      <c r="E27" s="118" t="s">
        <v>139</v>
      </c>
      <c r="F27" s="119"/>
      <c r="G27" s="119"/>
      <c r="H27" s="119"/>
      <c r="I27" s="119"/>
      <c r="J27" s="119"/>
      <c r="K27" s="119"/>
      <c r="L27" s="119"/>
      <c r="M27" s="119"/>
      <c r="N27" s="119"/>
      <c r="O27" s="119"/>
      <c r="P27" s="119"/>
      <c r="Q27" s="119"/>
      <c r="R27" s="119"/>
      <c r="S27" s="119"/>
      <c r="T27" s="119"/>
      <c r="U27" s="120"/>
      <c r="V27" s="100"/>
      <c r="X27" s="98"/>
      <c r="Z27" s="98"/>
      <c r="AB27" s="98"/>
      <c r="AD27" s="98"/>
      <c r="AF27" s="96"/>
    </row>
    <row r="28" spans="1:32" s="97" customFormat="1" ht="18.75" customHeight="1" x14ac:dyDescent="0.4">
      <c r="A28" s="100"/>
      <c r="B28" s="100"/>
      <c r="C28" s="102"/>
      <c r="D28" s="104"/>
      <c r="E28" s="118"/>
      <c r="F28" s="119"/>
      <c r="G28" s="119"/>
      <c r="H28" s="119"/>
      <c r="I28" s="119"/>
      <c r="J28" s="119"/>
      <c r="K28" s="119"/>
      <c r="L28" s="119"/>
      <c r="M28" s="119"/>
      <c r="N28" s="119"/>
      <c r="O28" s="119"/>
      <c r="P28" s="119"/>
      <c r="Q28" s="119"/>
      <c r="R28" s="119"/>
      <c r="S28" s="119"/>
      <c r="T28" s="119"/>
      <c r="U28" s="120"/>
      <c r="V28" s="100"/>
      <c r="X28" s="98"/>
      <c r="Z28" s="98"/>
      <c r="AB28" s="98"/>
      <c r="AD28" s="98"/>
      <c r="AF28" s="96"/>
    </row>
    <row r="29" spans="1:32" s="97" customFormat="1" ht="18.75" customHeight="1" x14ac:dyDescent="0.4">
      <c r="A29" s="100" t="str">
        <f>[7]種目!A31</f>
        <v>３　外壁改修工事</v>
      </c>
      <c r="B29" s="100"/>
      <c r="C29" s="102"/>
      <c r="D29" s="104"/>
      <c r="E29" s="118"/>
      <c r="F29" s="119"/>
      <c r="G29" s="119"/>
      <c r="H29" s="119"/>
      <c r="I29" s="119"/>
      <c r="J29" s="119"/>
      <c r="K29" s="119"/>
      <c r="L29" s="119"/>
      <c r="M29" s="119"/>
      <c r="N29" s="119"/>
      <c r="O29" s="119"/>
      <c r="P29" s="119"/>
      <c r="Q29" s="119"/>
      <c r="R29" s="119"/>
      <c r="S29" s="119"/>
      <c r="T29" s="119"/>
      <c r="U29" s="120"/>
      <c r="V29" s="100"/>
      <c r="X29" s="98"/>
      <c r="Z29" s="98"/>
      <c r="AB29" s="98"/>
      <c r="AD29" s="98"/>
      <c r="AF29" s="96"/>
    </row>
    <row r="30" spans="1:32" s="97" customFormat="1" ht="18.75" customHeight="1" x14ac:dyDescent="0.4">
      <c r="A30" s="100" t="str">
        <f>[7]種目!A32</f>
        <v>(1)施工数量調査</v>
      </c>
      <c r="B30" s="100"/>
      <c r="C30" s="102" t="s">
        <v>136</v>
      </c>
      <c r="D30" s="104">
        <v>2690.12</v>
      </c>
      <c r="E30" s="118" t="s">
        <v>150</v>
      </c>
      <c r="F30" s="119"/>
      <c r="G30" s="119"/>
      <c r="H30" s="119"/>
      <c r="I30" s="119"/>
      <c r="J30" s="119"/>
      <c r="K30" s="119"/>
      <c r="L30" s="119"/>
      <c r="M30" s="119"/>
      <c r="N30" s="119"/>
      <c r="O30" s="119"/>
      <c r="P30" s="119"/>
      <c r="Q30" s="119"/>
      <c r="R30" s="119"/>
      <c r="S30" s="119"/>
      <c r="T30" s="119"/>
      <c r="U30" s="120"/>
      <c r="V30" s="100"/>
      <c r="X30" s="98"/>
      <c r="Z30" s="98"/>
      <c r="AB30" s="98"/>
      <c r="AD30" s="98"/>
      <c r="AF30" s="96"/>
    </row>
    <row r="31" spans="1:32" s="97" customFormat="1" ht="18.75" customHeight="1" x14ac:dyDescent="0.4">
      <c r="A31" s="100" t="str">
        <f>[7]種目!A33</f>
        <v>(2)ひび割れ部改修</v>
      </c>
      <c r="B31" s="100"/>
      <c r="C31" s="102" t="s">
        <v>149</v>
      </c>
      <c r="D31" s="104">
        <v>175</v>
      </c>
      <c r="E31" s="118" t="s">
        <v>144</v>
      </c>
      <c r="F31" s="119"/>
      <c r="G31" s="119"/>
      <c r="H31" s="119"/>
      <c r="I31" s="119"/>
      <c r="J31" s="119"/>
      <c r="K31" s="119"/>
      <c r="L31" s="119"/>
      <c r="M31" s="119"/>
      <c r="N31" s="119"/>
      <c r="O31" s="119"/>
      <c r="P31" s="119"/>
      <c r="Q31" s="119"/>
      <c r="R31" s="119"/>
      <c r="S31" s="119"/>
      <c r="T31" s="119"/>
      <c r="U31" s="120"/>
      <c r="V31" s="100"/>
      <c r="X31" s="98"/>
      <c r="Z31" s="98"/>
      <c r="AB31" s="98"/>
      <c r="AD31" s="98"/>
      <c r="AF31" s="96"/>
    </row>
    <row r="32" spans="1:32" s="97" customFormat="1" ht="18.75" customHeight="1" x14ac:dyDescent="0.4">
      <c r="A32" s="100" t="str">
        <f>[7]種目!A34</f>
        <v>(3)爆裂補修</v>
      </c>
      <c r="B32" s="100" t="s">
        <v>148</v>
      </c>
      <c r="C32" s="102" t="s">
        <v>146</v>
      </c>
      <c r="D32" s="104">
        <v>8</v>
      </c>
      <c r="E32" s="118" t="s">
        <v>144</v>
      </c>
      <c r="F32" s="119"/>
      <c r="G32" s="119"/>
      <c r="H32" s="119"/>
      <c r="I32" s="119"/>
      <c r="J32" s="119"/>
      <c r="K32" s="119"/>
      <c r="L32" s="119"/>
      <c r="M32" s="119"/>
      <c r="N32" s="119"/>
      <c r="O32" s="119"/>
      <c r="P32" s="119"/>
      <c r="Q32" s="119"/>
      <c r="R32" s="119"/>
      <c r="S32" s="119"/>
      <c r="T32" s="119"/>
      <c r="U32" s="120"/>
      <c r="V32" s="100"/>
      <c r="X32" s="98"/>
      <c r="Z32" s="98"/>
      <c r="AB32" s="98"/>
      <c r="AD32" s="98"/>
      <c r="AF32" s="96"/>
    </row>
    <row r="33" spans="1:32" s="97" customFormat="1" ht="18.75" customHeight="1" x14ac:dyDescent="0.4">
      <c r="A33" s="100" t="str">
        <f>[7]種目!A35</f>
        <v>(4)外壁高圧水洗浄</v>
      </c>
      <c r="B33" s="100"/>
      <c r="C33" s="102" t="s">
        <v>136</v>
      </c>
      <c r="D33" s="104">
        <f>SUM(D30)</f>
        <v>2690.12</v>
      </c>
      <c r="E33" s="118" t="s">
        <v>143</v>
      </c>
      <c r="F33" s="119"/>
      <c r="G33" s="119"/>
      <c r="H33" s="119"/>
      <c r="I33" s="119"/>
      <c r="J33" s="119"/>
      <c r="K33" s="119"/>
      <c r="L33" s="119"/>
      <c r="M33" s="119"/>
      <c r="N33" s="119"/>
      <c r="O33" s="119"/>
      <c r="P33" s="119"/>
      <c r="Q33" s="119"/>
      <c r="R33" s="119"/>
      <c r="S33" s="119"/>
      <c r="T33" s="119"/>
      <c r="U33" s="120"/>
      <c r="V33" s="100"/>
      <c r="X33" s="98"/>
      <c r="Z33" s="98"/>
      <c r="AB33" s="98"/>
      <c r="AD33" s="98"/>
      <c r="AF33" s="96"/>
    </row>
    <row r="34" spans="1:32" s="97" customFormat="1" ht="18.75" customHeight="1" x14ac:dyDescent="0.4">
      <c r="A34" s="100" t="str">
        <f>[7]種目!A36</f>
        <v>(5)下地調整</v>
      </c>
      <c r="B34" s="100"/>
      <c r="C34" s="102" t="s">
        <v>136</v>
      </c>
      <c r="D34" s="104">
        <v>175</v>
      </c>
      <c r="E34" s="118" t="s">
        <v>144</v>
      </c>
      <c r="F34" s="119"/>
      <c r="G34" s="119"/>
      <c r="H34" s="119"/>
      <c r="I34" s="119"/>
      <c r="J34" s="119"/>
      <c r="K34" s="119"/>
      <c r="L34" s="119"/>
      <c r="M34" s="119"/>
      <c r="N34" s="119"/>
      <c r="O34" s="119"/>
      <c r="P34" s="119"/>
      <c r="Q34" s="119"/>
      <c r="R34" s="119"/>
      <c r="S34" s="119"/>
      <c r="T34" s="119"/>
      <c r="U34" s="120"/>
      <c r="V34" s="100"/>
      <c r="X34" s="98"/>
      <c r="Z34" s="98"/>
      <c r="AB34" s="98"/>
      <c r="AD34" s="98"/>
      <c r="AF34" s="96"/>
    </row>
    <row r="35" spans="1:32" s="97" customFormat="1" ht="18.75" customHeight="1" x14ac:dyDescent="0.4">
      <c r="A35" s="100" t="str">
        <f>[7]種目!A37</f>
        <v>(6)仕上げ塗材塗り</v>
      </c>
      <c r="B35" s="100"/>
      <c r="C35" s="102" t="s">
        <v>136</v>
      </c>
      <c r="D35" s="104">
        <f>SUM(D33)</f>
        <v>2690.12</v>
      </c>
      <c r="E35" s="118" t="s">
        <v>143</v>
      </c>
      <c r="F35" s="119"/>
      <c r="G35" s="119"/>
      <c r="H35" s="119"/>
      <c r="I35" s="119"/>
      <c r="J35" s="119"/>
      <c r="K35" s="119"/>
      <c r="L35" s="119"/>
      <c r="M35" s="119"/>
      <c r="N35" s="119"/>
      <c r="O35" s="119"/>
      <c r="P35" s="119"/>
      <c r="Q35" s="119"/>
      <c r="R35" s="119"/>
      <c r="S35" s="119"/>
      <c r="T35" s="119"/>
      <c r="U35" s="120"/>
      <c r="V35" s="100"/>
      <c r="X35" s="98"/>
      <c r="Z35" s="98"/>
      <c r="AB35" s="98"/>
      <c r="AD35" s="98"/>
      <c r="AF35" s="96"/>
    </row>
    <row r="36" spans="1:32" s="97" customFormat="1" ht="18.75" customHeight="1" x14ac:dyDescent="0.4">
      <c r="A36" s="100" t="str">
        <f>[7]種目!A38</f>
        <v>(7)劣化塗膜除去</v>
      </c>
      <c r="B36" s="100"/>
      <c r="C36" s="102" t="s">
        <v>136</v>
      </c>
      <c r="D36" s="104">
        <v>175</v>
      </c>
      <c r="E36" s="118" t="s">
        <v>142</v>
      </c>
      <c r="F36" s="119"/>
      <c r="G36" s="119"/>
      <c r="H36" s="119"/>
      <c r="I36" s="119"/>
      <c r="J36" s="119"/>
      <c r="K36" s="119"/>
      <c r="L36" s="119"/>
      <c r="M36" s="119"/>
      <c r="N36" s="119"/>
      <c r="O36" s="119"/>
      <c r="P36" s="119"/>
      <c r="Q36" s="119"/>
      <c r="R36" s="119"/>
      <c r="S36" s="119"/>
      <c r="T36" s="119"/>
      <c r="U36" s="120"/>
      <c r="V36" s="100"/>
      <c r="X36" s="98"/>
      <c r="Z36" s="98"/>
      <c r="AB36" s="98"/>
      <c r="AD36" s="98"/>
      <c r="AF36" s="96"/>
    </row>
    <row r="37" spans="1:32" s="97" customFormat="1" ht="18.75" customHeight="1" x14ac:dyDescent="0.4">
      <c r="A37" s="100" t="str">
        <f>[7]種目!A39</f>
        <v>(8)劣化塗膜処分</v>
      </c>
      <c r="B37" s="100"/>
      <c r="C37" s="102" t="s">
        <v>141</v>
      </c>
      <c r="D37" s="104">
        <v>1</v>
      </c>
      <c r="E37" s="118" t="s">
        <v>139</v>
      </c>
      <c r="F37" s="119"/>
      <c r="G37" s="119"/>
      <c r="H37" s="119"/>
      <c r="I37" s="119"/>
      <c r="J37" s="119"/>
      <c r="K37" s="119"/>
      <c r="L37" s="119"/>
      <c r="M37" s="119"/>
      <c r="N37" s="119"/>
      <c r="O37" s="119"/>
      <c r="P37" s="119"/>
      <c r="Q37" s="119"/>
      <c r="R37" s="119"/>
      <c r="S37" s="119"/>
      <c r="T37" s="119"/>
      <c r="U37" s="120"/>
      <c r="V37" s="100"/>
      <c r="X37" s="98"/>
      <c r="Z37" s="98"/>
      <c r="AB37" s="98"/>
      <c r="AD37" s="98"/>
      <c r="AF37" s="96"/>
    </row>
    <row r="38" spans="1:32" s="97" customFormat="1" ht="18.75" customHeight="1" x14ac:dyDescent="0.4">
      <c r="A38" s="100"/>
      <c r="B38" s="100"/>
      <c r="C38" s="102"/>
      <c r="D38" s="101"/>
      <c r="E38" s="118"/>
      <c r="F38" s="119"/>
      <c r="G38" s="119"/>
      <c r="H38" s="119"/>
      <c r="I38" s="119"/>
      <c r="J38" s="119"/>
      <c r="K38" s="119"/>
      <c r="L38" s="119"/>
      <c r="M38" s="119"/>
      <c r="N38" s="119"/>
      <c r="O38" s="119"/>
      <c r="P38" s="119"/>
      <c r="Q38" s="119"/>
      <c r="R38" s="119"/>
      <c r="S38" s="119"/>
      <c r="T38" s="119"/>
      <c r="U38" s="120"/>
      <c r="V38" s="100"/>
      <c r="X38" s="98"/>
      <c r="Z38" s="98"/>
      <c r="AB38" s="98"/>
      <c r="AD38" s="98"/>
      <c r="AF38" s="96"/>
    </row>
    <row r="39" spans="1:32" s="97" customFormat="1" ht="18.75" customHeight="1" x14ac:dyDescent="0.4">
      <c r="A39" s="100" t="str">
        <f>[7]種目!A40</f>
        <v>４　庇・ＰＨ部防水改修工事</v>
      </c>
      <c r="B39" s="100"/>
      <c r="C39" s="102"/>
      <c r="D39" s="101"/>
      <c r="E39" s="118"/>
      <c r="F39" s="119"/>
      <c r="G39" s="119"/>
      <c r="H39" s="119"/>
      <c r="I39" s="119"/>
      <c r="J39" s="119"/>
      <c r="K39" s="119"/>
      <c r="L39" s="119"/>
      <c r="M39" s="119"/>
      <c r="N39" s="119"/>
      <c r="O39" s="119"/>
      <c r="P39" s="119"/>
      <c r="Q39" s="119"/>
      <c r="R39" s="119"/>
      <c r="S39" s="119"/>
      <c r="T39" s="119"/>
      <c r="U39" s="120"/>
      <c r="V39" s="100"/>
      <c r="X39" s="98"/>
      <c r="Z39" s="98"/>
      <c r="AB39" s="98"/>
      <c r="AD39" s="98"/>
      <c r="AF39" s="96"/>
    </row>
    <row r="40" spans="1:32" s="97" customFormat="1" ht="18.75" customHeight="1" x14ac:dyDescent="0.4">
      <c r="A40" s="100" t="str">
        <f>[7]種目!A41</f>
        <v>(1)高圧洗浄</v>
      </c>
      <c r="B40" s="100"/>
      <c r="C40" s="102" t="s">
        <v>136</v>
      </c>
      <c r="D40" s="104">
        <v>77.3</v>
      </c>
      <c r="E40" s="118" t="s">
        <v>138</v>
      </c>
      <c r="F40" s="119"/>
      <c r="G40" s="119"/>
      <c r="H40" s="119"/>
      <c r="I40" s="119"/>
      <c r="J40" s="119"/>
      <c r="K40" s="119"/>
      <c r="L40" s="119"/>
      <c r="M40" s="119"/>
      <c r="N40" s="119"/>
      <c r="O40" s="119"/>
      <c r="P40" s="119"/>
      <c r="Q40" s="119"/>
      <c r="R40" s="119"/>
      <c r="S40" s="119"/>
      <c r="T40" s="119"/>
      <c r="U40" s="120"/>
      <c r="V40" s="100"/>
      <c r="X40" s="98"/>
      <c r="Z40" s="98"/>
      <c r="AB40" s="98"/>
      <c r="AD40" s="98"/>
      <c r="AF40" s="96"/>
    </row>
    <row r="41" spans="1:32" s="97" customFormat="1" ht="18.75" customHeight="1" x14ac:dyDescent="0.4">
      <c r="A41" s="100" t="str">
        <f>[7]種目!A42</f>
        <v>(2)下地調整</v>
      </c>
      <c r="B41" s="100"/>
      <c r="C41" s="102" t="s">
        <v>136</v>
      </c>
      <c r="D41" s="104">
        <f>SUM(D40)</f>
        <v>77.3</v>
      </c>
      <c r="E41" s="118" t="s">
        <v>137</v>
      </c>
      <c r="F41" s="119"/>
      <c r="G41" s="119"/>
      <c r="H41" s="119"/>
      <c r="I41" s="119"/>
      <c r="J41" s="119"/>
      <c r="K41" s="119"/>
      <c r="L41" s="119"/>
      <c r="M41" s="119"/>
      <c r="N41" s="119"/>
      <c r="O41" s="119"/>
      <c r="P41" s="119"/>
      <c r="Q41" s="119"/>
      <c r="R41" s="119"/>
      <c r="S41" s="119"/>
      <c r="T41" s="119"/>
      <c r="U41" s="120"/>
      <c r="V41" s="100"/>
      <c r="X41" s="98"/>
      <c r="Z41" s="98"/>
      <c r="AB41" s="98"/>
      <c r="AD41" s="98"/>
      <c r="AF41" s="96"/>
    </row>
    <row r="42" spans="1:32" s="97" customFormat="1" ht="18.75" customHeight="1" x14ac:dyDescent="0.4">
      <c r="A42" s="100" t="str">
        <f>[7]種目!A43</f>
        <v>(3)ウレタン防水</v>
      </c>
      <c r="B42" s="100"/>
      <c r="C42" s="102" t="s">
        <v>136</v>
      </c>
      <c r="D42" s="104">
        <f>SUM(D40)</f>
        <v>77.3</v>
      </c>
      <c r="E42" s="118" t="s">
        <v>137</v>
      </c>
      <c r="F42" s="119"/>
      <c r="G42" s="119"/>
      <c r="H42" s="119"/>
      <c r="I42" s="119"/>
      <c r="J42" s="119"/>
      <c r="K42" s="119"/>
      <c r="L42" s="119"/>
      <c r="M42" s="119"/>
      <c r="N42" s="119"/>
      <c r="O42" s="119"/>
      <c r="P42" s="119"/>
      <c r="Q42" s="119"/>
      <c r="R42" s="119"/>
      <c r="S42" s="119"/>
      <c r="T42" s="119"/>
      <c r="U42" s="120"/>
      <c r="V42" s="100"/>
      <c r="X42" s="98"/>
      <c r="Z42" s="98"/>
      <c r="AB42" s="98"/>
      <c r="AD42" s="98"/>
      <c r="AF42" s="96"/>
    </row>
    <row r="43" spans="1:32" s="97" customFormat="1" ht="18.75" customHeight="1" x14ac:dyDescent="0.4">
      <c r="A43" s="100"/>
      <c r="B43" s="100"/>
      <c r="C43" s="102"/>
      <c r="D43" s="101"/>
      <c r="E43" s="118"/>
      <c r="F43" s="119"/>
      <c r="G43" s="119"/>
      <c r="H43" s="119"/>
      <c r="I43" s="119"/>
      <c r="J43" s="119"/>
      <c r="K43" s="119"/>
      <c r="L43" s="119"/>
      <c r="M43" s="119"/>
      <c r="N43" s="119"/>
      <c r="O43" s="119"/>
      <c r="P43" s="119"/>
      <c r="Q43" s="119"/>
      <c r="R43" s="119"/>
      <c r="S43" s="119"/>
      <c r="T43" s="119"/>
      <c r="U43" s="120"/>
      <c r="V43" s="100"/>
      <c r="X43" s="98"/>
      <c r="Z43" s="98"/>
      <c r="AB43" s="98"/>
      <c r="AD43" s="98"/>
      <c r="AF43" s="96"/>
    </row>
    <row r="44" spans="1:32" s="97" customFormat="1" ht="18.75" customHeight="1" x14ac:dyDescent="0.4">
      <c r="A44" s="100"/>
      <c r="B44" s="100"/>
      <c r="C44" s="102"/>
      <c r="D44" s="101"/>
      <c r="E44" s="118"/>
      <c r="F44" s="119"/>
      <c r="G44" s="119"/>
      <c r="H44" s="119"/>
      <c r="I44" s="119"/>
      <c r="J44" s="119"/>
      <c r="K44" s="119"/>
      <c r="L44" s="119"/>
      <c r="M44" s="119"/>
      <c r="N44" s="119"/>
      <c r="O44" s="119"/>
      <c r="P44" s="119"/>
      <c r="Q44" s="119"/>
      <c r="R44" s="119"/>
      <c r="S44" s="119"/>
      <c r="T44" s="119"/>
      <c r="U44" s="120"/>
      <c r="V44" s="100"/>
      <c r="X44" s="98"/>
      <c r="Z44" s="98"/>
      <c r="AB44" s="98"/>
      <c r="AD44" s="98"/>
      <c r="AF44" s="96"/>
    </row>
    <row r="45" spans="1:32" s="97" customFormat="1" ht="18.75" customHeight="1" x14ac:dyDescent="0.4">
      <c r="A45" s="100"/>
      <c r="B45" s="100"/>
      <c r="C45" s="102"/>
      <c r="D45" s="101"/>
      <c r="E45" s="118"/>
      <c r="F45" s="119"/>
      <c r="G45" s="119"/>
      <c r="H45" s="119"/>
      <c r="I45" s="119"/>
      <c r="J45" s="119"/>
      <c r="K45" s="119"/>
      <c r="L45" s="119"/>
      <c r="M45" s="119"/>
      <c r="N45" s="119"/>
      <c r="O45" s="119"/>
      <c r="P45" s="119"/>
      <c r="Q45" s="119"/>
      <c r="R45" s="119"/>
      <c r="S45" s="119"/>
      <c r="T45" s="119"/>
      <c r="U45" s="120"/>
      <c r="V45" s="100"/>
      <c r="X45" s="98"/>
      <c r="Z45" s="98"/>
      <c r="AB45" s="98"/>
      <c r="AD45" s="98"/>
      <c r="AF45" s="96"/>
    </row>
    <row r="46" spans="1:32" s="97" customFormat="1" ht="18.75" customHeight="1" x14ac:dyDescent="0.4">
      <c r="A46" s="100"/>
      <c r="B46" s="100"/>
      <c r="C46" s="102"/>
      <c r="D46" s="101"/>
      <c r="E46" s="118"/>
      <c r="F46" s="119"/>
      <c r="G46" s="119"/>
      <c r="H46" s="119"/>
      <c r="I46" s="119"/>
      <c r="J46" s="119"/>
      <c r="K46" s="119"/>
      <c r="L46" s="119"/>
      <c r="M46" s="119"/>
      <c r="N46" s="119"/>
      <c r="O46" s="119"/>
      <c r="P46" s="119"/>
      <c r="Q46" s="119"/>
      <c r="R46" s="119"/>
      <c r="S46" s="119"/>
      <c r="T46" s="119"/>
      <c r="U46" s="120"/>
      <c r="V46" s="100"/>
      <c r="X46" s="98"/>
      <c r="Z46" s="98"/>
      <c r="AB46" s="98"/>
      <c r="AD46" s="98"/>
      <c r="AF46" s="96"/>
    </row>
    <row r="47" spans="1:32" s="97" customFormat="1" ht="18.75" customHeight="1" x14ac:dyDescent="0.4">
      <c r="A47" s="100"/>
      <c r="B47" s="100"/>
      <c r="C47" s="102"/>
      <c r="D47" s="101"/>
      <c r="E47" s="118"/>
      <c r="F47" s="119"/>
      <c r="G47" s="119"/>
      <c r="H47" s="119"/>
      <c r="I47" s="119"/>
      <c r="J47" s="119"/>
      <c r="K47" s="119"/>
      <c r="L47" s="119"/>
      <c r="M47" s="119"/>
      <c r="N47" s="119"/>
      <c r="O47" s="119"/>
      <c r="P47" s="119"/>
      <c r="Q47" s="119"/>
      <c r="R47" s="119"/>
      <c r="S47" s="119"/>
      <c r="T47" s="119"/>
      <c r="U47" s="120"/>
      <c r="V47" s="100"/>
      <c r="X47" s="98"/>
      <c r="Z47" s="98"/>
      <c r="AB47" s="98"/>
      <c r="AD47" s="98"/>
      <c r="AF47" s="96"/>
    </row>
    <row r="48" spans="1:32" s="97" customFormat="1" ht="18.75" customHeight="1" x14ac:dyDescent="0.4">
      <c r="A48" s="100"/>
      <c r="B48" s="100"/>
      <c r="C48" s="102"/>
      <c r="D48" s="101"/>
      <c r="E48" s="118"/>
      <c r="F48" s="119"/>
      <c r="G48" s="119"/>
      <c r="H48" s="119"/>
      <c r="I48" s="119"/>
      <c r="J48" s="119"/>
      <c r="K48" s="119"/>
      <c r="L48" s="119"/>
      <c r="M48" s="119"/>
      <c r="N48" s="119"/>
      <c r="O48" s="119"/>
      <c r="P48" s="119"/>
      <c r="Q48" s="119"/>
      <c r="R48" s="119"/>
      <c r="S48" s="119"/>
      <c r="T48" s="119"/>
      <c r="U48" s="120"/>
      <c r="V48" s="100"/>
      <c r="X48" s="98"/>
      <c r="Z48" s="98"/>
      <c r="AB48" s="98"/>
      <c r="AD48" s="98"/>
      <c r="AF48" s="96"/>
    </row>
    <row r="49" spans="1:32" s="97" customFormat="1" ht="18.75" customHeight="1" x14ac:dyDescent="0.4">
      <c r="A49" s="100"/>
      <c r="B49" s="100"/>
      <c r="C49" s="102"/>
      <c r="D49" s="101"/>
      <c r="E49" s="118"/>
      <c r="F49" s="119"/>
      <c r="G49" s="119"/>
      <c r="H49" s="119"/>
      <c r="I49" s="119"/>
      <c r="J49" s="119"/>
      <c r="K49" s="119"/>
      <c r="L49" s="119"/>
      <c r="M49" s="119"/>
      <c r="N49" s="119"/>
      <c r="O49" s="119"/>
      <c r="P49" s="119"/>
      <c r="Q49" s="119"/>
      <c r="R49" s="119"/>
      <c r="S49" s="119"/>
      <c r="T49" s="119"/>
      <c r="U49" s="120"/>
      <c r="V49" s="100"/>
      <c r="X49" s="98"/>
      <c r="Z49" s="98"/>
      <c r="AB49" s="98"/>
      <c r="AD49" s="98"/>
      <c r="AF49" s="96"/>
    </row>
    <row r="50" spans="1:32" s="97" customFormat="1" ht="18.75" customHeight="1" x14ac:dyDescent="0.4">
      <c r="A50" s="103"/>
      <c r="B50" s="100"/>
      <c r="C50" s="102"/>
      <c r="D50" s="101"/>
      <c r="E50" s="115"/>
      <c r="F50" s="116"/>
      <c r="G50" s="116"/>
      <c r="H50" s="116"/>
      <c r="I50" s="116"/>
      <c r="J50" s="116"/>
      <c r="K50" s="116"/>
      <c r="L50" s="116"/>
      <c r="M50" s="116"/>
      <c r="N50" s="116"/>
      <c r="O50" s="116"/>
      <c r="P50" s="116"/>
      <c r="Q50" s="116"/>
      <c r="R50" s="116"/>
      <c r="S50" s="116"/>
      <c r="T50" s="116"/>
      <c r="U50" s="117"/>
      <c r="V50" s="100"/>
      <c r="X50" s="98"/>
      <c r="Z50" s="98"/>
      <c r="AB50" s="98"/>
      <c r="AD50" s="98"/>
      <c r="AF50" s="96"/>
    </row>
    <row r="51" spans="1:32" s="97" customFormat="1" ht="18.75" customHeight="1" x14ac:dyDescent="0.4">
      <c r="A51" s="100"/>
      <c r="B51" s="100"/>
      <c r="C51" s="102"/>
      <c r="D51" s="101"/>
      <c r="E51" s="115"/>
      <c r="F51" s="116"/>
      <c r="G51" s="116"/>
      <c r="H51" s="116"/>
      <c r="I51" s="116"/>
      <c r="J51" s="116"/>
      <c r="K51" s="116"/>
      <c r="L51" s="116"/>
      <c r="M51" s="116"/>
      <c r="N51" s="116"/>
      <c r="O51" s="116"/>
      <c r="P51" s="116"/>
      <c r="Q51" s="116"/>
      <c r="R51" s="116"/>
      <c r="S51" s="116"/>
      <c r="T51" s="116"/>
      <c r="U51" s="117"/>
      <c r="V51" s="100"/>
      <c r="X51" s="98"/>
      <c r="Z51" s="98"/>
      <c r="AB51" s="98"/>
      <c r="AD51" s="98"/>
      <c r="AF51" s="96"/>
    </row>
    <row r="52" spans="1:32" s="97" customFormat="1" ht="18.75" customHeight="1" x14ac:dyDescent="0.4">
      <c r="A52" s="100"/>
      <c r="B52" s="100"/>
      <c r="C52" s="102"/>
      <c r="D52" s="101"/>
      <c r="E52" s="115"/>
      <c r="F52" s="116"/>
      <c r="G52" s="116"/>
      <c r="H52" s="116"/>
      <c r="I52" s="116"/>
      <c r="J52" s="116"/>
      <c r="K52" s="116"/>
      <c r="L52" s="116"/>
      <c r="M52" s="116"/>
      <c r="N52" s="116"/>
      <c r="O52" s="116"/>
      <c r="P52" s="116"/>
      <c r="Q52" s="116"/>
      <c r="R52" s="116"/>
      <c r="S52" s="116"/>
      <c r="T52" s="116"/>
      <c r="U52" s="117"/>
      <c r="V52" s="100"/>
      <c r="X52" s="98"/>
      <c r="Z52" s="98"/>
      <c r="AB52" s="98"/>
      <c r="AD52" s="98"/>
      <c r="AF52" s="96"/>
    </row>
    <row r="53" spans="1:32" s="97" customFormat="1" ht="18.75" customHeight="1" x14ac:dyDescent="0.4">
      <c r="A53" s="100"/>
      <c r="B53" s="100"/>
      <c r="C53" s="102"/>
      <c r="D53" s="101"/>
      <c r="E53" s="115"/>
      <c r="F53" s="116"/>
      <c r="G53" s="116"/>
      <c r="H53" s="116"/>
      <c r="I53" s="116"/>
      <c r="J53" s="116"/>
      <c r="K53" s="116"/>
      <c r="L53" s="116"/>
      <c r="M53" s="116"/>
      <c r="N53" s="116"/>
      <c r="O53" s="116"/>
      <c r="P53" s="116"/>
      <c r="Q53" s="116"/>
      <c r="R53" s="116"/>
      <c r="S53" s="116"/>
      <c r="T53" s="116"/>
      <c r="U53" s="117"/>
      <c r="V53" s="100"/>
      <c r="X53" s="98"/>
      <c r="Z53" s="98"/>
      <c r="AB53" s="98"/>
      <c r="AD53" s="98"/>
      <c r="AF53" s="96"/>
    </row>
    <row r="54" spans="1:32" s="97" customFormat="1" ht="18.75" customHeight="1" x14ac:dyDescent="0.4">
      <c r="A54" s="100"/>
      <c r="B54" s="100"/>
      <c r="C54" s="102"/>
      <c r="D54" s="101"/>
      <c r="E54" s="115"/>
      <c r="F54" s="116"/>
      <c r="G54" s="116"/>
      <c r="H54" s="116"/>
      <c r="I54" s="116"/>
      <c r="J54" s="116"/>
      <c r="K54" s="116"/>
      <c r="L54" s="116"/>
      <c r="M54" s="116"/>
      <c r="N54" s="116"/>
      <c r="O54" s="116"/>
      <c r="P54" s="116"/>
      <c r="Q54" s="116"/>
      <c r="R54" s="116"/>
      <c r="S54" s="116"/>
      <c r="T54" s="116"/>
      <c r="U54" s="117"/>
      <c r="V54" s="100"/>
      <c r="X54" s="98"/>
      <c r="Z54" s="98"/>
      <c r="AB54" s="98"/>
      <c r="AD54" s="98"/>
      <c r="AF54" s="96"/>
    </row>
    <row r="55" spans="1:32" s="97" customFormat="1" ht="18.75" customHeight="1" x14ac:dyDescent="0.4">
      <c r="A55" s="100"/>
      <c r="B55" s="100"/>
      <c r="C55" s="102"/>
      <c r="D55" s="101"/>
      <c r="E55" s="115"/>
      <c r="F55" s="116"/>
      <c r="G55" s="116"/>
      <c r="H55" s="116"/>
      <c r="I55" s="116"/>
      <c r="J55" s="116"/>
      <c r="K55" s="116"/>
      <c r="L55" s="116"/>
      <c r="M55" s="116"/>
      <c r="N55" s="116"/>
      <c r="O55" s="116"/>
      <c r="P55" s="116"/>
      <c r="Q55" s="116"/>
      <c r="R55" s="116"/>
      <c r="S55" s="116"/>
      <c r="T55" s="116"/>
      <c r="U55" s="117"/>
      <c r="V55" s="100"/>
      <c r="X55" s="98"/>
      <c r="Z55" s="98"/>
      <c r="AB55" s="98"/>
      <c r="AD55" s="98"/>
      <c r="AF55" s="96"/>
    </row>
    <row r="56" spans="1:32" s="97" customFormat="1" ht="18.75" customHeight="1" x14ac:dyDescent="0.4">
      <c r="A56" s="100"/>
      <c r="B56" s="100"/>
      <c r="C56" s="102"/>
      <c r="D56" s="101"/>
      <c r="E56" s="115"/>
      <c r="F56" s="116"/>
      <c r="G56" s="116"/>
      <c r="H56" s="116"/>
      <c r="I56" s="116"/>
      <c r="J56" s="116"/>
      <c r="K56" s="116"/>
      <c r="L56" s="116"/>
      <c r="M56" s="116"/>
      <c r="N56" s="116"/>
      <c r="O56" s="116"/>
      <c r="P56" s="116"/>
      <c r="Q56" s="116"/>
      <c r="R56" s="116"/>
      <c r="S56" s="116"/>
      <c r="T56" s="116"/>
      <c r="U56" s="117"/>
      <c r="V56" s="100"/>
      <c r="X56" s="98"/>
      <c r="Z56" s="98"/>
      <c r="AB56" s="98"/>
      <c r="AD56" s="98"/>
      <c r="AF56" s="96"/>
    </row>
    <row r="57" spans="1:32" s="97" customFormat="1" ht="18.75" customHeight="1" x14ac:dyDescent="0.4">
      <c r="A57" s="100"/>
      <c r="B57" s="100"/>
      <c r="C57" s="102"/>
      <c r="D57" s="101"/>
      <c r="E57" s="115"/>
      <c r="F57" s="116"/>
      <c r="G57" s="116"/>
      <c r="H57" s="116"/>
      <c r="I57" s="116"/>
      <c r="J57" s="116"/>
      <c r="K57" s="116"/>
      <c r="L57" s="116"/>
      <c r="M57" s="116"/>
      <c r="N57" s="116"/>
      <c r="O57" s="116"/>
      <c r="P57" s="116"/>
      <c r="Q57" s="116"/>
      <c r="R57" s="116"/>
      <c r="S57" s="116"/>
      <c r="T57" s="116"/>
      <c r="U57" s="117"/>
      <c r="V57" s="100"/>
      <c r="X57" s="98"/>
      <c r="Z57" s="98"/>
      <c r="AB57" s="98"/>
      <c r="AD57" s="98"/>
      <c r="AF57" s="96"/>
    </row>
    <row r="58" spans="1:32" s="97" customFormat="1" ht="18.75" customHeight="1" x14ac:dyDescent="0.4">
      <c r="A58" s="100"/>
      <c r="B58" s="100"/>
      <c r="C58" s="102"/>
      <c r="D58" s="101"/>
      <c r="E58" s="115"/>
      <c r="F58" s="116"/>
      <c r="G58" s="116"/>
      <c r="H58" s="116"/>
      <c r="I58" s="116"/>
      <c r="J58" s="116"/>
      <c r="K58" s="116"/>
      <c r="L58" s="116"/>
      <c r="M58" s="116"/>
      <c r="N58" s="116"/>
      <c r="O58" s="116"/>
      <c r="P58" s="116"/>
      <c r="Q58" s="116"/>
      <c r="R58" s="116"/>
      <c r="S58" s="116"/>
      <c r="T58" s="116"/>
      <c r="U58" s="117"/>
      <c r="V58" s="100"/>
      <c r="X58" s="98"/>
      <c r="Z58" s="98"/>
      <c r="AB58" s="98"/>
      <c r="AD58" s="98"/>
      <c r="AF58" s="96"/>
    </row>
    <row r="59" spans="1:32" s="97" customFormat="1" ht="18.75" customHeight="1" x14ac:dyDescent="0.4">
      <c r="A59" s="100"/>
      <c r="B59" s="100"/>
      <c r="C59" s="102"/>
      <c r="D59" s="101"/>
      <c r="E59" s="115"/>
      <c r="F59" s="116"/>
      <c r="G59" s="116"/>
      <c r="H59" s="116"/>
      <c r="I59" s="116"/>
      <c r="J59" s="116"/>
      <c r="K59" s="116"/>
      <c r="L59" s="116"/>
      <c r="M59" s="116"/>
      <c r="N59" s="116"/>
      <c r="O59" s="116"/>
      <c r="P59" s="116"/>
      <c r="Q59" s="116"/>
      <c r="R59" s="116"/>
      <c r="S59" s="116"/>
      <c r="T59" s="116"/>
      <c r="U59" s="117"/>
      <c r="V59" s="100"/>
      <c r="X59" s="98"/>
      <c r="Z59" s="98"/>
      <c r="AB59" s="98"/>
      <c r="AD59" s="98"/>
      <c r="AF59" s="96"/>
    </row>
    <row r="60" spans="1:32" s="97" customFormat="1" ht="18.75" customHeight="1" x14ac:dyDescent="0.4">
      <c r="A60" s="100">
        <f>[7]種目!A66</f>
        <v>0</v>
      </c>
      <c r="B60" s="100"/>
      <c r="C60" s="102"/>
      <c r="D60" s="104"/>
      <c r="E60" s="115"/>
      <c r="F60" s="116"/>
      <c r="G60" s="116"/>
      <c r="H60" s="116"/>
      <c r="I60" s="116"/>
      <c r="J60" s="116"/>
      <c r="K60" s="116"/>
      <c r="L60" s="116"/>
      <c r="M60" s="116"/>
      <c r="N60" s="116"/>
      <c r="O60" s="116"/>
      <c r="P60" s="116"/>
      <c r="Q60" s="116"/>
      <c r="R60" s="116"/>
      <c r="S60" s="116"/>
      <c r="T60" s="116"/>
      <c r="U60" s="117"/>
      <c r="V60" s="100"/>
      <c r="X60" s="98"/>
      <c r="Z60" s="98"/>
      <c r="AB60" s="98"/>
      <c r="AD60" s="98"/>
      <c r="AF60" s="96"/>
    </row>
    <row r="61" spans="1:32" s="97" customFormat="1" ht="18.75" customHeight="1" x14ac:dyDescent="0.4">
      <c r="A61" s="100">
        <f>[7]種目!A67</f>
        <v>0</v>
      </c>
      <c r="B61" s="100"/>
      <c r="C61" s="102" t="s">
        <v>136</v>
      </c>
      <c r="D61" s="104">
        <v>4654.3999999999996</v>
      </c>
      <c r="E61" s="115" t="s">
        <v>135</v>
      </c>
      <c r="F61" s="116"/>
      <c r="G61" s="116"/>
      <c r="H61" s="116"/>
      <c r="I61" s="116"/>
      <c r="J61" s="116"/>
      <c r="K61" s="116"/>
      <c r="L61" s="116"/>
      <c r="M61" s="116"/>
      <c r="N61" s="116"/>
      <c r="O61" s="116"/>
      <c r="P61" s="116"/>
      <c r="Q61" s="116"/>
      <c r="R61" s="116"/>
      <c r="S61" s="116"/>
      <c r="T61" s="116"/>
      <c r="U61" s="117"/>
      <c r="V61" s="100"/>
      <c r="X61" s="98"/>
      <c r="Z61" s="98"/>
      <c r="AB61" s="98"/>
      <c r="AD61" s="98"/>
      <c r="AF61" s="96"/>
    </row>
    <row r="62" spans="1:32" s="97" customFormat="1" ht="18.75" customHeight="1" x14ac:dyDescent="0.4">
      <c r="A62" s="100"/>
      <c r="B62" s="100"/>
      <c r="C62" s="102"/>
      <c r="D62" s="104"/>
      <c r="E62" s="115" t="s">
        <v>134</v>
      </c>
      <c r="F62" s="116"/>
      <c r="G62" s="116"/>
      <c r="H62" s="116"/>
      <c r="I62" s="116"/>
      <c r="J62" s="116"/>
      <c r="K62" s="116"/>
      <c r="L62" s="116"/>
      <c r="M62" s="116"/>
      <c r="N62" s="116"/>
      <c r="O62" s="116"/>
      <c r="P62" s="116"/>
      <c r="Q62" s="116"/>
      <c r="R62" s="116"/>
      <c r="S62" s="116"/>
      <c r="T62" s="116"/>
      <c r="U62" s="117"/>
      <c r="V62" s="100"/>
      <c r="X62" s="98"/>
      <c r="Z62" s="98"/>
      <c r="AB62" s="98"/>
      <c r="AD62" s="98"/>
      <c r="AF62" s="96"/>
    </row>
    <row r="63" spans="1:32" s="97" customFormat="1" ht="18.75" customHeight="1" x14ac:dyDescent="0.4">
      <c r="A63" s="100"/>
      <c r="B63" s="100"/>
      <c r="C63" s="102"/>
      <c r="D63" s="101"/>
      <c r="E63" s="115"/>
      <c r="F63" s="116"/>
      <c r="G63" s="116"/>
      <c r="H63" s="116"/>
      <c r="I63" s="116"/>
      <c r="J63" s="116"/>
      <c r="K63" s="116"/>
      <c r="L63" s="116"/>
      <c r="M63" s="116"/>
      <c r="N63" s="116"/>
      <c r="O63" s="116"/>
      <c r="P63" s="116"/>
      <c r="Q63" s="116"/>
      <c r="R63" s="116"/>
      <c r="S63" s="116"/>
      <c r="T63" s="116"/>
      <c r="U63" s="117"/>
      <c r="V63" s="100"/>
      <c r="X63" s="98"/>
      <c r="Z63" s="98"/>
      <c r="AB63" s="98"/>
      <c r="AD63" s="98"/>
      <c r="AF63" s="96"/>
    </row>
    <row r="64" spans="1:32" s="97" customFormat="1" ht="18.75" customHeight="1" x14ac:dyDescent="0.4">
      <c r="A64" s="100"/>
      <c r="B64" s="100"/>
      <c r="C64" s="102"/>
      <c r="D64" s="101"/>
      <c r="E64" s="115"/>
      <c r="F64" s="116"/>
      <c r="G64" s="116"/>
      <c r="H64" s="116"/>
      <c r="I64" s="116"/>
      <c r="J64" s="116"/>
      <c r="K64" s="116"/>
      <c r="L64" s="116"/>
      <c r="M64" s="116"/>
      <c r="N64" s="116"/>
      <c r="O64" s="116"/>
      <c r="P64" s="116"/>
      <c r="Q64" s="116"/>
      <c r="R64" s="116"/>
      <c r="S64" s="116"/>
      <c r="T64" s="116"/>
      <c r="U64" s="117"/>
      <c r="V64" s="100"/>
      <c r="X64" s="98"/>
      <c r="Z64" s="98"/>
      <c r="AB64" s="98"/>
      <c r="AD64" s="98"/>
      <c r="AF64" s="96"/>
    </row>
    <row r="65" spans="1:32" s="97" customFormat="1" ht="18.75" customHeight="1" x14ac:dyDescent="0.4">
      <c r="A65" s="100"/>
      <c r="B65" s="100"/>
      <c r="C65" s="102"/>
      <c r="D65" s="101"/>
      <c r="E65" s="115"/>
      <c r="F65" s="116"/>
      <c r="G65" s="116"/>
      <c r="H65" s="116"/>
      <c r="I65" s="116"/>
      <c r="J65" s="116"/>
      <c r="K65" s="116"/>
      <c r="L65" s="116"/>
      <c r="M65" s="116"/>
      <c r="N65" s="116"/>
      <c r="O65" s="116"/>
      <c r="P65" s="116"/>
      <c r="Q65" s="116"/>
      <c r="R65" s="116"/>
      <c r="S65" s="116"/>
      <c r="T65" s="116"/>
      <c r="U65" s="117"/>
      <c r="V65" s="100"/>
      <c r="X65" s="98"/>
      <c r="Z65" s="98"/>
      <c r="AB65" s="98"/>
      <c r="AD65" s="98"/>
      <c r="AF65" s="96"/>
    </row>
    <row r="66" spans="1:32" s="97" customFormat="1" ht="18.75" customHeight="1" x14ac:dyDescent="0.4">
      <c r="A66" s="100"/>
      <c r="B66" s="100"/>
      <c r="C66" s="102"/>
      <c r="D66" s="101"/>
      <c r="E66" s="115"/>
      <c r="F66" s="116"/>
      <c r="G66" s="116"/>
      <c r="H66" s="116"/>
      <c r="I66" s="116"/>
      <c r="J66" s="116"/>
      <c r="K66" s="116"/>
      <c r="L66" s="116"/>
      <c r="M66" s="116"/>
      <c r="N66" s="116"/>
      <c r="O66" s="116"/>
      <c r="P66" s="116"/>
      <c r="Q66" s="116"/>
      <c r="R66" s="116"/>
      <c r="S66" s="116"/>
      <c r="T66" s="116"/>
      <c r="U66" s="117"/>
      <c r="V66" s="100"/>
      <c r="X66" s="98"/>
      <c r="Z66" s="98"/>
      <c r="AB66" s="98"/>
      <c r="AD66" s="98"/>
      <c r="AF66" s="96"/>
    </row>
    <row r="67" spans="1:32" s="97" customFormat="1" ht="18.75" customHeight="1" x14ac:dyDescent="0.4">
      <c r="A67" s="100"/>
      <c r="B67" s="100"/>
      <c r="C67" s="102"/>
      <c r="D67" s="101"/>
      <c r="E67" s="115"/>
      <c r="F67" s="116"/>
      <c r="G67" s="116"/>
      <c r="H67" s="116"/>
      <c r="I67" s="116"/>
      <c r="J67" s="116"/>
      <c r="K67" s="116"/>
      <c r="L67" s="116"/>
      <c r="M67" s="116"/>
      <c r="N67" s="116"/>
      <c r="O67" s="116"/>
      <c r="P67" s="116"/>
      <c r="Q67" s="116"/>
      <c r="R67" s="116"/>
      <c r="S67" s="116"/>
      <c r="T67" s="116"/>
      <c r="U67" s="117"/>
      <c r="V67" s="100"/>
      <c r="X67" s="98"/>
      <c r="Z67" s="98"/>
      <c r="AB67" s="98"/>
      <c r="AD67" s="98"/>
      <c r="AF67" s="96"/>
    </row>
    <row r="68" spans="1:32" s="97" customFormat="1" ht="18.75" customHeight="1" x14ac:dyDescent="0.4">
      <c r="A68" s="100"/>
      <c r="B68" s="100"/>
      <c r="C68" s="102"/>
      <c r="D68" s="101"/>
      <c r="E68" s="115"/>
      <c r="F68" s="116"/>
      <c r="G68" s="116"/>
      <c r="H68" s="116"/>
      <c r="I68" s="116"/>
      <c r="J68" s="116"/>
      <c r="K68" s="116"/>
      <c r="L68" s="116"/>
      <c r="M68" s="116"/>
      <c r="N68" s="116"/>
      <c r="O68" s="116"/>
      <c r="P68" s="116"/>
      <c r="Q68" s="116"/>
      <c r="R68" s="116"/>
      <c r="S68" s="116"/>
      <c r="T68" s="116"/>
      <c r="U68" s="117"/>
      <c r="V68" s="100"/>
      <c r="X68" s="98"/>
      <c r="Z68" s="98"/>
      <c r="AB68" s="98"/>
      <c r="AD68" s="98"/>
      <c r="AF68" s="96"/>
    </row>
    <row r="69" spans="1:32" s="97" customFormat="1" ht="18.75" customHeight="1" x14ac:dyDescent="0.4">
      <c r="A69" s="100"/>
      <c r="B69" s="100"/>
      <c r="C69" s="102"/>
      <c r="D69" s="101"/>
      <c r="E69" s="115"/>
      <c r="F69" s="116"/>
      <c r="G69" s="116"/>
      <c r="H69" s="116"/>
      <c r="I69" s="116"/>
      <c r="J69" s="116"/>
      <c r="K69" s="116"/>
      <c r="L69" s="116"/>
      <c r="M69" s="116"/>
      <c r="N69" s="116"/>
      <c r="O69" s="116"/>
      <c r="P69" s="116"/>
      <c r="Q69" s="116"/>
      <c r="R69" s="116"/>
      <c r="S69" s="116"/>
      <c r="T69" s="116"/>
      <c r="U69" s="117"/>
      <c r="V69" s="100"/>
      <c r="X69" s="98"/>
      <c r="Z69" s="98"/>
      <c r="AB69" s="98"/>
      <c r="AD69" s="98"/>
      <c r="AF69" s="96"/>
    </row>
    <row r="70" spans="1:32" s="97" customFormat="1" ht="18.75" customHeight="1" x14ac:dyDescent="0.4">
      <c r="A70" s="100"/>
      <c r="B70" s="100"/>
      <c r="C70" s="102"/>
      <c r="D70" s="101"/>
      <c r="E70" s="115"/>
      <c r="F70" s="116"/>
      <c r="G70" s="116"/>
      <c r="H70" s="116"/>
      <c r="I70" s="116"/>
      <c r="J70" s="116"/>
      <c r="K70" s="116"/>
      <c r="L70" s="116"/>
      <c r="M70" s="116"/>
      <c r="N70" s="116"/>
      <c r="O70" s="116"/>
      <c r="P70" s="116"/>
      <c r="Q70" s="116"/>
      <c r="R70" s="116"/>
      <c r="S70" s="116"/>
      <c r="T70" s="116"/>
      <c r="U70" s="117"/>
      <c r="V70" s="100"/>
      <c r="X70" s="98"/>
      <c r="Z70" s="98"/>
      <c r="AB70" s="98"/>
      <c r="AD70" s="98"/>
      <c r="AF70" s="96"/>
    </row>
    <row r="71" spans="1:32" s="97" customFormat="1" ht="18.75" customHeight="1" x14ac:dyDescent="0.4">
      <c r="A71" s="100"/>
      <c r="B71" s="100"/>
      <c r="C71" s="102"/>
      <c r="D71" s="101"/>
      <c r="E71" s="115"/>
      <c r="F71" s="116"/>
      <c r="G71" s="116"/>
      <c r="H71" s="116"/>
      <c r="I71" s="116"/>
      <c r="J71" s="116"/>
      <c r="K71" s="116"/>
      <c r="L71" s="116"/>
      <c r="M71" s="116"/>
      <c r="N71" s="116"/>
      <c r="O71" s="116"/>
      <c r="P71" s="116"/>
      <c r="Q71" s="116"/>
      <c r="R71" s="116"/>
      <c r="S71" s="116"/>
      <c r="T71" s="116"/>
      <c r="U71" s="117"/>
      <c r="V71" s="100"/>
      <c r="X71" s="98"/>
      <c r="Z71" s="98"/>
      <c r="AB71" s="98"/>
      <c r="AD71" s="98"/>
      <c r="AF71" s="96"/>
    </row>
    <row r="72" spans="1:32" s="97" customFormat="1" ht="18.75" customHeight="1" x14ac:dyDescent="0.4">
      <c r="A72" s="100"/>
      <c r="B72" s="100"/>
      <c r="C72" s="102"/>
      <c r="D72" s="101"/>
      <c r="E72" s="115"/>
      <c r="F72" s="116"/>
      <c r="G72" s="116"/>
      <c r="H72" s="116"/>
      <c r="I72" s="116"/>
      <c r="J72" s="116"/>
      <c r="K72" s="116"/>
      <c r="L72" s="116"/>
      <c r="M72" s="116"/>
      <c r="N72" s="116"/>
      <c r="O72" s="116"/>
      <c r="P72" s="116"/>
      <c r="Q72" s="116"/>
      <c r="R72" s="116"/>
      <c r="S72" s="116"/>
      <c r="T72" s="116"/>
      <c r="U72" s="117"/>
      <c r="V72" s="100"/>
      <c r="X72" s="98"/>
      <c r="Z72" s="98"/>
      <c r="AB72" s="98"/>
      <c r="AD72" s="98"/>
      <c r="AF72" s="96"/>
    </row>
    <row r="73" spans="1:32" s="97" customFormat="1" ht="18.75" customHeight="1" x14ac:dyDescent="0.4">
      <c r="A73" s="100"/>
      <c r="B73" s="100"/>
      <c r="C73" s="102"/>
      <c r="D73" s="101"/>
      <c r="E73" s="115"/>
      <c r="F73" s="116"/>
      <c r="G73" s="116"/>
      <c r="H73" s="116"/>
      <c r="I73" s="116"/>
      <c r="J73" s="116"/>
      <c r="K73" s="116"/>
      <c r="L73" s="116"/>
      <c r="M73" s="116"/>
      <c r="N73" s="116"/>
      <c r="O73" s="116"/>
      <c r="P73" s="116"/>
      <c r="Q73" s="116"/>
      <c r="R73" s="116"/>
      <c r="S73" s="116"/>
      <c r="T73" s="116"/>
      <c r="U73" s="117"/>
      <c r="V73" s="100"/>
      <c r="X73" s="98"/>
      <c r="Z73" s="98"/>
      <c r="AB73" s="98"/>
      <c r="AD73" s="98"/>
      <c r="AF73" s="96"/>
    </row>
    <row r="74" spans="1:32" s="97" customFormat="1" ht="18.75" customHeight="1" x14ac:dyDescent="0.4">
      <c r="A74" s="100"/>
      <c r="B74" s="100"/>
      <c r="C74" s="102"/>
      <c r="D74" s="101"/>
      <c r="E74" s="115"/>
      <c r="F74" s="116"/>
      <c r="G74" s="116"/>
      <c r="H74" s="116"/>
      <c r="I74" s="116"/>
      <c r="J74" s="116"/>
      <c r="K74" s="116"/>
      <c r="L74" s="116"/>
      <c r="M74" s="116"/>
      <c r="N74" s="116"/>
      <c r="O74" s="116"/>
      <c r="P74" s="116"/>
      <c r="Q74" s="116"/>
      <c r="R74" s="116"/>
      <c r="S74" s="116"/>
      <c r="T74" s="116"/>
      <c r="U74" s="117"/>
      <c r="V74" s="100"/>
      <c r="X74" s="98"/>
      <c r="Z74" s="98"/>
      <c r="AB74" s="98"/>
      <c r="AD74" s="98"/>
      <c r="AF74" s="96"/>
    </row>
    <row r="75" spans="1:32" s="97" customFormat="1" ht="18.75" customHeight="1" x14ac:dyDescent="0.4">
      <c r="A75" s="100"/>
      <c r="B75" s="100"/>
      <c r="C75" s="102"/>
      <c r="D75" s="101"/>
      <c r="E75" s="115"/>
      <c r="F75" s="116"/>
      <c r="G75" s="116"/>
      <c r="H75" s="116"/>
      <c r="I75" s="116"/>
      <c r="J75" s="116"/>
      <c r="K75" s="116"/>
      <c r="L75" s="116"/>
      <c r="M75" s="116"/>
      <c r="N75" s="116"/>
      <c r="O75" s="116"/>
      <c r="P75" s="116"/>
      <c r="Q75" s="116"/>
      <c r="R75" s="116"/>
      <c r="S75" s="116"/>
      <c r="T75" s="116"/>
      <c r="U75" s="117"/>
      <c r="V75" s="100"/>
      <c r="X75" s="98"/>
      <c r="Z75" s="98"/>
      <c r="AB75" s="98"/>
      <c r="AD75" s="98"/>
      <c r="AF75" s="96"/>
    </row>
    <row r="76" spans="1:32" s="97" customFormat="1" ht="18.75" customHeight="1" x14ac:dyDescent="0.4">
      <c r="A76" s="100"/>
      <c r="B76" s="100"/>
      <c r="C76" s="102"/>
      <c r="D76" s="101"/>
      <c r="E76" s="115"/>
      <c r="F76" s="116"/>
      <c r="G76" s="116"/>
      <c r="H76" s="116"/>
      <c r="I76" s="116"/>
      <c r="J76" s="116"/>
      <c r="K76" s="116"/>
      <c r="L76" s="116"/>
      <c r="M76" s="116"/>
      <c r="N76" s="116"/>
      <c r="O76" s="116"/>
      <c r="P76" s="116"/>
      <c r="Q76" s="116"/>
      <c r="R76" s="116"/>
      <c r="S76" s="116"/>
      <c r="T76" s="116"/>
      <c r="U76" s="117"/>
      <c r="V76" s="100"/>
      <c r="X76" s="98"/>
      <c r="Z76" s="98"/>
      <c r="AB76" s="98"/>
      <c r="AD76" s="98"/>
      <c r="AF76" s="96"/>
    </row>
    <row r="77" spans="1:32" s="97" customFormat="1" ht="18.75" customHeight="1" x14ac:dyDescent="0.4">
      <c r="A77" s="100"/>
      <c r="B77" s="100"/>
      <c r="C77" s="102"/>
      <c r="D77" s="101"/>
      <c r="E77" s="115"/>
      <c r="F77" s="116"/>
      <c r="G77" s="116"/>
      <c r="H77" s="116"/>
      <c r="I77" s="116"/>
      <c r="J77" s="116"/>
      <c r="K77" s="116"/>
      <c r="L77" s="116"/>
      <c r="M77" s="116"/>
      <c r="N77" s="116"/>
      <c r="O77" s="116"/>
      <c r="P77" s="116"/>
      <c r="Q77" s="116"/>
      <c r="R77" s="116"/>
      <c r="S77" s="116"/>
      <c r="T77" s="116"/>
      <c r="U77" s="117"/>
      <c r="V77" s="100"/>
      <c r="X77" s="98"/>
      <c r="Z77" s="98"/>
      <c r="AB77" s="98"/>
      <c r="AD77" s="98"/>
      <c r="AF77" s="96"/>
    </row>
    <row r="78" spans="1:32" s="97" customFormat="1" ht="18.75" customHeight="1" x14ac:dyDescent="0.4">
      <c r="A78" s="100"/>
      <c r="B78" s="100"/>
      <c r="C78" s="102"/>
      <c r="D78" s="101"/>
      <c r="E78" s="115"/>
      <c r="F78" s="116"/>
      <c r="G78" s="116"/>
      <c r="H78" s="116"/>
      <c r="I78" s="116"/>
      <c r="J78" s="116"/>
      <c r="K78" s="116"/>
      <c r="L78" s="116"/>
      <c r="M78" s="116"/>
      <c r="N78" s="116"/>
      <c r="O78" s="116"/>
      <c r="P78" s="116"/>
      <c r="Q78" s="116"/>
      <c r="R78" s="116"/>
      <c r="S78" s="116"/>
      <c r="T78" s="116"/>
      <c r="U78" s="117"/>
      <c r="V78" s="100"/>
      <c r="X78" s="98"/>
      <c r="Z78" s="98"/>
      <c r="AB78" s="98"/>
      <c r="AD78" s="98"/>
      <c r="AF78" s="96"/>
    </row>
    <row r="79" spans="1:32" s="97" customFormat="1" ht="18.75" customHeight="1" x14ac:dyDescent="0.4">
      <c r="A79" s="100"/>
      <c r="B79" s="100"/>
      <c r="C79" s="102"/>
      <c r="D79" s="101"/>
      <c r="E79" s="115"/>
      <c r="F79" s="116"/>
      <c r="G79" s="116"/>
      <c r="H79" s="116"/>
      <c r="I79" s="116"/>
      <c r="J79" s="116"/>
      <c r="K79" s="116"/>
      <c r="L79" s="116"/>
      <c r="M79" s="116"/>
      <c r="N79" s="116"/>
      <c r="O79" s="116"/>
      <c r="P79" s="116"/>
      <c r="Q79" s="116"/>
      <c r="R79" s="116"/>
      <c r="S79" s="116"/>
      <c r="T79" s="116"/>
      <c r="U79" s="117"/>
      <c r="V79" s="100"/>
      <c r="X79" s="98"/>
      <c r="Z79" s="98"/>
      <c r="AB79" s="98"/>
      <c r="AD79" s="98"/>
      <c r="AF79" s="96"/>
    </row>
    <row r="80" spans="1:32" s="97" customFormat="1" ht="18.75" customHeight="1" x14ac:dyDescent="0.4">
      <c r="A80" s="100"/>
      <c r="B80" s="100"/>
      <c r="C80" s="102"/>
      <c r="D80" s="101"/>
      <c r="E80" s="115"/>
      <c r="F80" s="116"/>
      <c r="G80" s="116"/>
      <c r="H80" s="116"/>
      <c r="I80" s="116"/>
      <c r="J80" s="116"/>
      <c r="K80" s="116"/>
      <c r="L80" s="116"/>
      <c r="M80" s="116"/>
      <c r="N80" s="116"/>
      <c r="O80" s="116"/>
      <c r="P80" s="116"/>
      <c r="Q80" s="116"/>
      <c r="R80" s="116"/>
      <c r="S80" s="116"/>
      <c r="T80" s="116"/>
      <c r="U80" s="117"/>
      <c r="V80" s="100"/>
      <c r="X80" s="98"/>
      <c r="Z80" s="98"/>
      <c r="AB80" s="98"/>
      <c r="AD80" s="98"/>
      <c r="AF80" s="96"/>
    </row>
    <row r="81" spans="1:32" s="97" customFormat="1" ht="18.75" customHeight="1" x14ac:dyDescent="0.4">
      <c r="A81" s="100"/>
      <c r="B81" s="100"/>
      <c r="C81" s="102"/>
      <c r="D81" s="101"/>
      <c r="E81" s="115"/>
      <c r="F81" s="116"/>
      <c r="G81" s="116"/>
      <c r="H81" s="116"/>
      <c r="I81" s="116"/>
      <c r="J81" s="116"/>
      <c r="K81" s="116"/>
      <c r="L81" s="116"/>
      <c r="M81" s="116"/>
      <c r="N81" s="116"/>
      <c r="O81" s="116"/>
      <c r="P81" s="116"/>
      <c r="Q81" s="116"/>
      <c r="R81" s="116"/>
      <c r="S81" s="116"/>
      <c r="T81" s="116"/>
      <c r="U81" s="117"/>
      <c r="V81" s="100"/>
      <c r="X81" s="98"/>
      <c r="Z81" s="98"/>
      <c r="AB81" s="98"/>
      <c r="AD81" s="98"/>
      <c r="AF81" s="96"/>
    </row>
    <row r="82" spans="1:32" s="97" customFormat="1" ht="18.75" customHeight="1" x14ac:dyDescent="0.4">
      <c r="A82" s="100"/>
      <c r="B82" s="100"/>
      <c r="C82" s="102"/>
      <c r="D82" s="101"/>
      <c r="E82" s="115"/>
      <c r="F82" s="116"/>
      <c r="G82" s="116"/>
      <c r="H82" s="116"/>
      <c r="I82" s="116"/>
      <c r="J82" s="116"/>
      <c r="K82" s="116"/>
      <c r="L82" s="116"/>
      <c r="M82" s="116"/>
      <c r="N82" s="116"/>
      <c r="O82" s="116"/>
      <c r="P82" s="116"/>
      <c r="Q82" s="116"/>
      <c r="R82" s="116"/>
      <c r="S82" s="116"/>
      <c r="T82" s="116"/>
      <c r="U82" s="117"/>
      <c r="V82" s="100"/>
      <c r="X82" s="98"/>
      <c r="Z82" s="98"/>
      <c r="AB82" s="98"/>
      <c r="AD82" s="98"/>
      <c r="AF82" s="96"/>
    </row>
    <row r="83" spans="1:32" s="97" customFormat="1" ht="18.75" customHeight="1" x14ac:dyDescent="0.4">
      <c r="A83" s="100"/>
      <c r="B83" s="100"/>
      <c r="C83" s="102"/>
      <c r="D83" s="101"/>
      <c r="E83" s="115"/>
      <c r="F83" s="116"/>
      <c r="G83" s="116"/>
      <c r="H83" s="116"/>
      <c r="I83" s="116"/>
      <c r="J83" s="116"/>
      <c r="K83" s="116"/>
      <c r="L83" s="116"/>
      <c r="M83" s="116"/>
      <c r="N83" s="116"/>
      <c r="O83" s="116"/>
      <c r="P83" s="116"/>
      <c r="Q83" s="116"/>
      <c r="R83" s="116"/>
      <c r="S83" s="116"/>
      <c r="T83" s="116"/>
      <c r="U83" s="117"/>
      <c r="V83" s="100"/>
      <c r="X83" s="98"/>
      <c r="Z83" s="98"/>
      <c r="AB83" s="98"/>
      <c r="AD83" s="98"/>
      <c r="AF83" s="96"/>
    </row>
    <row r="84" spans="1:32" s="97" customFormat="1" ht="18.75" customHeight="1" x14ac:dyDescent="0.4">
      <c r="A84" s="100"/>
      <c r="B84" s="100"/>
      <c r="C84" s="102"/>
      <c r="D84" s="101"/>
      <c r="E84" s="115"/>
      <c r="F84" s="116"/>
      <c r="G84" s="116"/>
      <c r="H84" s="116"/>
      <c r="I84" s="116"/>
      <c r="J84" s="116"/>
      <c r="K84" s="116"/>
      <c r="L84" s="116"/>
      <c r="M84" s="116"/>
      <c r="N84" s="116"/>
      <c r="O84" s="116"/>
      <c r="P84" s="116"/>
      <c r="Q84" s="116"/>
      <c r="R84" s="116"/>
      <c r="S84" s="116"/>
      <c r="T84" s="116"/>
      <c r="U84" s="117"/>
      <c r="V84" s="100"/>
      <c r="X84" s="98"/>
      <c r="Z84" s="98"/>
      <c r="AB84" s="98"/>
      <c r="AD84" s="98"/>
      <c r="AF84" s="96"/>
    </row>
    <row r="85" spans="1:32" s="97" customFormat="1" ht="18.75" customHeight="1" x14ac:dyDescent="0.4">
      <c r="A85" s="100"/>
      <c r="B85" s="100"/>
      <c r="C85" s="102"/>
      <c r="D85" s="101"/>
      <c r="E85" s="115"/>
      <c r="F85" s="116"/>
      <c r="G85" s="116"/>
      <c r="H85" s="116"/>
      <c r="I85" s="116"/>
      <c r="J85" s="116"/>
      <c r="K85" s="116"/>
      <c r="L85" s="116"/>
      <c r="M85" s="116"/>
      <c r="N85" s="116"/>
      <c r="O85" s="116"/>
      <c r="P85" s="116"/>
      <c r="Q85" s="116"/>
      <c r="R85" s="116"/>
      <c r="S85" s="116"/>
      <c r="T85" s="116"/>
      <c r="U85" s="117"/>
      <c r="V85" s="100"/>
      <c r="X85" s="98"/>
      <c r="Z85" s="98"/>
      <c r="AB85" s="98"/>
      <c r="AD85" s="98"/>
      <c r="AF85" s="96"/>
    </row>
    <row r="86" spans="1:32" s="97" customFormat="1" ht="18.75" customHeight="1" x14ac:dyDescent="0.4">
      <c r="A86" s="100"/>
      <c r="B86" s="100"/>
      <c r="C86" s="102"/>
      <c r="D86" s="101"/>
      <c r="E86" s="115"/>
      <c r="F86" s="116"/>
      <c r="G86" s="116"/>
      <c r="H86" s="116"/>
      <c r="I86" s="116"/>
      <c r="J86" s="116"/>
      <c r="K86" s="116"/>
      <c r="L86" s="116"/>
      <c r="M86" s="116"/>
      <c r="N86" s="116"/>
      <c r="O86" s="116"/>
      <c r="P86" s="116"/>
      <c r="Q86" s="116"/>
      <c r="R86" s="116"/>
      <c r="S86" s="116"/>
      <c r="T86" s="116"/>
      <c r="U86" s="117"/>
      <c r="V86" s="100"/>
      <c r="X86" s="98"/>
      <c r="Z86" s="98"/>
      <c r="AB86" s="98"/>
      <c r="AD86" s="98"/>
      <c r="AF86" s="96"/>
    </row>
    <row r="87" spans="1:32" s="97" customFormat="1" ht="18.75" customHeight="1" x14ac:dyDescent="0.4">
      <c r="A87" s="100"/>
      <c r="B87" s="100"/>
      <c r="C87" s="102"/>
      <c r="D87" s="101"/>
      <c r="E87" s="115"/>
      <c r="F87" s="116"/>
      <c r="G87" s="116"/>
      <c r="H87" s="116"/>
      <c r="I87" s="116"/>
      <c r="J87" s="116"/>
      <c r="K87" s="116"/>
      <c r="L87" s="116"/>
      <c r="M87" s="116"/>
      <c r="N87" s="116"/>
      <c r="O87" s="116"/>
      <c r="P87" s="116"/>
      <c r="Q87" s="116"/>
      <c r="R87" s="116"/>
      <c r="S87" s="116"/>
      <c r="T87" s="116"/>
      <c r="U87" s="117"/>
      <c r="V87" s="100"/>
      <c r="X87" s="98"/>
      <c r="Z87" s="98"/>
      <c r="AB87" s="98"/>
      <c r="AD87" s="98"/>
      <c r="AF87" s="96"/>
    </row>
    <row r="88" spans="1:32" s="97" customFormat="1" ht="18.75" customHeight="1" x14ac:dyDescent="0.4">
      <c r="A88" s="100"/>
      <c r="B88" s="100"/>
      <c r="C88" s="102"/>
      <c r="D88" s="101"/>
      <c r="E88" s="115"/>
      <c r="F88" s="116"/>
      <c r="G88" s="116"/>
      <c r="H88" s="116"/>
      <c r="I88" s="116"/>
      <c r="J88" s="116"/>
      <c r="K88" s="116"/>
      <c r="L88" s="116"/>
      <c r="M88" s="116"/>
      <c r="N88" s="116"/>
      <c r="O88" s="116"/>
      <c r="P88" s="116"/>
      <c r="Q88" s="116"/>
      <c r="R88" s="116"/>
      <c r="S88" s="116"/>
      <c r="T88" s="116"/>
      <c r="U88" s="117"/>
      <c r="V88" s="100"/>
      <c r="X88" s="98"/>
      <c r="Z88" s="98"/>
      <c r="AB88" s="98"/>
      <c r="AD88" s="98"/>
      <c r="AF88" s="96"/>
    </row>
    <row r="89" spans="1:32" s="97" customFormat="1" ht="18.75" customHeight="1" x14ac:dyDescent="0.4">
      <c r="A89" s="100"/>
      <c r="B89" s="100"/>
      <c r="C89" s="102"/>
      <c r="D89" s="101"/>
      <c r="E89" s="115"/>
      <c r="F89" s="116"/>
      <c r="G89" s="116"/>
      <c r="H89" s="116"/>
      <c r="I89" s="116"/>
      <c r="J89" s="116"/>
      <c r="K89" s="116"/>
      <c r="L89" s="116"/>
      <c r="M89" s="116"/>
      <c r="N89" s="116"/>
      <c r="O89" s="116"/>
      <c r="P89" s="116"/>
      <c r="Q89" s="116"/>
      <c r="R89" s="116"/>
      <c r="S89" s="116"/>
      <c r="T89" s="116"/>
      <c r="U89" s="117"/>
      <c r="V89" s="100"/>
      <c r="X89" s="98"/>
      <c r="Z89" s="98"/>
      <c r="AB89" s="98"/>
      <c r="AD89" s="98"/>
      <c r="AF89" s="96"/>
    </row>
    <row r="90" spans="1:32" s="97" customFormat="1" ht="18.75" customHeight="1" x14ac:dyDescent="0.4">
      <c r="A90" s="103"/>
      <c r="B90" s="100"/>
      <c r="C90" s="102"/>
      <c r="D90" s="101"/>
      <c r="E90" s="115"/>
      <c r="F90" s="116"/>
      <c r="G90" s="116"/>
      <c r="H90" s="116"/>
      <c r="I90" s="116"/>
      <c r="J90" s="116"/>
      <c r="K90" s="116"/>
      <c r="L90" s="116"/>
      <c r="M90" s="116"/>
      <c r="N90" s="116"/>
      <c r="O90" s="116"/>
      <c r="P90" s="116"/>
      <c r="Q90" s="116"/>
      <c r="R90" s="116"/>
      <c r="S90" s="116"/>
      <c r="T90" s="116"/>
      <c r="U90" s="117"/>
      <c r="V90" s="100"/>
      <c r="X90" s="98"/>
      <c r="Z90" s="98"/>
      <c r="AB90" s="98"/>
      <c r="AD90" s="98"/>
      <c r="AF90" s="96"/>
    </row>
    <row r="91" spans="1:32" s="97" customFormat="1" ht="18.75" customHeight="1" x14ac:dyDescent="0.4">
      <c r="A91" s="100"/>
      <c r="B91" s="100"/>
      <c r="C91" s="102"/>
      <c r="D91" s="101"/>
      <c r="E91" s="115"/>
      <c r="F91" s="116"/>
      <c r="G91" s="116"/>
      <c r="H91" s="116"/>
      <c r="I91" s="116"/>
      <c r="J91" s="116"/>
      <c r="K91" s="116"/>
      <c r="L91" s="116"/>
      <c r="M91" s="116"/>
      <c r="N91" s="116"/>
      <c r="O91" s="116"/>
      <c r="P91" s="116"/>
      <c r="Q91" s="116"/>
      <c r="R91" s="116"/>
      <c r="S91" s="116"/>
      <c r="T91" s="116"/>
      <c r="U91" s="117"/>
      <c r="V91" s="100"/>
      <c r="X91" s="98"/>
      <c r="Z91" s="98"/>
      <c r="AB91" s="98"/>
      <c r="AD91" s="98"/>
      <c r="AF91" s="96"/>
    </row>
    <row r="92" spans="1:32" s="97" customFormat="1" ht="18.75" customHeight="1" x14ac:dyDescent="0.4">
      <c r="A92" s="100"/>
      <c r="B92" s="100"/>
      <c r="C92" s="102"/>
      <c r="D92" s="101"/>
      <c r="E92" s="115"/>
      <c r="F92" s="116"/>
      <c r="G92" s="116"/>
      <c r="H92" s="116"/>
      <c r="I92" s="116"/>
      <c r="J92" s="116"/>
      <c r="K92" s="116"/>
      <c r="L92" s="116"/>
      <c r="M92" s="116"/>
      <c r="N92" s="116"/>
      <c r="O92" s="116"/>
      <c r="P92" s="116"/>
      <c r="Q92" s="116"/>
      <c r="R92" s="116"/>
      <c r="S92" s="116"/>
      <c r="T92" s="116"/>
      <c r="U92" s="117"/>
      <c r="V92" s="100"/>
      <c r="X92" s="98"/>
      <c r="Z92" s="98"/>
      <c r="AB92" s="98"/>
      <c r="AD92" s="98"/>
      <c r="AF92" s="96"/>
    </row>
    <row r="93" spans="1:32" s="97" customFormat="1" ht="18.75" customHeight="1" x14ac:dyDescent="0.4">
      <c r="A93" s="100"/>
      <c r="B93" s="100"/>
      <c r="C93" s="102"/>
      <c r="D93" s="101"/>
      <c r="E93" s="115"/>
      <c r="F93" s="116"/>
      <c r="G93" s="116"/>
      <c r="H93" s="116"/>
      <c r="I93" s="116"/>
      <c r="J93" s="116"/>
      <c r="K93" s="116"/>
      <c r="L93" s="116"/>
      <c r="M93" s="116"/>
      <c r="N93" s="116"/>
      <c r="O93" s="116"/>
      <c r="P93" s="116"/>
      <c r="Q93" s="116"/>
      <c r="R93" s="116"/>
      <c r="S93" s="116"/>
      <c r="T93" s="116"/>
      <c r="U93" s="117"/>
      <c r="V93" s="100"/>
      <c r="X93" s="98"/>
      <c r="Z93" s="98"/>
      <c r="AB93" s="98"/>
      <c r="AD93" s="98"/>
      <c r="AF93" s="96"/>
    </row>
    <row r="94" spans="1:32" s="97" customFormat="1" ht="18.75" customHeight="1" x14ac:dyDescent="0.4">
      <c r="A94" s="100"/>
      <c r="B94" s="100"/>
      <c r="C94" s="102"/>
      <c r="D94" s="101"/>
      <c r="E94" s="115"/>
      <c r="F94" s="116"/>
      <c r="G94" s="116"/>
      <c r="H94" s="116"/>
      <c r="I94" s="116"/>
      <c r="J94" s="116"/>
      <c r="K94" s="116"/>
      <c r="L94" s="116"/>
      <c r="M94" s="116"/>
      <c r="N94" s="116"/>
      <c r="O94" s="116"/>
      <c r="P94" s="116"/>
      <c r="Q94" s="116"/>
      <c r="R94" s="116"/>
      <c r="S94" s="116"/>
      <c r="T94" s="116"/>
      <c r="U94" s="117"/>
      <c r="V94" s="100"/>
      <c r="X94" s="98"/>
      <c r="Z94" s="98"/>
      <c r="AB94" s="98"/>
      <c r="AD94" s="98"/>
      <c r="AF94" s="96"/>
    </row>
    <row r="95" spans="1:32" s="97" customFormat="1" ht="18.75" customHeight="1" x14ac:dyDescent="0.4">
      <c r="A95" s="100"/>
      <c r="B95" s="100"/>
      <c r="C95" s="102"/>
      <c r="D95" s="101"/>
      <c r="E95" s="115"/>
      <c r="F95" s="116"/>
      <c r="G95" s="116"/>
      <c r="H95" s="116"/>
      <c r="I95" s="116"/>
      <c r="J95" s="116"/>
      <c r="K95" s="116"/>
      <c r="L95" s="116"/>
      <c r="M95" s="116"/>
      <c r="N95" s="116"/>
      <c r="O95" s="116"/>
      <c r="P95" s="116"/>
      <c r="Q95" s="116"/>
      <c r="R95" s="116"/>
      <c r="S95" s="116"/>
      <c r="T95" s="116"/>
      <c r="U95" s="117"/>
      <c r="V95" s="100"/>
      <c r="X95" s="98"/>
      <c r="Z95" s="98"/>
      <c r="AB95" s="98"/>
      <c r="AD95" s="98"/>
      <c r="AF95" s="96"/>
    </row>
    <row r="96" spans="1:32" s="97" customFormat="1" ht="18.75" customHeight="1" x14ac:dyDescent="0.4">
      <c r="A96" s="100"/>
      <c r="B96" s="100"/>
      <c r="C96" s="102"/>
      <c r="D96" s="101"/>
      <c r="E96" s="115"/>
      <c r="F96" s="116"/>
      <c r="G96" s="116"/>
      <c r="H96" s="116"/>
      <c r="I96" s="116"/>
      <c r="J96" s="116"/>
      <c r="K96" s="116"/>
      <c r="L96" s="116"/>
      <c r="M96" s="116"/>
      <c r="N96" s="116"/>
      <c r="O96" s="116"/>
      <c r="P96" s="116"/>
      <c r="Q96" s="116"/>
      <c r="R96" s="116"/>
      <c r="S96" s="116"/>
      <c r="T96" s="116"/>
      <c r="U96" s="117"/>
      <c r="V96" s="100"/>
      <c r="X96" s="98"/>
      <c r="Z96" s="98"/>
      <c r="AB96" s="98"/>
      <c r="AD96" s="98"/>
      <c r="AF96" s="96"/>
    </row>
    <row r="97" spans="1:32" s="97" customFormat="1" ht="18.75" customHeight="1" x14ac:dyDescent="0.4">
      <c r="A97" s="100"/>
      <c r="B97" s="100"/>
      <c r="C97" s="102"/>
      <c r="D97" s="101"/>
      <c r="E97" s="115"/>
      <c r="F97" s="116"/>
      <c r="G97" s="116"/>
      <c r="H97" s="116"/>
      <c r="I97" s="116"/>
      <c r="J97" s="116"/>
      <c r="K97" s="116"/>
      <c r="L97" s="116"/>
      <c r="M97" s="116"/>
      <c r="N97" s="116"/>
      <c r="O97" s="116"/>
      <c r="P97" s="116"/>
      <c r="Q97" s="116"/>
      <c r="R97" s="116"/>
      <c r="S97" s="116"/>
      <c r="T97" s="116"/>
      <c r="U97" s="117"/>
      <c r="V97" s="100"/>
      <c r="X97" s="98"/>
      <c r="Z97" s="98"/>
      <c r="AB97" s="98"/>
      <c r="AD97" s="98"/>
      <c r="AF97" s="96"/>
    </row>
    <row r="98" spans="1:32" s="97" customFormat="1" ht="18.75" customHeight="1" x14ac:dyDescent="0.4">
      <c r="A98" s="100"/>
      <c r="B98" s="100"/>
      <c r="C98" s="102"/>
      <c r="D98" s="101"/>
      <c r="E98" s="115"/>
      <c r="F98" s="116"/>
      <c r="G98" s="116"/>
      <c r="H98" s="116"/>
      <c r="I98" s="116"/>
      <c r="J98" s="116"/>
      <c r="K98" s="116"/>
      <c r="L98" s="116"/>
      <c r="M98" s="116"/>
      <c r="N98" s="116"/>
      <c r="O98" s="116"/>
      <c r="P98" s="116"/>
      <c r="Q98" s="116"/>
      <c r="R98" s="116"/>
      <c r="S98" s="116"/>
      <c r="T98" s="116"/>
      <c r="U98" s="117"/>
      <c r="V98" s="100"/>
      <c r="X98" s="98"/>
      <c r="Z98" s="98"/>
      <c r="AB98" s="98"/>
      <c r="AD98" s="98"/>
      <c r="AF98" s="96"/>
    </row>
  </sheetData>
  <mergeCells count="94">
    <mergeCell ref="A1:V1"/>
    <mergeCell ref="E3:U3"/>
    <mergeCell ref="E5:U5"/>
    <mergeCell ref="E6:U6"/>
    <mergeCell ref="E7:U7"/>
    <mergeCell ref="E9:U9"/>
    <mergeCell ref="E10:U10"/>
    <mergeCell ref="E11:U11"/>
    <mergeCell ref="E12:U12"/>
    <mergeCell ref="E24:U24"/>
    <mergeCell ref="E17:U17"/>
    <mergeCell ref="E19:U19"/>
    <mergeCell ref="E21:U21"/>
    <mergeCell ref="E22:U22"/>
    <mergeCell ref="E23:U23"/>
    <mergeCell ref="E18:U18"/>
    <mergeCell ref="E13:U13"/>
    <mergeCell ref="E16:U16"/>
    <mergeCell ref="E61:U61"/>
    <mergeCell ref="E27:U27"/>
    <mergeCell ref="E20:U20"/>
    <mergeCell ref="E43:U43"/>
    <mergeCell ref="E29:U29"/>
    <mergeCell ref="E36:U36"/>
    <mergeCell ref="E39:U39"/>
    <mergeCell ref="E38:U38"/>
    <mergeCell ref="E40:U40"/>
    <mergeCell ref="E41:U41"/>
    <mergeCell ref="E42:U42"/>
    <mergeCell ref="E50:U50"/>
    <mergeCell ref="E51:U51"/>
    <mergeCell ref="E52:U52"/>
    <mergeCell ref="E53:U53"/>
    <mergeCell ref="E30:U30"/>
    <mergeCell ref="E31:U31"/>
    <mergeCell ref="E32:U32"/>
    <mergeCell ref="E33:U33"/>
    <mergeCell ref="E34:U34"/>
    <mergeCell ref="E37:U37"/>
    <mergeCell ref="E49:U49"/>
    <mergeCell ref="E28:U28"/>
    <mergeCell ref="E25:U25"/>
    <mergeCell ref="E26:U26"/>
    <mergeCell ref="E35:U35"/>
    <mergeCell ref="E44:U44"/>
    <mergeCell ref="E45:U45"/>
    <mergeCell ref="E46:U46"/>
    <mergeCell ref="E47:U47"/>
    <mergeCell ref="E48:U48"/>
    <mergeCell ref="E76:U76"/>
    <mergeCell ref="E77:U77"/>
    <mergeCell ref="E78:U78"/>
    <mergeCell ref="E63:U63"/>
    <mergeCell ref="E64:U64"/>
    <mergeCell ref="E71:U71"/>
    <mergeCell ref="E72:U72"/>
    <mergeCell ref="E65:U65"/>
    <mergeCell ref="E66:U66"/>
    <mergeCell ref="E54:U54"/>
    <mergeCell ref="E74:U74"/>
    <mergeCell ref="E75:U75"/>
    <mergeCell ref="E58:U58"/>
    <mergeCell ref="E59:U59"/>
    <mergeCell ref="E60:U60"/>
    <mergeCell ref="E55:U55"/>
    <mergeCell ref="E56:U56"/>
    <mergeCell ref="E57:U57"/>
    <mergeCell ref="E62:U62"/>
    <mergeCell ref="E84:U84"/>
    <mergeCell ref="E98:U98"/>
    <mergeCell ref="E8:U8"/>
    <mergeCell ref="E92:U92"/>
    <mergeCell ref="E93:U93"/>
    <mergeCell ref="E94:U94"/>
    <mergeCell ref="E95:U95"/>
    <mergeCell ref="E96:U96"/>
    <mergeCell ref="E97:U97"/>
    <mergeCell ref="E86:U86"/>
    <mergeCell ref="E87:U87"/>
    <mergeCell ref="E73:U73"/>
    <mergeCell ref="E67:U67"/>
    <mergeCell ref="E68:U68"/>
    <mergeCell ref="E69:U69"/>
    <mergeCell ref="E70:U70"/>
    <mergeCell ref="E80:U80"/>
    <mergeCell ref="E79:U79"/>
    <mergeCell ref="E81:U81"/>
    <mergeCell ref="E82:U82"/>
    <mergeCell ref="E83:U83"/>
    <mergeCell ref="E85:U85"/>
    <mergeCell ref="E88:U88"/>
    <mergeCell ref="E89:U89"/>
    <mergeCell ref="E90:U90"/>
    <mergeCell ref="E91:U91"/>
  </mergeCells>
  <phoneticPr fontId="31"/>
  <pageMargins left="0.51181102362204722" right="0.11811023622047245" top="0.74803149606299213" bottom="0.74803149606299213" header="0.31496062992125984" footer="0.31496062992125984"/>
  <pageSetup paperSize="9" scale="91" fitToHeight="0" orientation="landscape" r:id="rId1"/>
  <headerFooter>
    <oddFooter>&amp;C数量算出－&amp;P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I36"/>
  <sheetViews>
    <sheetView view="pageBreakPreview" zoomScale="70" zoomScaleNormal="100" zoomScaleSheetLayoutView="70" workbookViewId="0">
      <selection activeCell="N7" sqref="N7"/>
    </sheetView>
  </sheetViews>
  <sheetFormatPr defaultRowHeight="14.25" x14ac:dyDescent="0.15"/>
  <cols>
    <col min="1" max="1" width="5.625" style="20" customWidth="1"/>
    <col min="2" max="2" width="11.625" style="20" customWidth="1"/>
    <col min="3" max="3" width="5.625" style="20" customWidth="1"/>
    <col min="4" max="5" width="6.625" style="20" customWidth="1"/>
    <col min="6" max="6" width="2.625" style="20" customWidth="1"/>
    <col min="7" max="7" width="21.625" style="20" customWidth="1"/>
    <col min="8" max="8" width="17.625" style="20" customWidth="1"/>
    <col min="9" max="9" width="5.625" style="20" customWidth="1"/>
    <col min="10" max="16384" width="9" style="20"/>
  </cols>
  <sheetData>
    <row r="1" spans="1:9" ht="28.5" customHeight="1" x14ac:dyDescent="0.15"/>
    <row r="2" spans="1:9" ht="28.5" customHeight="1" x14ac:dyDescent="0.25">
      <c r="A2" s="132"/>
      <c r="B2" s="132"/>
      <c r="C2" s="132"/>
      <c r="D2" s="132"/>
      <c r="E2" s="132"/>
      <c r="F2" s="132"/>
      <c r="G2" s="132"/>
    </row>
    <row r="3" spans="1:9" ht="28.5" customHeight="1" x14ac:dyDescent="0.25">
      <c r="A3" s="132" t="s">
        <v>117</v>
      </c>
      <c r="B3" s="132"/>
      <c r="C3" s="132"/>
      <c r="D3" s="132"/>
      <c r="E3" s="132"/>
      <c r="F3" s="132"/>
      <c r="G3" s="132"/>
      <c r="H3" s="133"/>
      <c r="I3" s="133"/>
    </row>
    <row r="4" spans="1:9" ht="30" customHeight="1" x14ac:dyDescent="0.15"/>
    <row r="5" spans="1:9" ht="30" customHeight="1" x14ac:dyDescent="0.2">
      <c r="A5" s="134" t="s">
        <v>82</v>
      </c>
      <c r="B5" s="135"/>
      <c r="C5" s="35" t="s">
        <v>133</v>
      </c>
      <c r="D5" s="35"/>
      <c r="E5" s="35"/>
      <c r="F5" s="35"/>
      <c r="G5" s="35"/>
    </row>
    <row r="6" spans="1:9" ht="30" customHeight="1" x14ac:dyDescent="0.15"/>
    <row r="7" spans="1:9" ht="30" customHeight="1" thickBot="1" x14ac:dyDescent="0.2">
      <c r="B7" s="34"/>
      <c r="C7" s="32"/>
      <c r="D7" s="33" t="s">
        <v>81</v>
      </c>
      <c r="E7" s="32"/>
      <c r="F7" s="32"/>
      <c r="G7" s="32"/>
    </row>
    <row r="8" spans="1:9" ht="24.95" customHeight="1" thickTop="1" x14ac:dyDescent="0.15"/>
    <row r="9" spans="1:9" ht="24.95" customHeight="1" x14ac:dyDescent="0.15">
      <c r="G9" s="136" t="s">
        <v>80</v>
      </c>
      <c r="H9" s="137"/>
    </row>
    <row r="10" spans="1:9" ht="24.95" customHeight="1" x14ac:dyDescent="0.15">
      <c r="G10" s="31" t="s">
        <v>79</v>
      </c>
      <c r="H10" s="30"/>
    </row>
    <row r="11" spans="1:9" ht="24.95" customHeight="1" x14ac:dyDescent="0.15">
      <c r="G11" s="31" t="s">
        <v>78</v>
      </c>
      <c r="H11" s="30"/>
    </row>
    <row r="12" spans="1:9" ht="24.95" customHeight="1" x14ac:dyDescent="0.15">
      <c r="G12" s="31" t="s">
        <v>77</v>
      </c>
      <c r="H12" s="30"/>
    </row>
    <row r="13" spans="1:9" ht="24.95" customHeight="1" x14ac:dyDescent="0.15">
      <c r="G13" s="31" t="s">
        <v>76</v>
      </c>
      <c r="H13" s="30"/>
    </row>
    <row r="14" spans="1:9" ht="24.95" customHeight="1" x14ac:dyDescent="0.15">
      <c r="G14" s="31" t="s">
        <v>75</v>
      </c>
      <c r="H14" s="30"/>
    </row>
    <row r="15" spans="1:9" ht="18" customHeight="1" x14ac:dyDescent="0.15"/>
    <row r="16" spans="1:9" ht="18" customHeight="1" x14ac:dyDescent="0.15"/>
    <row r="17" spans="1:5" ht="18" customHeight="1" x14ac:dyDescent="0.15"/>
    <row r="18" spans="1:5" ht="18" customHeight="1" x14ac:dyDescent="0.15">
      <c r="A18" s="29"/>
      <c r="B18" s="28"/>
      <c r="C18" s="28"/>
    </row>
    <row r="19" spans="1:5" ht="18" customHeight="1" x14ac:dyDescent="0.15"/>
    <row r="20" spans="1:5" ht="18" customHeight="1" x14ac:dyDescent="0.15">
      <c r="A20" s="20" t="s">
        <v>74</v>
      </c>
    </row>
    <row r="21" spans="1:5" ht="18" customHeight="1" x14ac:dyDescent="0.15">
      <c r="A21" s="20" t="s">
        <v>120</v>
      </c>
    </row>
    <row r="22" spans="1:5" ht="18" customHeight="1" x14ac:dyDescent="0.15">
      <c r="A22" s="20" t="s">
        <v>126</v>
      </c>
    </row>
    <row r="23" spans="1:5" ht="18" customHeight="1" x14ac:dyDescent="0.15">
      <c r="A23" s="20" t="s">
        <v>73</v>
      </c>
    </row>
    <row r="24" spans="1:5" ht="18" customHeight="1" x14ac:dyDescent="0.15"/>
    <row r="25" spans="1:5" ht="18" customHeight="1" x14ac:dyDescent="0.15"/>
    <row r="26" spans="1:5" ht="18" customHeight="1" x14ac:dyDescent="0.15">
      <c r="B26" s="21"/>
      <c r="C26" s="27"/>
      <c r="D26" s="125" t="s">
        <v>72</v>
      </c>
      <c r="E26" s="126"/>
    </row>
    <row r="27" spans="1:5" ht="18" customHeight="1" x14ac:dyDescent="0.15">
      <c r="B27" s="21"/>
      <c r="C27" s="27"/>
      <c r="D27" s="125" t="s">
        <v>71</v>
      </c>
      <c r="E27" s="126"/>
    </row>
    <row r="28" spans="1:5" ht="18" customHeight="1" x14ac:dyDescent="0.15">
      <c r="B28" s="21"/>
      <c r="C28" s="27"/>
      <c r="D28" s="125" t="s">
        <v>70</v>
      </c>
      <c r="E28" s="126"/>
    </row>
    <row r="29" spans="1:5" ht="18" customHeight="1" x14ac:dyDescent="0.15">
      <c r="B29" s="21"/>
      <c r="C29" s="27"/>
      <c r="D29" s="26"/>
      <c r="E29" s="26"/>
    </row>
    <row r="30" spans="1:5" ht="18" customHeight="1" x14ac:dyDescent="0.15">
      <c r="B30" s="21"/>
      <c r="C30" s="27"/>
      <c r="D30" s="26"/>
      <c r="E30" s="26"/>
    </row>
    <row r="31" spans="1:5" ht="18" customHeight="1" x14ac:dyDescent="0.15">
      <c r="B31" s="21"/>
      <c r="C31" s="27"/>
      <c r="D31" s="26"/>
      <c r="E31" s="26"/>
    </row>
    <row r="32" spans="1:5" ht="18" customHeight="1" x14ac:dyDescent="0.15">
      <c r="B32" s="21"/>
      <c r="C32" s="27"/>
      <c r="D32" s="26"/>
      <c r="E32" s="26"/>
    </row>
    <row r="33" spans="1:9" ht="18" customHeight="1" thickBot="1" x14ac:dyDescent="0.2">
      <c r="B33" s="21"/>
      <c r="C33" s="21"/>
      <c r="D33" s="127"/>
      <c r="E33" s="127"/>
    </row>
    <row r="34" spans="1:9" ht="18" customHeight="1" thickTop="1" thickBot="1" x14ac:dyDescent="0.2">
      <c r="A34" s="128">
        <v>46300</v>
      </c>
      <c r="B34" s="129"/>
      <c r="C34" s="129"/>
      <c r="D34" s="25">
        <f>A34</f>
        <v>46300</v>
      </c>
      <c r="E34" s="130">
        <v>0.70833333333333337</v>
      </c>
      <c r="F34" s="131"/>
      <c r="G34" s="24" t="s">
        <v>121</v>
      </c>
      <c r="H34" s="23"/>
      <c r="I34" s="22"/>
    </row>
    <row r="35" spans="1:9" ht="15" customHeight="1" thickTop="1" x14ac:dyDescent="0.15">
      <c r="B35" s="127"/>
      <c r="C35" s="127"/>
      <c r="D35" s="127"/>
      <c r="E35" s="127"/>
    </row>
    <row r="36" spans="1:9" ht="15" customHeight="1" x14ac:dyDescent="0.15">
      <c r="C36" s="20" t="s">
        <v>69</v>
      </c>
    </row>
  </sheetData>
  <mergeCells count="12">
    <mergeCell ref="D27:E27"/>
    <mergeCell ref="A2:G2"/>
    <mergeCell ref="A3:I3"/>
    <mergeCell ref="A5:B5"/>
    <mergeCell ref="G9:H9"/>
    <mergeCell ref="D26:E26"/>
    <mergeCell ref="D28:E28"/>
    <mergeCell ref="D33:E33"/>
    <mergeCell ref="A34:C34"/>
    <mergeCell ref="E34:F34"/>
    <mergeCell ref="B35:C35"/>
    <mergeCell ref="D35:E35"/>
  </mergeCells>
  <phoneticPr fontId="4"/>
  <pageMargins left="0.78740157480314965" right="0.39370078740157483" top="0.78740157480314965" bottom="0.39370078740157483" header="0" footer="0"/>
  <pageSetup paperSize="9" scale="97"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13"/>
  </sheetPr>
  <dimension ref="B1:J62"/>
  <sheetViews>
    <sheetView view="pageBreakPreview" zoomScale="90" zoomScaleNormal="100" zoomScaleSheetLayoutView="90" workbookViewId="0">
      <selection activeCell="K6" sqref="K6"/>
    </sheetView>
  </sheetViews>
  <sheetFormatPr defaultColWidth="24.875" defaultRowHeight="30" customHeight="1" x14ac:dyDescent="0.4"/>
  <cols>
    <col min="1" max="1" width="2.5" style="50" customWidth="1"/>
    <col min="2" max="2" width="4.625" style="50" customWidth="1"/>
    <col min="3" max="3" width="22.625" style="50" customWidth="1"/>
    <col min="4" max="4" width="34.375" style="50" customWidth="1"/>
    <col min="5" max="5" width="8.625" style="52" customWidth="1"/>
    <col min="6" max="6" width="6.625" style="50" customWidth="1"/>
    <col min="7" max="7" width="10.25" style="50" customWidth="1"/>
    <col min="8" max="8" width="13.5" style="50" customWidth="1"/>
    <col min="9" max="9" width="9.625" style="50" customWidth="1"/>
    <col min="10" max="10" width="3.625" style="50" customWidth="1"/>
    <col min="11" max="16384" width="24.875" style="50"/>
  </cols>
  <sheetData>
    <row r="1" spans="2:10" ht="38.25" customHeight="1" x14ac:dyDescent="0.4">
      <c r="B1" s="138" t="s">
        <v>125</v>
      </c>
      <c r="C1" s="138"/>
      <c r="D1" s="138"/>
      <c r="E1" s="138"/>
      <c r="F1" s="138"/>
      <c r="G1" s="138"/>
      <c r="H1" s="138"/>
      <c r="I1" s="138"/>
    </row>
    <row r="2" spans="2:10" ht="30" customHeight="1" x14ac:dyDescent="0.4">
      <c r="B2" s="51"/>
      <c r="C2" s="51"/>
    </row>
    <row r="3" spans="2:10" ht="30" customHeight="1" x14ac:dyDescent="0.4">
      <c r="B3" s="53"/>
      <c r="C3" s="53" t="s">
        <v>105</v>
      </c>
      <c r="D3" s="139" t="s">
        <v>133</v>
      </c>
      <c r="E3" s="140"/>
      <c r="F3" s="140"/>
      <c r="G3" s="54"/>
      <c r="I3" s="55"/>
    </row>
    <row r="4" spans="2:10" ht="24" customHeight="1" x14ac:dyDescent="0.4">
      <c r="B4" s="141" t="s">
        <v>104</v>
      </c>
      <c r="C4" s="142"/>
      <c r="D4" s="56" t="s">
        <v>103</v>
      </c>
      <c r="E4" s="57" t="s">
        <v>102</v>
      </c>
      <c r="F4" s="56" t="s">
        <v>101</v>
      </c>
      <c r="G4" s="56" t="s">
        <v>100</v>
      </c>
      <c r="H4" s="56" t="s">
        <v>99</v>
      </c>
      <c r="I4" s="56" t="s">
        <v>98</v>
      </c>
      <c r="J4" s="55"/>
    </row>
    <row r="5" spans="2:10" ht="24" customHeight="1" x14ac:dyDescent="0.4">
      <c r="B5" s="88">
        <v>1</v>
      </c>
      <c r="C5" s="89" t="s">
        <v>178</v>
      </c>
      <c r="D5" s="91"/>
      <c r="E5" s="93"/>
      <c r="F5" s="88"/>
      <c r="G5" s="56"/>
      <c r="H5" s="56"/>
      <c r="I5" s="56"/>
      <c r="J5" s="55"/>
    </row>
    <row r="6" spans="2:10" ht="24" customHeight="1" x14ac:dyDescent="0.4">
      <c r="B6" s="48">
        <v>-1</v>
      </c>
      <c r="C6" s="89" t="s">
        <v>179</v>
      </c>
      <c r="D6" s="91"/>
      <c r="E6" s="93">
        <v>1</v>
      </c>
      <c r="F6" s="88" t="s">
        <v>140</v>
      </c>
      <c r="G6" s="56"/>
      <c r="H6" s="56"/>
      <c r="I6" s="56"/>
      <c r="J6" s="55"/>
    </row>
    <row r="7" spans="2:10" ht="24" customHeight="1" x14ac:dyDescent="0.4">
      <c r="B7" s="48">
        <f>B6-1</f>
        <v>-2</v>
      </c>
      <c r="C7" s="89" t="s">
        <v>180</v>
      </c>
      <c r="D7" s="91"/>
      <c r="E7" s="93">
        <v>3466.92</v>
      </c>
      <c r="F7" s="88" t="s">
        <v>174</v>
      </c>
      <c r="G7" s="56"/>
      <c r="H7" s="56"/>
      <c r="I7" s="56"/>
      <c r="J7" s="55"/>
    </row>
    <row r="8" spans="2:10" ht="24" customHeight="1" x14ac:dyDescent="0.4">
      <c r="B8" s="48">
        <f t="shared" ref="B8:B12" si="0">B7-1</f>
        <v>-3</v>
      </c>
      <c r="C8" s="89" t="s">
        <v>181</v>
      </c>
      <c r="D8" s="91"/>
      <c r="E8" s="93">
        <v>3466.92</v>
      </c>
      <c r="F8" s="88" t="s">
        <v>174</v>
      </c>
      <c r="G8" s="56"/>
      <c r="H8" s="56"/>
      <c r="I8" s="56"/>
      <c r="J8" s="55"/>
    </row>
    <row r="9" spans="2:10" ht="24" customHeight="1" x14ac:dyDescent="0.4">
      <c r="B9" s="48">
        <f t="shared" si="0"/>
        <v>-4</v>
      </c>
      <c r="C9" s="89" t="s">
        <v>182</v>
      </c>
      <c r="D9" s="91"/>
      <c r="E9" s="93">
        <v>4</v>
      </c>
      <c r="F9" s="88" t="s">
        <v>145</v>
      </c>
      <c r="G9" s="56"/>
      <c r="H9" s="56"/>
      <c r="I9" s="56"/>
      <c r="J9" s="55"/>
    </row>
    <row r="10" spans="2:10" ht="24" customHeight="1" x14ac:dyDescent="0.4">
      <c r="B10" s="48">
        <f t="shared" si="0"/>
        <v>-5</v>
      </c>
      <c r="C10" s="89" t="s">
        <v>183</v>
      </c>
      <c r="D10" s="91"/>
      <c r="E10" s="93">
        <v>1</v>
      </c>
      <c r="F10" s="88" t="s">
        <v>140</v>
      </c>
      <c r="G10" s="56"/>
      <c r="H10" s="56"/>
      <c r="I10" s="56"/>
      <c r="J10" s="55"/>
    </row>
    <row r="11" spans="2:10" ht="24" customHeight="1" x14ac:dyDescent="0.4">
      <c r="B11" s="48">
        <f t="shared" si="0"/>
        <v>-6</v>
      </c>
      <c r="C11" s="89" t="s">
        <v>184</v>
      </c>
      <c r="D11" s="91"/>
      <c r="E11" s="93">
        <v>1</v>
      </c>
      <c r="F11" s="88" t="s">
        <v>140</v>
      </c>
      <c r="G11" s="56"/>
      <c r="H11" s="56"/>
      <c r="I11" s="56"/>
      <c r="J11" s="55"/>
    </row>
    <row r="12" spans="2:10" ht="24" customHeight="1" x14ac:dyDescent="0.4">
      <c r="B12" s="48">
        <f t="shared" si="0"/>
        <v>-7</v>
      </c>
      <c r="C12" s="89" t="s">
        <v>185</v>
      </c>
      <c r="D12" s="91"/>
      <c r="E12" s="93">
        <v>129</v>
      </c>
      <c r="F12" s="88" t="s">
        <v>145</v>
      </c>
      <c r="G12" s="56"/>
      <c r="H12" s="56"/>
      <c r="I12" s="56"/>
      <c r="J12" s="55"/>
    </row>
    <row r="13" spans="2:10" ht="24" customHeight="1" x14ac:dyDescent="0.4">
      <c r="B13" s="88">
        <v>2</v>
      </c>
      <c r="C13" s="89" t="s">
        <v>186</v>
      </c>
      <c r="D13" s="91"/>
      <c r="E13" s="93"/>
      <c r="F13" s="88"/>
      <c r="G13" s="56"/>
      <c r="H13" s="56"/>
      <c r="I13" s="56"/>
      <c r="J13" s="55"/>
    </row>
    <row r="14" spans="2:10" ht="24" customHeight="1" x14ac:dyDescent="0.4">
      <c r="B14" s="48">
        <v>-1</v>
      </c>
      <c r="C14" s="89" t="s">
        <v>187</v>
      </c>
      <c r="D14" s="91"/>
      <c r="E14" s="93">
        <v>1209.2</v>
      </c>
      <c r="F14" s="88" t="s">
        <v>174</v>
      </c>
      <c r="G14" s="56"/>
      <c r="H14" s="56"/>
      <c r="I14" s="56"/>
      <c r="J14" s="55"/>
    </row>
    <row r="15" spans="2:10" ht="24" customHeight="1" x14ac:dyDescent="0.4">
      <c r="B15" s="114">
        <f>B14-1</f>
        <v>-2</v>
      </c>
      <c r="C15" s="89" t="s">
        <v>188</v>
      </c>
      <c r="D15" s="91"/>
      <c r="E15" s="93">
        <v>1131.8</v>
      </c>
      <c r="F15" s="88" t="s">
        <v>174</v>
      </c>
      <c r="G15" s="56"/>
      <c r="H15" s="56"/>
      <c r="I15" s="56"/>
      <c r="J15" s="55"/>
    </row>
    <row r="16" spans="2:10" ht="24" customHeight="1" x14ac:dyDescent="0.4">
      <c r="B16" s="114">
        <f t="shared" ref="B16:B25" si="1">B15-1</f>
        <v>-3</v>
      </c>
      <c r="C16" s="89" t="s">
        <v>189</v>
      </c>
      <c r="D16" s="91"/>
      <c r="E16" s="93">
        <v>223.7</v>
      </c>
      <c r="F16" s="88" t="s">
        <v>130</v>
      </c>
      <c r="G16" s="56"/>
      <c r="H16" s="56"/>
      <c r="I16" s="56"/>
      <c r="J16" s="55"/>
    </row>
    <row r="17" spans="2:10" ht="24" customHeight="1" x14ac:dyDescent="0.4">
      <c r="B17" s="114">
        <f t="shared" si="1"/>
        <v>-4</v>
      </c>
      <c r="C17" s="89" t="s">
        <v>190</v>
      </c>
      <c r="D17" s="91"/>
      <c r="E17" s="93">
        <v>181.6</v>
      </c>
      <c r="F17" s="88" t="s">
        <v>174</v>
      </c>
      <c r="G17" s="56"/>
      <c r="H17" s="56"/>
      <c r="I17" s="56"/>
      <c r="J17" s="55"/>
    </row>
    <row r="18" spans="2:10" ht="24" customHeight="1" x14ac:dyDescent="0.4">
      <c r="B18" s="114">
        <f t="shared" si="1"/>
        <v>-5</v>
      </c>
      <c r="C18" s="89" t="s">
        <v>191</v>
      </c>
      <c r="D18" s="91"/>
      <c r="E18" s="93">
        <v>126</v>
      </c>
      <c r="F18" s="88" t="s">
        <v>145</v>
      </c>
      <c r="G18" s="56"/>
      <c r="H18" s="56"/>
      <c r="I18" s="56"/>
      <c r="J18" s="55"/>
    </row>
    <row r="19" spans="2:10" ht="24" customHeight="1" x14ac:dyDescent="0.4">
      <c r="B19" s="114">
        <f t="shared" si="1"/>
        <v>-6</v>
      </c>
      <c r="C19" s="89" t="s">
        <v>192</v>
      </c>
      <c r="D19" s="91"/>
      <c r="E19" s="93">
        <v>231.7</v>
      </c>
      <c r="F19" s="88" t="s">
        <v>174</v>
      </c>
      <c r="G19" s="56"/>
      <c r="H19" s="56"/>
      <c r="I19" s="56"/>
      <c r="J19" s="55"/>
    </row>
    <row r="20" spans="2:10" ht="24" customHeight="1" x14ac:dyDescent="0.4">
      <c r="B20" s="114">
        <f t="shared" si="1"/>
        <v>-7</v>
      </c>
      <c r="C20" s="89" t="s">
        <v>193</v>
      </c>
      <c r="D20" s="91" t="s">
        <v>175</v>
      </c>
      <c r="E20" s="93">
        <v>16</v>
      </c>
      <c r="F20" s="88" t="s">
        <v>145</v>
      </c>
      <c r="G20" s="56"/>
      <c r="H20" s="56"/>
      <c r="I20" s="56"/>
      <c r="J20" s="55"/>
    </row>
    <row r="21" spans="2:10" ht="24" customHeight="1" x14ac:dyDescent="0.4">
      <c r="B21" s="114">
        <f t="shared" si="1"/>
        <v>-8</v>
      </c>
      <c r="C21" s="89" t="s">
        <v>193</v>
      </c>
      <c r="D21" s="91" t="s">
        <v>176</v>
      </c>
      <c r="E21" s="93">
        <v>2</v>
      </c>
      <c r="F21" s="88" t="s">
        <v>145</v>
      </c>
      <c r="G21" s="56"/>
      <c r="H21" s="56"/>
      <c r="I21" s="56"/>
      <c r="J21" s="55"/>
    </row>
    <row r="22" spans="2:10" ht="24" customHeight="1" x14ac:dyDescent="0.4">
      <c r="B22" s="114">
        <f t="shared" si="1"/>
        <v>-9</v>
      </c>
      <c r="C22" s="89" t="s">
        <v>194</v>
      </c>
      <c r="D22" s="91"/>
      <c r="E22" s="93">
        <v>2729.07</v>
      </c>
      <c r="F22" s="88" t="s">
        <v>130</v>
      </c>
      <c r="G22" s="56"/>
      <c r="H22" s="56"/>
      <c r="I22" s="56"/>
      <c r="J22" s="55"/>
    </row>
    <row r="23" spans="2:10" ht="24" customHeight="1" x14ac:dyDescent="0.4">
      <c r="B23" s="114">
        <f t="shared" si="1"/>
        <v>-10</v>
      </c>
      <c r="C23" s="89" t="s">
        <v>195</v>
      </c>
      <c r="D23" s="91"/>
      <c r="E23" s="93">
        <v>2729.07</v>
      </c>
      <c r="F23" s="88" t="s">
        <v>130</v>
      </c>
      <c r="G23" s="56"/>
      <c r="H23" s="56"/>
      <c r="I23" s="56"/>
      <c r="J23" s="55"/>
    </row>
    <row r="24" spans="2:10" ht="24" customHeight="1" x14ac:dyDescent="0.4">
      <c r="B24" s="114">
        <f t="shared" si="1"/>
        <v>-11</v>
      </c>
      <c r="C24" s="89" t="s">
        <v>196</v>
      </c>
      <c r="D24" s="91"/>
      <c r="E24" s="93">
        <v>1</v>
      </c>
      <c r="F24" s="88" t="s">
        <v>140</v>
      </c>
      <c r="G24" s="56"/>
      <c r="H24" s="56"/>
      <c r="I24" s="56"/>
      <c r="J24" s="55"/>
    </row>
    <row r="25" spans="2:10" ht="24" customHeight="1" x14ac:dyDescent="0.4">
      <c r="B25" s="114">
        <f t="shared" si="1"/>
        <v>-12</v>
      </c>
      <c r="C25" s="89" t="s">
        <v>197</v>
      </c>
      <c r="D25" s="91"/>
      <c r="E25" s="93">
        <v>1</v>
      </c>
      <c r="F25" s="88" t="s">
        <v>140</v>
      </c>
      <c r="G25" s="56"/>
      <c r="H25" s="56"/>
      <c r="I25" s="56"/>
      <c r="J25" s="55"/>
    </row>
    <row r="26" spans="2:10" ht="24" customHeight="1" x14ac:dyDescent="0.4">
      <c r="B26" s="88">
        <v>3</v>
      </c>
      <c r="C26" s="89" t="s">
        <v>198</v>
      </c>
      <c r="D26" s="91"/>
      <c r="E26" s="93"/>
      <c r="F26" s="88"/>
      <c r="G26" s="56"/>
      <c r="H26" s="56"/>
      <c r="I26" s="56"/>
      <c r="J26" s="55"/>
    </row>
    <row r="27" spans="2:10" ht="24" customHeight="1" x14ac:dyDescent="0.4">
      <c r="B27" s="48">
        <v>-1</v>
      </c>
      <c r="C27" s="89" t="s">
        <v>199</v>
      </c>
      <c r="D27" s="91"/>
      <c r="E27" s="93">
        <v>2690.12</v>
      </c>
      <c r="F27" s="88" t="s">
        <v>174</v>
      </c>
      <c r="G27" s="56"/>
      <c r="H27" s="56"/>
      <c r="I27" s="56"/>
      <c r="J27" s="55"/>
    </row>
    <row r="28" spans="2:10" ht="24" customHeight="1" x14ac:dyDescent="0.4">
      <c r="B28" s="114">
        <f>B27-1</f>
        <v>-2</v>
      </c>
      <c r="C28" s="89" t="s">
        <v>200</v>
      </c>
      <c r="D28" s="91"/>
      <c r="E28" s="93">
        <v>175</v>
      </c>
      <c r="F28" s="88" t="s">
        <v>130</v>
      </c>
      <c r="G28" s="56"/>
      <c r="H28" s="56"/>
      <c r="I28" s="56"/>
      <c r="J28" s="55"/>
    </row>
    <row r="29" spans="2:10" ht="24" customHeight="1" x14ac:dyDescent="0.4">
      <c r="B29" s="114">
        <f t="shared" ref="B29:B34" si="2">B28-1</f>
        <v>-3</v>
      </c>
      <c r="C29" s="89" t="s">
        <v>201</v>
      </c>
      <c r="D29" s="91" t="s">
        <v>147</v>
      </c>
      <c r="E29" s="93">
        <v>8</v>
      </c>
      <c r="F29" s="88" t="s">
        <v>145</v>
      </c>
      <c r="G29" s="56"/>
      <c r="H29" s="56"/>
      <c r="I29" s="56"/>
      <c r="J29" s="55"/>
    </row>
    <row r="30" spans="2:10" ht="24" customHeight="1" x14ac:dyDescent="0.4">
      <c r="B30" s="114">
        <f t="shared" si="2"/>
        <v>-4</v>
      </c>
      <c r="C30" s="89" t="s">
        <v>202</v>
      </c>
      <c r="D30" s="91"/>
      <c r="E30" s="93">
        <v>2690.12</v>
      </c>
      <c r="F30" s="88" t="s">
        <v>174</v>
      </c>
      <c r="G30" s="56"/>
      <c r="H30" s="56"/>
      <c r="I30" s="56"/>
      <c r="J30" s="55"/>
    </row>
    <row r="31" spans="2:10" ht="24" customHeight="1" x14ac:dyDescent="0.4">
      <c r="B31" s="114">
        <f t="shared" si="2"/>
        <v>-5</v>
      </c>
      <c r="C31" s="89" t="s">
        <v>192</v>
      </c>
      <c r="D31" s="91"/>
      <c r="E31" s="93">
        <v>175</v>
      </c>
      <c r="F31" s="88" t="s">
        <v>174</v>
      </c>
      <c r="G31" s="56"/>
      <c r="H31" s="56"/>
      <c r="I31" s="56"/>
      <c r="J31" s="55"/>
    </row>
    <row r="32" spans="2:10" ht="24" customHeight="1" x14ac:dyDescent="0.4">
      <c r="B32" s="114">
        <f t="shared" si="2"/>
        <v>-6</v>
      </c>
      <c r="C32" s="89" t="s">
        <v>203</v>
      </c>
      <c r="D32" s="91"/>
      <c r="E32" s="93">
        <v>2690.12</v>
      </c>
      <c r="F32" s="88" t="s">
        <v>174</v>
      </c>
      <c r="G32" s="56"/>
      <c r="H32" s="56"/>
      <c r="I32" s="56"/>
      <c r="J32" s="55"/>
    </row>
    <row r="33" spans="2:10" ht="24" customHeight="1" x14ac:dyDescent="0.4">
      <c r="B33" s="114">
        <f t="shared" si="2"/>
        <v>-7</v>
      </c>
      <c r="C33" s="89" t="s">
        <v>204</v>
      </c>
      <c r="D33" s="91"/>
      <c r="E33" s="93">
        <v>175</v>
      </c>
      <c r="F33" s="88" t="s">
        <v>174</v>
      </c>
      <c r="G33" s="56"/>
      <c r="H33" s="56"/>
      <c r="I33" s="56"/>
      <c r="J33" s="55"/>
    </row>
    <row r="34" spans="2:10" ht="24" customHeight="1" x14ac:dyDescent="0.4">
      <c r="B34" s="114">
        <f t="shared" si="2"/>
        <v>-8</v>
      </c>
      <c r="C34" s="89" t="s">
        <v>205</v>
      </c>
      <c r="D34" s="91"/>
      <c r="E34" s="93">
        <v>1</v>
      </c>
      <c r="F34" s="88" t="s">
        <v>140</v>
      </c>
      <c r="G34" s="56"/>
      <c r="H34" s="56"/>
      <c r="I34" s="56"/>
      <c r="J34" s="55"/>
    </row>
    <row r="35" spans="2:10" ht="24" customHeight="1" x14ac:dyDescent="0.4">
      <c r="B35" s="88">
        <v>4</v>
      </c>
      <c r="C35" s="89" t="s">
        <v>206</v>
      </c>
      <c r="D35" s="91"/>
      <c r="E35" s="93"/>
      <c r="F35" s="88"/>
      <c r="G35" s="56"/>
      <c r="H35" s="56"/>
      <c r="I35" s="56"/>
      <c r="J35" s="55"/>
    </row>
    <row r="36" spans="2:10" ht="24" customHeight="1" x14ac:dyDescent="0.4">
      <c r="B36" s="48">
        <v>-1</v>
      </c>
      <c r="C36" s="89" t="s">
        <v>207</v>
      </c>
      <c r="D36" s="91"/>
      <c r="E36" s="93">
        <v>77.3</v>
      </c>
      <c r="F36" s="88" t="s">
        <v>174</v>
      </c>
      <c r="G36" s="56"/>
      <c r="H36" s="56"/>
      <c r="I36" s="56"/>
      <c r="J36" s="55"/>
    </row>
    <row r="37" spans="2:10" ht="24" customHeight="1" x14ac:dyDescent="0.4">
      <c r="B37" s="114">
        <f>B36-1</f>
        <v>-2</v>
      </c>
      <c r="C37" s="89" t="s">
        <v>192</v>
      </c>
      <c r="D37" s="91"/>
      <c r="E37" s="93">
        <v>77.3</v>
      </c>
      <c r="F37" s="88" t="s">
        <v>174</v>
      </c>
      <c r="G37" s="56"/>
      <c r="H37" s="56"/>
      <c r="I37" s="56"/>
      <c r="J37" s="55"/>
    </row>
    <row r="38" spans="2:10" ht="24" customHeight="1" x14ac:dyDescent="0.4">
      <c r="B38" s="114">
        <f t="shared" ref="B38" si="3">B37-1</f>
        <v>-3</v>
      </c>
      <c r="C38" s="89" t="s">
        <v>208</v>
      </c>
      <c r="D38" s="91"/>
      <c r="E38" s="93">
        <v>77.3</v>
      </c>
      <c r="F38" s="88" t="s">
        <v>174</v>
      </c>
      <c r="G38" s="56"/>
      <c r="H38" s="56"/>
      <c r="I38" s="56"/>
      <c r="J38" s="55"/>
    </row>
    <row r="39" spans="2:10" ht="31.5" customHeight="1" x14ac:dyDescent="0.15">
      <c r="B39" s="48"/>
      <c r="C39" s="90" t="s">
        <v>177</v>
      </c>
      <c r="D39" s="92"/>
      <c r="E39" s="94"/>
      <c r="F39" s="59"/>
      <c r="G39" s="60"/>
      <c r="H39" s="60"/>
      <c r="I39" s="58"/>
      <c r="J39" s="55"/>
    </row>
    <row r="40" spans="2:10" ht="21" customHeight="1" x14ac:dyDescent="0.15">
      <c r="B40" s="61"/>
      <c r="C40" s="61"/>
      <c r="D40" s="62"/>
      <c r="E40" s="63"/>
      <c r="F40" s="64"/>
      <c r="G40" s="65"/>
      <c r="H40" s="65"/>
      <c r="I40" s="66"/>
      <c r="J40" s="55"/>
    </row>
    <row r="41" spans="2:10" ht="38.25" customHeight="1" x14ac:dyDescent="0.4">
      <c r="B41" s="67" t="s">
        <v>97</v>
      </c>
      <c r="C41" s="68" t="s">
        <v>118</v>
      </c>
      <c r="D41" s="69"/>
      <c r="E41" s="70"/>
      <c r="F41" s="69"/>
      <c r="G41" s="69"/>
      <c r="H41" s="69"/>
      <c r="I41" s="71"/>
      <c r="J41" s="55"/>
    </row>
    <row r="42" spans="2:10" ht="38.25" customHeight="1" x14ac:dyDescent="0.4">
      <c r="B42" s="67" t="s">
        <v>96</v>
      </c>
      <c r="C42" s="68" t="s">
        <v>119</v>
      </c>
      <c r="D42" s="72"/>
      <c r="E42" s="72"/>
      <c r="F42" s="72"/>
      <c r="G42" s="72"/>
      <c r="H42" s="72"/>
      <c r="I42" s="72"/>
      <c r="J42" s="55"/>
    </row>
    <row r="43" spans="2:10" ht="38.25" customHeight="1" thickBot="1" x14ac:dyDescent="0.45">
      <c r="B43" s="67" t="s">
        <v>95</v>
      </c>
      <c r="C43" s="68" t="s">
        <v>94</v>
      </c>
      <c r="D43" s="72"/>
      <c r="E43" s="72"/>
      <c r="F43" s="72"/>
      <c r="G43" s="72"/>
      <c r="H43" s="72"/>
      <c r="I43" s="72"/>
      <c r="J43" s="55"/>
    </row>
    <row r="44" spans="2:10" ht="38.25" customHeight="1" thickTop="1" thickBot="1" x14ac:dyDescent="0.45">
      <c r="B44" s="73" t="s">
        <v>93</v>
      </c>
      <c r="C44" s="74">
        <v>46300</v>
      </c>
      <c r="D44" s="84" t="s">
        <v>124</v>
      </c>
      <c r="E44" s="75"/>
      <c r="F44" s="85"/>
      <c r="G44" s="85"/>
      <c r="H44" s="143"/>
      <c r="I44" s="144"/>
      <c r="J44" s="55"/>
    </row>
    <row r="45" spans="2:10" ht="38.25" customHeight="1" thickTop="1" x14ac:dyDescent="0.4">
      <c r="B45" s="72"/>
      <c r="C45" s="72"/>
      <c r="D45" s="72"/>
      <c r="E45" s="76"/>
      <c r="F45" s="72"/>
      <c r="G45" s="72"/>
      <c r="H45" s="72"/>
      <c r="I45" s="72"/>
      <c r="J45" s="55"/>
    </row>
    <row r="46" spans="2:10" ht="30" customHeight="1" x14ac:dyDescent="0.2">
      <c r="B46" s="77" t="s">
        <v>74</v>
      </c>
      <c r="C46" s="77"/>
      <c r="D46" s="72"/>
      <c r="E46" s="76"/>
      <c r="F46" s="72"/>
      <c r="G46" s="72"/>
      <c r="H46" s="72"/>
      <c r="I46" s="72"/>
      <c r="J46" s="55"/>
    </row>
    <row r="47" spans="2:10" ht="30" customHeight="1" x14ac:dyDescent="0.2">
      <c r="B47" s="77" t="s">
        <v>120</v>
      </c>
      <c r="C47" s="77"/>
      <c r="D47" s="72"/>
      <c r="E47" s="76"/>
      <c r="F47" s="72"/>
      <c r="G47" s="72"/>
      <c r="H47" s="72"/>
      <c r="I47" s="72"/>
      <c r="J47" s="55"/>
    </row>
    <row r="48" spans="2:10" ht="30" customHeight="1" x14ac:dyDescent="0.2">
      <c r="B48" s="77" t="s">
        <v>127</v>
      </c>
      <c r="C48" s="77"/>
      <c r="D48" s="72"/>
      <c r="E48" s="76"/>
      <c r="F48" s="72"/>
      <c r="G48" s="72"/>
      <c r="H48" s="72"/>
      <c r="I48" s="72"/>
      <c r="J48" s="55"/>
    </row>
    <row r="49" spans="2:10" ht="30" customHeight="1" x14ac:dyDescent="0.4">
      <c r="B49" s="72"/>
      <c r="C49" s="72"/>
      <c r="D49" s="72"/>
      <c r="E49" s="76"/>
      <c r="F49" s="72"/>
      <c r="G49" s="72"/>
      <c r="H49" s="72"/>
      <c r="I49" s="72"/>
      <c r="J49" s="55"/>
    </row>
    <row r="50" spans="2:10" ht="30" customHeight="1" x14ac:dyDescent="0.4">
      <c r="B50" s="78"/>
      <c r="C50" s="78"/>
      <c r="D50" s="79" t="s">
        <v>92</v>
      </c>
      <c r="E50" s="80"/>
      <c r="F50" s="78"/>
      <c r="G50" s="78"/>
      <c r="H50" s="78"/>
      <c r="J50" s="55"/>
    </row>
    <row r="51" spans="2:10" ht="30" customHeight="1" x14ac:dyDescent="0.4">
      <c r="B51" s="86"/>
      <c r="C51" s="86"/>
      <c r="D51" s="79" t="s">
        <v>91</v>
      </c>
      <c r="E51" s="82"/>
      <c r="F51" s="86"/>
      <c r="G51" s="86"/>
      <c r="H51" s="86"/>
      <c r="J51" s="55"/>
    </row>
    <row r="52" spans="2:10" ht="30" customHeight="1" x14ac:dyDescent="0.4">
      <c r="D52" s="79" t="s">
        <v>90</v>
      </c>
      <c r="E52" s="82"/>
      <c r="F52" s="86"/>
      <c r="G52" s="86"/>
      <c r="H52" s="86"/>
    </row>
    <row r="54" spans="2:10" ht="30" customHeight="1" x14ac:dyDescent="0.4">
      <c r="J54" s="83"/>
    </row>
    <row r="55" spans="2:10" ht="30" customHeight="1" x14ac:dyDescent="0.4">
      <c r="J55" s="86"/>
    </row>
    <row r="56" spans="2:10" ht="30" customHeight="1" x14ac:dyDescent="0.4">
      <c r="J56" s="81"/>
    </row>
    <row r="57" spans="2:10" ht="30" customHeight="1" x14ac:dyDescent="0.4">
      <c r="J57" s="81"/>
    </row>
    <row r="62" spans="2:10" ht="30" customHeight="1" x14ac:dyDescent="0.4">
      <c r="D62" s="83"/>
      <c r="E62" s="82"/>
      <c r="F62" s="81"/>
      <c r="G62" s="81"/>
      <c r="H62" s="81"/>
    </row>
  </sheetData>
  <mergeCells count="4">
    <mergeCell ref="B1:I1"/>
    <mergeCell ref="D3:F3"/>
    <mergeCell ref="B4:C4"/>
    <mergeCell ref="H44:I44"/>
  </mergeCells>
  <phoneticPr fontId="18"/>
  <dataValidations count="1">
    <dataValidation imeMode="off" allowBlank="1" showInputMessage="1" showErrorMessage="1" sqref="E39:E40" xr:uid="{00000000-0002-0000-0200-000000000000}"/>
  </dataValidations>
  <pageMargins left="0.98425196850393704" right="0.39370078740157483" top="0.59055118110236227" bottom="0.59055118110236227" header="0" footer="0"/>
  <pageSetup paperSize="9" scale="4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3:L35"/>
  <sheetViews>
    <sheetView view="pageBreakPreview" zoomScaleNormal="100" zoomScaleSheetLayoutView="100" workbookViewId="0">
      <selection activeCell="N10" sqref="N10"/>
    </sheetView>
  </sheetViews>
  <sheetFormatPr defaultRowHeight="14.25" x14ac:dyDescent="0.15"/>
  <cols>
    <col min="1" max="1" width="2.625" style="13" customWidth="1"/>
    <col min="2" max="2" width="16.125" style="13" bestFit="1" customWidth="1"/>
    <col min="3" max="3" width="1.5" style="13" customWidth="1"/>
    <col min="4" max="4" width="12.5" style="13" customWidth="1"/>
    <col min="5" max="5" width="7.5" style="13" customWidth="1"/>
    <col min="6" max="6" width="3.5" style="13" bestFit="1" customWidth="1"/>
    <col min="7" max="7" width="13.5" style="13" customWidth="1"/>
    <col min="8" max="8" width="3.5" style="13" bestFit="1" customWidth="1"/>
    <col min="9" max="9" width="20" style="13" customWidth="1"/>
    <col min="10" max="10" width="2.5" style="13" customWidth="1"/>
    <col min="11" max="16384" width="9" style="13"/>
  </cols>
  <sheetData>
    <row r="3" spans="2:12" x14ac:dyDescent="0.15">
      <c r="B3" s="148" t="s">
        <v>68</v>
      </c>
      <c r="C3" s="148"/>
      <c r="D3" s="148"/>
      <c r="E3" s="148"/>
      <c r="F3" s="148"/>
      <c r="G3" s="148"/>
      <c r="H3" s="148"/>
      <c r="I3" s="148"/>
    </row>
    <row r="4" spans="2:12" x14ac:dyDescent="0.15">
      <c r="B4" s="19"/>
      <c r="C4" s="19"/>
      <c r="D4" s="19"/>
      <c r="E4" s="19"/>
      <c r="F4" s="19"/>
    </row>
    <row r="5" spans="2:12" x14ac:dyDescent="0.15">
      <c r="B5" s="19"/>
      <c r="C5" s="19"/>
      <c r="D5" s="19"/>
      <c r="E5" s="19"/>
      <c r="F5" s="19"/>
    </row>
    <row r="7" spans="2:12" x14ac:dyDescent="0.15">
      <c r="B7" s="14" t="s">
        <v>89</v>
      </c>
      <c r="C7" s="14"/>
      <c r="D7" s="147" t="s">
        <v>131</v>
      </c>
      <c r="E7" s="147"/>
      <c r="F7" s="147"/>
      <c r="G7" s="147"/>
      <c r="H7" s="147"/>
      <c r="I7" s="147"/>
    </row>
    <row r="8" spans="2:12" x14ac:dyDescent="0.15">
      <c r="D8" s="15"/>
      <c r="E8" s="15"/>
      <c r="F8" s="15"/>
      <c r="G8" s="15"/>
      <c r="H8" s="15"/>
      <c r="I8" s="15"/>
    </row>
    <row r="10" spans="2:12" ht="21" x14ac:dyDescent="0.2">
      <c r="B10" s="14" t="s">
        <v>88</v>
      </c>
      <c r="C10" s="14"/>
      <c r="D10" s="150"/>
      <c r="E10" s="150"/>
      <c r="F10" s="150"/>
      <c r="G10" s="150"/>
      <c r="H10" s="13" t="s">
        <v>87</v>
      </c>
    </row>
    <row r="11" spans="2:12" x14ac:dyDescent="0.15">
      <c r="D11" s="18"/>
      <c r="E11" s="17"/>
      <c r="F11" s="16"/>
    </row>
    <row r="12" spans="2:12" x14ac:dyDescent="0.15">
      <c r="D12" s="18"/>
      <c r="E12" s="17"/>
      <c r="F12" s="16"/>
    </row>
    <row r="14" spans="2:12" ht="78.75" customHeight="1" x14ac:dyDescent="0.15">
      <c r="B14" s="149" t="s">
        <v>86</v>
      </c>
      <c r="C14" s="149"/>
      <c r="D14" s="149"/>
      <c r="E14" s="149"/>
      <c r="F14" s="149"/>
      <c r="G14" s="149"/>
      <c r="H14" s="149"/>
      <c r="I14" s="149"/>
      <c r="J14" s="16"/>
      <c r="L14" s="15"/>
    </row>
    <row r="15" spans="2:12" x14ac:dyDescent="0.15">
      <c r="B15" s="15"/>
      <c r="C15" s="15"/>
      <c r="D15" s="15"/>
      <c r="E15" s="15"/>
      <c r="F15" s="15"/>
      <c r="G15" s="15"/>
      <c r="H15" s="15"/>
      <c r="I15" s="15"/>
      <c r="J15" s="16"/>
    </row>
    <row r="16" spans="2:12" x14ac:dyDescent="0.15">
      <c r="B16" s="14" t="s">
        <v>85</v>
      </c>
      <c r="C16" s="15"/>
      <c r="D16" s="146">
        <v>46112</v>
      </c>
      <c r="E16" s="146"/>
      <c r="F16" s="15"/>
      <c r="G16" s="15"/>
      <c r="H16" s="15"/>
      <c r="I16" s="15"/>
      <c r="J16" s="16"/>
    </row>
    <row r="17" spans="2:10" x14ac:dyDescent="0.15">
      <c r="B17" s="14" t="s">
        <v>84</v>
      </c>
      <c r="C17" s="15"/>
      <c r="D17" s="87" t="s">
        <v>132</v>
      </c>
      <c r="E17" s="15"/>
      <c r="F17" s="15"/>
      <c r="G17" s="15"/>
      <c r="H17" s="15"/>
      <c r="I17" s="15"/>
      <c r="J17" s="16"/>
    </row>
    <row r="18" spans="2:10" x14ac:dyDescent="0.15">
      <c r="D18" s="15"/>
    </row>
    <row r="19" spans="2:10" x14ac:dyDescent="0.15">
      <c r="B19" s="147" t="s">
        <v>67</v>
      </c>
      <c r="C19" s="147"/>
      <c r="D19" s="147"/>
    </row>
    <row r="20" spans="2:10" x14ac:dyDescent="0.15">
      <c r="B20" s="15"/>
      <c r="C20" s="15"/>
      <c r="D20" s="15"/>
    </row>
    <row r="23" spans="2:10" x14ac:dyDescent="0.15">
      <c r="B23" s="147" t="s">
        <v>65</v>
      </c>
      <c r="C23" s="147"/>
      <c r="D23" s="147"/>
    </row>
    <row r="24" spans="2:10" x14ac:dyDescent="0.15">
      <c r="B24" s="147" t="s">
        <v>122</v>
      </c>
      <c r="C24" s="147"/>
      <c r="D24" s="147"/>
    </row>
    <row r="25" spans="2:10" x14ac:dyDescent="0.15">
      <c r="B25" s="147" t="s">
        <v>128</v>
      </c>
      <c r="C25" s="147"/>
      <c r="D25" s="147"/>
      <c r="E25" s="147"/>
      <c r="F25" s="13" t="s">
        <v>64</v>
      </c>
    </row>
    <row r="26" spans="2:10" x14ac:dyDescent="0.15">
      <c r="B26" s="15"/>
      <c r="C26" s="15"/>
      <c r="D26" s="15"/>
      <c r="E26" s="15"/>
    </row>
    <row r="27" spans="2:10" x14ac:dyDescent="0.15">
      <c r="B27" s="15"/>
      <c r="C27" s="15"/>
      <c r="D27" s="15"/>
      <c r="E27" s="15"/>
    </row>
    <row r="28" spans="2:10" x14ac:dyDescent="0.15">
      <c r="B28" s="15"/>
      <c r="C28" s="15"/>
      <c r="D28" s="15"/>
      <c r="E28" s="15"/>
    </row>
    <row r="29" spans="2:10" x14ac:dyDescent="0.15">
      <c r="B29" s="15"/>
      <c r="C29" s="15"/>
      <c r="D29" s="15"/>
      <c r="E29" s="15"/>
    </row>
    <row r="31" spans="2:10" ht="23.25" customHeight="1" x14ac:dyDescent="0.15">
      <c r="F31" s="145" t="s">
        <v>63</v>
      </c>
      <c r="G31" s="145"/>
      <c r="H31" s="13" t="s">
        <v>62</v>
      </c>
    </row>
    <row r="32" spans="2:10" ht="23.25" customHeight="1" x14ac:dyDescent="0.15">
      <c r="F32" s="145" t="s">
        <v>61</v>
      </c>
      <c r="G32" s="145"/>
    </row>
    <row r="33" spans="6:7" ht="23.25" customHeight="1" x14ac:dyDescent="0.15">
      <c r="F33" s="145" t="s">
        <v>60</v>
      </c>
      <c r="G33" s="145"/>
    </row>
    <row r="34" spans="6:7" ht="23.25" customHeight="1" x14ac:dyDescent="0.15">
      <c r="F34" s="145" t="s">
        <v>83</v>
      </c>
      <c r="G34" s="145"/>
    </row>
    <row r="35" spans="6:7" x14ac:dyDescent="0.15">
      <c r="G35" s="36"/>
    </row>
  </sheetData>
  <mergeCells count="13">
    <mergeCell ref="D7:I7"/>
    <mergeCell ref="B25:E25"/>
    <mergeCell ref="B3:I3"/>
    <mergeCell ref="B14:I14"/>
    <mergeCell ref="B24:D24"/>
    <mergeCell ref="B23:D23"/>
    <mergeCell ref="B19:D19"/>
    <mergeCell ref="D10:G10"/>
    <mergeCell ref="F31:G31"/>
    <mergeCell ref="F32:G32"/>
    <mergeCell ref="F33:G33"/>
    <mergeCell ref="F34:G34"/>
    <mergeCell ref="D16:E16"/>
  </mergeCells>
  <phoneticPr fontId="4"/>
  <printOptions horizontalCentered="1"/>
  <pageMargins left="0.7" right="0.7" top="0.75" bottom="0.75" header="0.3" footer="0.3"/>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42"/>
  <sheetViews>
    <sheetView view="pageBreakPreview" topLeftCell="A27" zoomScaleNormal="100" zoomScaleSheetLayoutView="100" workbookViewId="0">
      <selection activeCell="A28" sqref="A28"/>
    </sheetView>
  </sheetViews>
  <sheetFormatPr defaultRowHeight="14.25" x14ac:dyDescent="0.15"/>
  <cols>
    <col min="1" max="1" width="20.5" style="37" bestFit="1" customWidth="1"/>
    <col min="2" max="16384" width="9" style="37"/>
  </cols>
  <sheetData>
    <row r="1" spans="1:8" ht="34.5" customHeight="1" x14ac:dyDescent="0.15">
      <c r="A1" s="37" t="s">
        <v>116</v>
      </c>
    </row>
    <row r="2" spans="1:8" ht="28.5" customHeight="1" x14ac:dyDescent="0.15"/>
    <row r="4" spans="1:8" ht="28.5" customHeight="1" x14ac:dyDescent="0.25">
      <c r="A4" s="151" t="s">
        <v>115</v>
      </c>
      <c r="B4" s="151"/>
      <c r="C4" s="151"/>
      <c r="D4" s="151"/>
      <c r="E4" s="151"/>
      <c r="F4" s="151"/>
      <c r="G4" s="151"/>
      <c r="H4" s="151"/>
    </row>
    <row r="5" spans="1:8" ht="17.25" customHeight="1" x14ac:dyDescent="0.15"/>
    <row r="6" spans="1:8" ht="17.25" customHeight="1" x14ac:dyDescent="0.15"/>
    <row r="7" spans="1:8" ht="17.25" customHeight="1" x14ac:dyDescent="0.15"/>
    <row r="8" spans="1:8" ht="17.25" customHeight="1" x14ac:dyDescent="0.15">
      <c r="A8" s="152" t="s">
        <v>114</v>
      </c>
      <c r="B8" s="152"/>
      <c r="C8" s="152"/>
      <c r="D8" s="152"/>
      <c r="E8" s="152"/>
      <c r="F8" s="152"/>
      <c r="G8" s="152"/>
      <c r="H8" s="152"/>
    </row>
    <row r="9" spans="1:8" ht="17.25" customHeight="1" x14ac:dyDescent="0.15">
      <c r="A9" s="37" t="s">
        <v>113</v>
      </c>
    </row>
    <row r="10" spans="1:8" ht="34.5" customHeight="1" x14ac:dyDescent="0.15"/>
    <row r="11" spans="1:8" x14ac:dyDescent="0.15">
      <c r="A11" s="152" t="s">
        <v>112</v>
      </c>
      <c r="B11" s="152"/>
      <c r="C11" s="152"/>
      <c r="D11" s="152"/>
      <c r="E11" s="152"/>
      <c r="F11" s="152"/>
      <c r="G11" s="152"/>
      <c r="H11" s="152"/>
    </row>
    <row r="12" spans="1:8" ht="39" customHeight="1" x14ac:dyDescent="0.15"/>
    <row r="13" spans="1:8" ht="27.75" customHeight="1" x14ac:dyDescent="0.15">
      <c r="A13" s="37" t="s">
        <v>111</v>
      </c>
      <c r="B13" s="153"/>
      <c r="C13" s="135"/>
      <c r="D13" s="135"/>
      <c r="E13" s="135"/>
      <c r="F13" s="135"/>
      <c r="G13" s="135"/>
      <c r="H13" s="135"/>
    </row>
    <row r="14" spans="1:8" ht="18" customHeight="1" x14ac:dyDescent="0.15">
      <c r="C14" s="47"/>
      <c r="D14" s="44"/>
      <c r="E14" s="44"/>
      <c r="F14" s="44"/>
      <c r="G14" s="44"/>
      <c r="H14" s="44"/>
    </row>
    <row r="15" spans="1:8" ht="18" customHeight="1" x14ac:dyDescent="0.15">
      <c r="C15" s="47"/>
      <c r="D15" s="44"/>
      <c r="E15" s="44"/>
      <c r="F15" s="44"/>
      <c r="G15" s="44"/>
      <c r="H15" s="44"/>
    </row>
    <row r="16" spans="1:8" ht="18" customHeight="1" x14ac:dyDescent="0.15">
      <c r="B16" s="46"/>
      <c r="C16" s="45"/>
      <c r="D16" s="44"/>
      <c r="E16" s="44"/>
      <c r="F16" s="44"/>
      <c r="G16" s="44"/>
      <c r="H16" s="44"/>
    </row>
    <row r="17" spans="1:3" ht="18" customHeight="1" x14ac:dyDescent="0.15">
      <c r="B17" s="42"/>
      <c r="C17" s="41"/>
    </row>
    <row r="18" spans="1:3" ht="18" customHeight="1" x14ac:dyDescent="0.15">
      <c r="A18" s="43" t="s">
        <v>110</v>
      </c>
      <c r="B18" s="42"/>
      <c r="C18" s="41"/>
    </row>
    <row r="19" spans="1:3" ht="18" customHeight="1" x14ac:dyDescent="0.15">
      <c r="A19" s="43"/>
      <c r="B19" s="42"/>
      <c r="C19" s="41"/>
    </row>
    <row r="20" spans="1:3" ht="18" customHeight="1" x14ac:dyDescent="0.15">
      <c r="B20" s="40"/>
      <c r="C20" s="39"/>
    </row>
    <row r="21" spans="1:3" ht="18" customHeight="1" x14ac:dyDescent="0.15"/>
    <row r="22" spans="1:3" ht="18" customHeight="1" x14ac:dyDescent="0.15">
      <c r="A22" s="154" t="s">
        <v>66</v>
      </c>
      <c r="B22" s="154"/>
    </row>
    <row r="23" spans="1:3" ht="18" customHeight="1" x14ac:dyDescent="0.15"/>
    <row r="24" spans="1:3" ht="18" customHeight="1" x14ac:dyDescent="0.15"/>
    <row r="25" spans="1:3" ht="18" customHeight="1" x14ac:dyDescent="0.15">
      <c r="A25" s="38" t="s">
        <v>109</v>
      </c>
    </row>
    <row r="26" spans="1:3" ht="18" customHeight="1" x14ac:dyDescent="0.15">
      <c r="A26" s="49" t="s">
        <v>123</v>
      </c>
    </row>
    <row r="27" spans="1:3" ht="18" customHeight="1" x14ac:dyDescent="0.15">
      <c r="A27" s="49" t="s">
        <v>129</v>
      </c>
    </row>
    <row r="28" spans="1:3" ht="18" customHeight="1" x14ac:dyDescent="0.15">
      <c r="A28" s="37" t="s">
        <v>73</v>
      </c>
    </row>
    <row r="29" spans="1:3" ht="18" customHeight="1" x14ac:dyDescent="0.15"/>
    <row r="30" spans="1:3" ht="18" customHeight="1" x14ac:dyDescent="0.15"/>
    <row r="31" spans="1:3" ht="18" customHeight="1" x14ac:dyDescent="0.15"/>
    <row r="32" spans="1:3" ht="18" customHeight="1" x14ac:dyDescent="0.15"/>
    <row r="33" spans="2:4" ht="18" customHeight="1" x14ac:dyDescent="0.15">
      <c r="B33" s="37" t="s">
        <v>108</v>
      </c>
    </row>
    <row r="34" spans="2:4" ht="18" customHeight="1" x14ac:dyDescent="0.15"/>
    <row r="35" spans="2:4" ht="18" customHeight="1" x14ac:dyDescent="0.15">
      <c r="B35" s="37" t="s">
        <v>107</v>
      </c>
    </row>
    <row r="36" spans="2:4" ht="18" customHeight="1" x14ac:dyDescent="0.15"/>
    <row r="37" spans="2:4" ht="18" customHeight="1" x14ac:dyDescent="0.15">
      <c r="B37" s="37" t="s">
        <v>106</v>
      </c>
    </row>
    <row r="38" spans="2:4" ht="18" customHeight="1" x14ac:dyDescent="0.15"/>
    <row r="39" spans="2:4" ht="18" customHeight="1" x14ac:dyDescent="0.15"/>
    <row r="40" spans="2:4" ht="18" customHeight="1" x14ac:dyDescent="0.15">
      <c r="D40" s="37" t="s">
        <v>69</v>
      </c>
    </row>
    <row r="41" spans="2:4" ht="18" customHeight="1" x14ac:dyDescent="0.15"/>
    <row r="42" spans="2:4" ht="18" customHeight="1" x14ac:dyDescent="0.15"/>
  </sheetData>
  <mergeCells count="5">
    <mergeCell ref="A4:H4"/>
    <mergeCell ref="A8:H8"/>
    <mergeCell ref="A11:H11"/>
    <mergeCell ref="B13:H13"/>
    <mergeCell ref="A22:B22"/>
  </mergeCells>
  <phoneticPr fontId="4"/>
  <printOptions horizontalCentered="1" verticalCentered="1"/>
  <pageMargins left="0.98425196850393704" right="0.59055118110236227" top="0.98425196850393704" bottom="0.78740157480314965" header="0.51181102362204722" footer="0.51181102362204722"/>
  <pageSetup paperSize="9" scale="9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44"/>
  <sheetViews>
    <sheetView zoomScaleNormal="100" workbookViewId="0">
      <selection activeCell="B3" sqref="B3:F3"/>
    </sheetView>
  </sheetViews>
  <sheetFormatPr defaultRowHeight="18.75" x14ac:dyDescent="0.4"/>
  <cols>
    <col min="1" max="1" width="5" customWidth="1"/>
    <col min="2" max="2" width="2.5" customWidth="1"/>
    <col min="3" max="3" width="6.25" customWidth="1"/>
    <col min="4" max="4" width="18.75" customWidth="1"/>
    <col min="5" max="6" width="25" customWidth="1"/>
  </cols>
  <sheetData>
    <row r="1" spans="2:6" ht="19.5" x14ac:dyDescent="0.4">
      <c r="F1" s="1" t="s">
        <v>0</v>
      </c>
    </row>
    <row r="2" spans="2:6" ht="19.5" x14ac:dyDescent="0.4">
      <c r="F2" s="2"/>
    </row>
    <row r="3" spans="2:6" ht="30" customHeight="1" x14ac:dyDescent="0.4">
      <c r="B3" s="159" t="s">
        <v>1</v>
      </c>
      <c r="C3" s="159"/>
      <c r="D3" s="159"/>
      <c r="E3" s="159"/>
      <c r="F3" s="159"/>
    </row>
    <row r="4" spans="2:6" ht="7.5" customHeight="1" x14ac:dyDescent="0.4"/>
    <row r="5" spans="2:6" ht="30" customHeight="1" x14ac:dyDescent="0.4">
      <c r="B5" s="160" t="s">
        <v>2</v>
      </c>
      <c r="C5" s="161"/>
      <c r="D5" s="3" t="s">
        <v>3</v>
      </c>
      <c r="E5" s="166"/>
      <c r="F5" s="167"/>
    </row>
    <row r="6" spans="2:6" ht="30" customHeight="1" x14ac:dyDescent="0.4">
      <c r="B6" s="162"/>
      <c r="C6" s="163"/>
      <c r="D6" s="4" t="s">
        <v>4</v>
      </c>
      <c r="E6" s="168"/>
      <c r="F6" s="167"/>
    </row>
    <row r="7" spans="2:6" ht="30" customHeight="1" x14ac:dyDescent="0.4">
      <c r="B7" s="162"/>
      <c r="C7" s="163"/>
      <c r="D7" s="3" t="s">
        <v>5</v>
      </c>
      <c r="E7" s="166"/>
      <c r="F7" s="167"/>
    </row>
    <row r="8" spans="2:6" ht="30" customHeight="1" x14ac:dyDescent="0.4">
      <c r="B8" s="162"/>
      <c r="C8" s="163"/>
      <c r="D8" s="3" t="s">
        <v>6</v>
      </c>
      <c r="E8" s="166" t="s">
        <v>7</v>
      </c>
      <c r="F8" s="167"/>
    </row>
    <row r="9" spans="2:6" ht="30" customHeight="1" x14ac:dyDescent="0.4">
      <c r="B9" s="162"/>
      <c r="C9" s="163"/>
      <c r="D9" s="3" t="s">
        <v>8</v>
      </c>
      <c r="E9" s="157"/>
      <c r="F9" s="158"/>
    </row>
    <row r="10" spans="2:6" ht="37.5" customHeight="1" x14ac:dyDescent="0.4">
      <c r="B10" s="162"/>
      <c r="C10" s="163"/>
      <c r="D10" s="3" t="s">
        <v>9</v>
      </c>
      <c r="E10" s="155" t="s">
        <v>10</v>
      </c>
      <c r="F10" s="156"/>
    </row>
    <row r="11" spans="2:6" ht="37.5" customHeight="1" x14ac:dyDescent="0.4">
      <c r="B11" s="162"/>
      <c r="C11" s="163"/>
      <c r="D11" s="5" t="s">
        <v>11</v>
      </c>
      <c r="E11" s="155" t="s">
        <v>12</v>
      </c>
      <c r="F11" s="156"/>
    </row>
    <row r="12" spans="2:6" ht="37.5" customHeight="1" x14ac:dyDescent="0.4">
      <c r="B12" s="162"/>
      <c r="C12" s="163"/>
      <c r="D12" s="5" t="s">
        <v>13</v>
      </c>
      <c r="E12" s="155" t="s">
        <v>14</v>
      </c>
      <c r="F12" s="156"/>
    </row>
    <row r="13" spans="2:6" ht="37.5" customHeight="1" x14ac:dyDescent="0.4">
      <c r="B13" s="162"/>
      <c r="C13" s="163"/>
      <c r="D13" s="4" t="s">
        <v>15</v>
      </c>
      <c r="E13" s="155" t="s">
        <v>16</v>
      </c>
      <c r="F13" s="156"/>
    </row>
    <row r="14" spans="2:6" ht="30" customHeight="1" x14ac:dyDescent="0.4">
      <c r="B14" s="162"/>
      <c r="C14" s="163"/>
      <c r="D14" s="5" t="s">
        <v>17</v>
      </c>
      <c r="E14" s="157"/>
      <c r="F14" s="158"/>
    </row>
    <row r="15" spans="2:6" ht="30" customHeight="1" x14ac:dyDescent="0.4">
      <c r="B15" s="162"/>
      <c r="C15" s="163"/>
      <c r="D15" s="5" t="s">
        <v>18</v>
      </c>
      <c r="E15" s="157"/>
      <c r="F15" s="158"/>
    </row>
    <row r="16" spans="2:6" ht="37.5" customHeight="1" x14ac:dyDescent="0.4">
      <c r="B16" s="164"/>
      <c r="C16" s="165"/>
      <c r="D16" s="3" t="s">
        <v>19</v>
      </c>
      <c r="E16" s="155" t="s">
        <v>20</v>
      </c>
      <c r="F16" s="156"/>
    </row>
    <row r="17" spans="2:6" ht="37.5" customHeight="1" x14ac:dyDescent="0.4">
      <c r="B17" s="160" t="s">
        <v>21</v>
      </c>
      <c r="C17" s="161"/>
      <c r="D17" s="3" t="s">
        <v>3</v>
      </c>
      <c r="E17" s="166"/>
      <c r="F17" s="167"/>
    </row>
    <row r="18" spans="2:6" ht="37.5" customHeight="1" x14ac:dyDescent="0.4">
      <c r="B18" s="162"/>
      <c r="C18" s="163"/>
      <c r="D18" s="4" t="s">
        <v>4</v>
      </c>
      <c r="E18" s="168"/>
      <c r="F18" s="167"/>
    </row>
    <row r="19" spans="2:6" ht="37.5" customHeight="1" x14ac:dyDescent="0.4">
      <c r="B19" s="162"/>
      <c r="C19" s="163"/>
      <c r="D19" s="3" t="s">
        <v>5</v>
      </c>
      <c r="E19" s="166"/>
      <c r="F19" s="167"/>
    </row>
    <row r="20" spans="2:6" ht="37.5" customHeight="1" x14ac:dyDescent="0.4">
      <c r="B20" s="162"/>
      <c r="C20" s="163"/>
      <c r="D20" s="3" t="s">
        <v>6</v>
      </c>
      <c r="E20" s="166"/>
      <c r="F20" s="167"/>
    </row>
    <row r="21" spans="2:6" ht="37.5" customHeight="1" x14ac:dyDescent="0.4">
      <c r="B21" s="162"/>
      <c r="C21" s="163"/>
      <c r="D21" s="3" t="s">
        <v>8</v>
      </c>
      <c r="E21" s="157"/>
      <c r="F21" s="158"/>
    </row>
    <row r="22" spans="2:6" ht="37.5" customHeight="1" x14ac:dyDescent="0.4">
      <c r="B22" s="162"/>
      <c r="C22" s="163"/>
      <c r="D22" s="3" t="s">
        <v>9</v>
      </c>
      <c r="E22" s="157"/>
      <c r="F22" s="158"/>
    </row>
    <row r="23" spans="2:6" ht="37.5" customHeight="1" x14ac:dyDescent="0.4">
      <c r="B23" s="162"/>
      <c r="C23" s="163"/>
      <c r="D23" s="5" t="s">
        <v>11</v>
      </c>
      <c r="E23" s="157"/>
      <c r="F23" s="158"/>
    </row>
    <row r="24" spans="2:6" ht="37.5" customHeight="1" x14ac:dyDescent="0.4">
      <c r="B24" s="162"/>
      <c r="C24" s="163"/>
      <c r="D24" s="5" t="s">
        <v>13</v>
      </c>
      <c r="E24" s="157"/>
      <c r="F24" s="158"/>
    </row>
    <row r="25" spans="2:6" ht="37.5" customHeight="1" x14ac:dyDescent="0.4">
      <c r="B25" s="162"/>
      <c r="C25" s="163"/>
      <c r="D25" s="4" t="s">
        <v>15</v>
      </c>
      <c r="E25" s="157"/>
      <c r="F25" s="158"/>
    </row>
    <row r="26" spans="2:6" ht="37.5" customHeight="1" x14ac:dyDescent="0.4">
      <c r="B26" s="162"/>
      <c r="C26" s="163"/>
      <c r="D26" s="5" t="s">
        <v>17</v>
      </c>
      <c r="E26" s="157"/>
      <c r="F26" s="158"/>
    </row>
    <row r="27" spans="2:6" ht="37.5" customHeight="1" x14ac:dyDescent="0.4">
      <c r="B27" s="162"/>
      <c r="C27" s="163"/>
      <c r="D27" s="5" t="s">
        <v>18</v>
      </c>
      <c r="E27" s="157"/>
      <c r="F27" s="158"/>
    </row>
    <row r="28" spans="2:6" ht="37.5" customHeight="1" x14ac:dyDescent="0.4">
      <c r="B28" s="164"/>
      <c r="C28" s="165"/>
      <c r="D28" s="3" t="s">
        <v>19</v>
      </c>
      <c r="E28" s="157"/>
      <c r="F28" s="158"/>
    </row>
    <row r="29" spans="2:6" ht="37.5" customHeight="1" x14ac:dyDescent="0.4">
      <c r="B29" s="160" t="s">
        <v>22</v>
      </c>
      <c r="C29" s="161"/>
      <c r="D29" s="3" t="s">
        <v>3</v>
      </c>
      <c r="E29" s="166"/>
      <c r="F29" s="167"/>
    </row>
    <row r="30" spans="2:6" ht="37.5" customHeight="1" x14ac:dyDescent="0.4">
      <c r="B30" s="162"/>
      <c r="C30" s="163"/>
      <c r="D30" s="4" t="s">
        <v>4</v>
      </c>
      <c r="E30" s="168"/>
      <c r="F30" s="167"/>
    </row>
    <row r="31" spans="2:6" ht="37.5" customHeight="1" x14ac:dyDescent="0.4">
      <c r="B31" s="162"/>
      <c r="C31" s="163"/>
      <c r="D31" s="3" t="s">
        <v>5</v>
      </c>
      <c r="E31" s="166"/>
      <c r="F31" s="167"/>
    </row>
    <row r="32" spans="2:6" ht="37.5" customHeight="1" x14ac:dyDescent="0.4">
      <c r="B32" s="162"/>
      <c r="C32" s="163"/>
      <c r="D32" s="3" t="s">
        <v>6</v>
      </c>
      <c r="E32" s="166"/>
      <c r="F32" s="167"/>
    </row>
    <row r="33" spans="1:6" ht="37.5" customHeight="1" x14ac:dyDescent="0.4">
      <c r="B33" s="162"/>
      <c r="C33" s="163"/>
      <c r="D33" s="3" t="s">
        <v>8</v>
      </c>
      <c r="E33" s="157"/>
      <c r="F33" s="158"/>
    </row>
    <row r="34" spans="1:6" ht="37.5" customHeight="1" x14ac:dyDescent="0.4">
      <c r="B34" s="162"/>
      <c r="C34" s="163"/>
      <c r="D34" s="3" t="s">
        <v>9</v>
      </c>
      <c r="E34" s="157"/>
      <c r="F34" s="158"/>
    </row>
    <row r="35" spans="1:6" ht="37.5" customHeight="1" x14ac:dyDescent="0.4">
      <c r="B35" s="162"/>
      <c r="C35" s="163"/>
      <c r="D35" s="5" t="s">
        <v>11</v>
      </c>
      <c r="E35" s="157"/>
      <c r="F35" s="158"/>
    </row>
    <row r="36" spans="1:6" ht="37.5" customHeight="1" x14ac:dyDescent="0.4">
      <c r="B36" s="162"/>
      <c r="C36" s="163"/>
      <c r="D36" s="5" t="s">
        <v>13</v>
      </c>
      <c r="E36" s="157"/>
      <c r="F36" s="158"/>
    </row>
    <row r="37" spans="1:6" ht="37.5" customHeight="1" x14ac:dyDescent="0.4">
      <c r="B37" s="162"/>
      <c r="C37" s="163"/>
      <c r="D37" s="4" t="s">
        <v>15</v>
      </c>
      <c r="E37" s="157"/>
      <c r="F37" s="158"/>
    </row>
    <row r="38" spans="1:6" ht="37.5" customHeight="1" x14ac:dyDescent="0.4">
      <c r="B38" s="162"/>
      <c r="C38" s="163"/>
      <c r="D38" s="5" t="s">
        <v>17</v>
      </c>
      <c r="E38" s="157"/>
      <c r="F38" s="158"/>
    </row>
    <row r="39" spans="1:6" ht="37.5" customHeight="1" x14ac:dyDescent="0.4">
      <c r="B39" s="162"/>
      <c r="C39" s="163"/>
      <c r="D39" s="5" t="s">
        <v>18</v>
      </c>
      <c r="E39" s="157"/>
      <c r="F39" s="158"/>
    </row>
    <row r="40" spans="1:6" ht="37.5" customHeight="1" x14ac:dyDescent="0.4">
      <c r="B40" s="164"/>
      <c r="C40" s="165"/>
      <c r="D40" s="3" t="s">
        <v>19</v>
      </c>
      <c r="E40" s="157"/>
      <c r="F40" s="158"/>
    </row>
    <row r="41" spans="1:6" ht="7.5" customHeight="1" x14ac:dyDescent="0.4">
      <c r="B41" s="6"/>
      <c r="C41" s="7"/>
      <c r="D41" s="7"/>
      <c r="E41" s="8"/>
      <c r="F41" s="7"/>
    </row>
    <row r="42" spans="1:6" ht="22.5" customHeight="1" x14ac:dyDescent="0.4">
      <c r="A42" s="9" t="s">
        <v>23</v>
      </c>
      <c r="B42" s="10">
        <v>1</v>
      </c>
      <c r="C42" s="11" t="s">
        <v>24</v>
      </c>
      <c r="D42" s="12"/>
      <c r="E42" s="12"/>
      <c r="F42" s="12"/>
    </row>
    <row r="43" spans="1:6" ht="22.5" customHeight="1" x14ac:dyDescent="0.4">
      <c r="A43" s="12"/>
      <c r="B43" s="10">
        <v>2</v>
      </c>
      <c r="C43" s="169" t="s">
        <v>25</v>
      </c>
      <c r="D43" s="169"/>
      <c r="E43" s="169"/>
      <c r="F43" s="169"/>
    </row>
    <row r="44" spans="1:6" ht="22.5" customHeight="1" x14ac:dyDescent="0.4">
      <c r="A44" s="12"/>
      <c r="B44" s="10">
        <v>3</v>
      </c>
      <c r="C44" s="169" t="s">
        <v>26</v>
      </c>
      <c r="D44" s="169"/>
      <c r="E44" s="169"/>
      <c r="F44" s="169"/>
    </row>
  </sheetData>
  <mergeCells count="42">
    <mergeCell ref="C43:F43"/>
    <mergeCell ref="C44:F44"/>
    <mergeCell ref="E28:F28"/>
    <mergeCell ref="B29:C40"/>
    <mergeCell ref="E29:F29"/>
    <mergeCell ref="E30:F30"/>
    <mergeCell ref="E31:F31"/>
    <mergeCell ref="E32:F32"/>
    <mergeCell ref="E33:F33"/>
    <mergeCell ref="E34:F34"/>
    <mergeCell ref="E40:F40"/>
    <mergeCell ref="E35:F35"/>
    <mergeCell ref="E36:F36"/>
    <mergeCell ref="E37:F37"/>
    <mergeCell ref="E38:F38"/>
    <mergeCell ref="E39:F39"/>
    <mergeCell ref="E27:F27"/>
    <mergeCell ref="E13:F13"/>
    <mergeCell ref="E14:F14"/>
    <mergeCell ref="E15:F15"/>
    <mergeCell ref="E16:F16"/>
    <mergeCell ref="E17:F17"/>
    <mergeCell ref="E18:F18"/>
    <mergeCell ref="E19:F19"/>
    <mergeCell ref="E20:F20"/>
    <mergeCell ref="E21:F21"/>
    <mergeCell ref="E11:F11"/>
    <mergeCell ref="E12:F12"/>
    <mergeCell ref="E25:F25"/>
    <mergeCell ref="E26:F26"/>
    <mergeCell ref="B3:F3"/>
    <mergeCell ref="B5:C16"/>
    <mergeCell ref="E5:F5"/>
    <mergeCell ref="E6:F6"/>
    <mergeCell ref="E7:F7"/>
    <mergeCell ref="E8:F8"/>
    <mergeCell ref="E9:F9"/>
    <mergeCell ref="E10:F10"/>
    <mergeCell ref="B17:C28"/>
    <mergeCell ref="E22:F22"/>
    <mergeCell ref="E23:F23"/>
    <mergeCell ref="E24:F24"/>
  </mergeCells>
  <phoneticPr fontId="2"/>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13"/>
  <sheetViews>
    <sheetView zoomScaleNormal="100" workbookViewId="0">
      <selection activeCell="B3" sqref="B3:F3"/>
    </sheetView>
  </sheetViews>
  <sheetFormatPr defaultRowHeight="18.75" x14ac:dyDescent="0.4"/>
  <cols>
    <col min="1" max="1" width="5" customWidth="1"/>
    <col min="2" max="2" width="2.5" customWidth="1"/>
    <col min="3" max="3" width="3.875" customWidth="1"/>
    <col min="4" max="4" width="12.5" customWidth="1"/>
    <col min="5" max="5" width="31.25" customWidth="1"/>
    <col min="6" max="6" width="25" customWidth="1"/>
  </cols>
  <sheetData>
    <row r="1" spans="1:6" ht="22.5" customHeight="1" x14ac:dyDescent="0.4">
      <c r="F1" s="1" t="s">
        <v>27</v>
      </c>
    </row>
    <row r="2" spans="1:6" ht="22.5" customHeight="1" x14ac:dyDescent="0.4">
      <c r="F2" s="2"/>
    </row>
    <row r="3" spans="1:6" ht="37.5" customHeight="1" x14ac:dyDescent="0.4">
      <c r="B3" s="159" t="s">
        <v>28</v>
      </c>
      <c r="C3" s="159"/>
      <c r="D3" s="159"/>
      <c r="E3" s="159"/>
      <c r="F3" s="159"/>
    </row>
    <row r="4" spans="1:6" ht="7.5" customHeight="1" x14ac:dyDescent="0.4"/>
    <row r="5" spans="1:6" ht="37.5" customHeight="1" x14ac:dyDescent="0.4">
      <c r="B5" s="158" t="s">
        <v>29</v>
      </c>
      <c r="C5" s="158"/>
      <c r="D5" s="158"/>
      <c r="E5" s="158" t="s">
        <v>30</v>
      </c>
      <c r="F5" s="158"/>
    </row>
    <row r="6" spans="1:6" ht="37.5" customHeight="1" x14ac:dyDescent="0.4">
      <c r="B6" s="168" t="s">
        <v>31</v>
      </c>
      <c r="C6" s="172"/>
      <c r="D6" s="172"/>
      <c r="E6" s="166" t="s">
        <v>32</v>
      </c>
      <c r="F6" s="167"/>
    </row>
    <row r="7" spans="1:6" ht="38.25" customHeight="1" x14ac:dyDescent="0.4">
      <c r="B7" s="168"/>
      <c r="C7" s="172"/>
      <c r="D7" s="172"/>
      <c r="E7" s="166" t="s">
        <v>33</v>
      </c>
      <c r="F7" s="167"/>
    </row>
    <row r="8" spans="1:6" ht="38.25" customHeight="1" x14ac:dyDescent="0.4">
      <c r="B8" s="168"/>
      <c r="C8" s="172"/>
      <c r="D8" s="172"/>
      <c r="E8" s="166" t="s">
        <v>34</v>
      </c>
      <c r="F8" s="167"/>
    </row>
    <row r="9" spans="1:6" ht="7.5" customHeight="1" x14ac:dyDescent="0.4">
      <c r="B9" s="6"/>
      <c r="C9" s="7"/>
      <c r="D9" s="7"/>
      <c r="E9" s="8"/>
      <c r="F9" s="7"/>
    </row>
    <row r="10" spans="1:6" ht="22.5" customHeight="1" x14ac:dyDescent="0.4">
      <c r="A10" s="9" t="s">
        <v>35</v>
      </c>
      <c r="B10" s="10">
        <v>1</v>
      </c>
      <c r="C10" s="170" t="s">
        <v>36</v>
      </c>
      <c r="D10" s="171"/>
      <c r="E10" s="171"/>
      <c r="F10" s="171"/>
    </row>
    <row r="11" spans="1:6" ht="22.5" customHeight="1" x14ac:dyDescent="0.4">
      <c r="A11" s="12"/>
      <c r="B11" s="10">
        <v>2</v>
      </c>
      <c r="C11" s="169" t="s">
        <v>37</v>
      </c>
      <c r="D11" s="169"/>
      <c r="E11" s="169"/>
      <c r="F11" s="169"/>
    </row>
    <row r="12" spans="1:6" ht="22.5" customHeight="1" x14ac:dyDescent="0.4">
      <c r="A12" s="12"/>
      <c r="B12" s="10">
        <v>3</v>
      </c>
      <c r="C12" s="170" t="s">
        <v>38</v>
      </c>
      <c r="D12" s="170"/>
      <c r="E12" s="170"/>
      <c r="F12" s="170"/>
    </row>
    <row r="13" spans="1:6" ht="22.5" customHeight="1" x14ac:dyDescent="0.4">
      <c r="B13" s="10"/>
      <c r="C13" s="169"/>
      <c r="D13" s="169"/>
      <c r="E13" s="169"/>
      <c r="F13" s="169"/>
    </row>
  </sheetData>
  <mergeCells count="11">
    <mergeCell ref="C10:F10"/>
    <mergeCell ref="C11:F11"/>
    <mergeCell ref="C12:F12"/>
    <mergeCell ref="C13:F13"/>
    <mergeCell ref="B3:F3"/>
    <mergeCell ref="B5:D5"/>
    <mergeCell ref="E5:F5"/>
    <mergeCell ref="B6:D8"/>
    <mergeCell ref="E6:F6"/>
    <mergeCell ref="E7:F7"/>
    <mergeCell ref="E8:F8"/>
  </mergeCells>
  <phoneticPr fontId="2"/>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F24"/>
  <sheetViews>
    <sheetView zoomScaleNormal="100" workbookViewId="0">
      <selection activeCell="B3" sqref="B3:F3"/>
    </sheetView>
  </sheetViews>
  <sheetFormatPr defaultRowHeight="18.75" x14ac:dyDescent="0.4"/>
  <cols>
    <col min="1" max="1" width="5" customWidth="1"/>
    <col min="2" max="2" width="2.5" customWidth="1"/>
    <col min="3" max="3" width="6.25" customWidth="1"/>
    <col min="4" max="4" width="18.75" customWidth="1"/>
    <col min="5" max="6" width="25" customWidth="1"/>
  </cols>
  <sheetData>
    <row r="1" spans="2:6" ht="19.5" x14ac:dyDescent="0.4">
      <c r="F1" s="1" t="s">
        <v>51</v>
      </c>
    </row>
    <row r="2" spans="2:6" ht="19.5" x14ac:dyDescent="0.4">
      <c r="F2" s="2"/>
    </row>
    <row r="3" spans="2:6" ht="30" customHeight="1" x14ac:dyDescent="0.4">
      <c r="B3" s="159" t="s">
        <v>39</v>
      </c>
      <c r="C3" s="159"/>
      <c r="D3" s="159"/>
      <c r="E3" s="159"/>
      <c r="F3" s="159"/>
    </row>
    <row r="4" spans="2:6" ht="7.5" customHeight="1" x14ac:dyDescent="0.4"/>
    <row r="5" spans="2:6" ht="30" customHeight="1" x14ac:dyDescent="0.4">
      <c r="B5" s="173" t="s">
        <v>40</v>
      </c>
      <c r="C5" s="174"/>
      <c r="D5" s="3" t="s">
        <v>41</v>
      </c>
      <c r="E5" s="166"/>
      <c r="F5" s="167"/>
    </row>
    <row r="6" spans="2:6" ht="30" customHeight="1" x14ac:dyDescent="0.4">
      <c r="B6" s="174"/>
      <c r="C6" s="174"/>
      <c r="D6" s="4" t="s">
        <v>42</v>
      </c>
      <c r="E6" s="168"/>
      <c r="F6" s="167"/>
    </row>
    <row r="7" spans="2:6" ht="30" customHeight="1" x14ac:dyDescent="0.4">
      <c r="B7" s="172"/>
      <c r="C7" s="172"/>
      <c r="D7" s="3" t="s">
        <v>43</v>
      </c>
      <c r="E7" s="166"/>
      <c r="F7" s="167"/>
    </row>
    <row r="8" spans="2:6" ht="30" customHeight="1" x14ac:dyDescent="0.4">
      <c r="B8" s="173" t="s">
        <v>44</v>
      </c>
      <c r="C8" s="174"/>
      <c r="D8" s="3" t="s">
        <v>41</v>
      </c>
      <c r="E8" s="166"/>
      <c r="F8" s="167"/>
    </row>
    <row r="9" spans="2:6" ht="30" customHeight="1" x14ac:dyDescent="0.4">
      <c r="B9" s="174"/>
      <c r="C9" s="174"/>
      <c r="D9" s="4" t="s">
        <v>42</v>
      </c>
      <c r="E9" s="168"/>
      <c r="F9" s="167"/>
    </row>
    <row r="10" spans="2:6" ht="37.5" customHeight="1" x14ac:dyDescent="0.4">
      <c r="B10" s="172"/>
      <c r="C10" s="172"/>
      <c r="D10" s="3" t="s">
        <v>43</v>
      </c>
      <c r="E10" s="166"/>
      <c r="F10" s="167"/>
    </row>
    <row r="11" spans="2:6" ht="30" customHeight="1" x14ac:dyDescent="0.4">
      <c r="B11" s="173" t="s">
        <v>45</v>
      </c>
      <c r="C11" s="174"/>
      <c r="D11" s="3" t="s">
        <v>41</v>
      </c>
      <c r="E11" s="166"/>
      <c r="F11" s="167"/>
    </row>
    <row r="12" spans="2:6" ht="30" customHeight="1" x14ac:dyDescent="0.4">
      <c r="B12" s="174"/>
      <c r="C12" s="174"/>
      <c r="D12" s="4" t="s">
        <v>42</v>
      </c>
      <c r="E12" s="168"/>
      <c r="F12" s="167"/>
    </row>
    <row r="13" spans="2:6" ht="37.5" customHeight="1" x14ac:dyDescent="0.4">
      <c r="B13" s="172"/>
      <c r="C13" s="172"/>
      <c r="D13" s="3" t="s">
        <v>43</v>
      </c>
      <c r="E13" s="166"/>
      <c r="F13" s="167"/>
    </row>
    <row r="14" spans="2:6" ht="30" customHeight="1" x14ac:dyDescent="0.4">
      <c r="B14" s="173" t="s">
        <v>46</v>
      </c>
      <c r="C14" s="174"/>
      <c r="D14" s="3" t="s">
        <v>41</v>
      </c>
      <c r="E14" s="166"/>
      <c r="F14" s="167"/>
    </row>
    <row r="15" spans="2:6" ht="30" customHeight="1" x14ac:dyDescent="0.4">
      <c r="B15" s="174"/>
      <c r="C15" s="174"/>
      <c r="D15" s="4" t="s">
        <v>42</v>
      </c>
      <c r="E15" s="168"/>
      <c r="F15" s="167"/>
    </row>
    <row r="16" spans="2:6" ht="37.5" customHeight="1" x14ac:dyDescent="0.4">
      <c r="B16" s="172"/>
      <c r="C16" s="172"/>
      <c r="D16" s="3" t="s">
        <v>43</v>
      </c>
      <c r="E16" s="166"/>
      <c r="F16" s="167"/>
    </row>
    <row r="17" spans="1:6" ht="37.5" customHeight="1" x14ac:dyDescent="0.4">
      <c r="B17" s="173" t="s">
        <v>47</v>
      </c>
      <c r="C17" s="174"/>
      <c r="D17" s="3" t="s">
        <v>41</v>
      </c>
      <c r="E17" s="166"/>
      <c r="F17" s="167"/>
    </row>
    <row r="18" spans="1:6" ht="37.5" customHeight="1" x14ac:dyDescent="0.4">
      <c r="B18" s="174"/>
      <c r="C18" s="174"/>
      <c r="D18" s="4" t="s">
        <v>42</v>
      </c>
      <c r="E18" s="168"/>
      <c r="F18" s="167"/>
    </row>
    <row r="19" spans="1:6" ht="37.5" customHeight="1" x14ac:dyDescent="0.4">
      <c r="B19" s="172"/>
      <c r="C19" s="172"/>
      <c r="D19" s="3" t="s">
        <v>43</v>
      </c>
      <c r="E19" s="166"/>
      <c r="F19" s="167"/>
    </row>
    <row r="20" spans="1:6" ht="37.5" customHeight="1" x14ac:dyDescent="0.4">
      <c r="B20" s="175" t="s">
        <v>48</v>
      </c>
      <c r="C20" s="176"/>
      <c r="D20" s="176"/>
      <c r="E20" s="176"/>
      <c r="F20" s="177"/>
    </row>
    <row r="21" spans="1:6" ht="7.5" customHeight="1" x14ac:dyDescent="0.4">
      <c r="B21" s="6"/>
      <c r="C21" s="7"/>
      <c r="D21" s="7"/>
      <c r="E21" s="8"/>
      <c r="F21" s="7"/>
    </row>
    <row r="22" spans="1:6" ht="22.5" customHeight="1" x14ac:dyDescent="0.4">
      <c r="A22" s="9" t="s">
        <v>35</v>
      </c>
      <c r="B22" s="10">
        <v>1</v>
      </c>
      <c r="C22" s="11" t="s">
        <v>24</v>
      </c>
      <c r="D22" s="12"/>
      <c r="E22" s="12"/>
      <c r="F22" s="12"/>
    </row>
    <row r="23" spans="1:6" ht="22.5" customHeight="1" x14ac:dyDescent="0.4">
      <c r="A23" s="12"/>
      <c r="B23" s="10">
        <v>2</v>
      </c>
      <c r="C23" s="169" t="s">
        <v>49</v>
      </c>
      <c r="D23" s="169"/>
      <c r="E23" s="169"/>
      <c r="F23" s="169"/>
    </row>
    <row r="24" spans="1:6" ht="22.5" customHeight="1" x14ac:dyDescent="0.4">
      <c r="A24" s="12"/>
      <c r="B24" s="10">
        <v>3</v>
      </c>
      <c r="C24" s="169" t="s">
        <v>50</v>
      </c>
      <c r="D24" s="169"/>
      <c r="E24" s="169"/>
      <c r="F24" s="169"/>
    </row>
  </sheetData>
  <mergeCells count="24">
    <mergeCell ref="C24:F24"/>
    <mergeCell ref="B17:C19"/>
    <mergeCell ref="E17:F17"/>
    <mergeCell ref="E18:F18"/>
    <mergeCell ref="E19:F19"/>
    <mergeCell ref="B20:F20"/>
    <mergeCell ref="C23:F23"/>
    <mergeCell ref="B11:C13"/>
    <mergeCell ref="E11:F11"/>
    <mergeCell ref="E12:F12"/>
    <mergeCell ref="E13:F13"/>
    <mergeCell ref="B14:C16"/>
    <mergeCell ref="E14:F14"/>
    <mergeCell ref="E15:F15"/>
    <mergeCell ref="E16:F16"/>
    <mergeCell ref="B8:C10"/>
    <mergeCell ref="E8:F8"/>
    <mergeCell ref="E9:F9"/>
    <mergeCell ref="E10:F10"/>
    <mergeCell ref="B3:F3"/>
    <mergeCell ref="B5:C7"/>
    <mergeCell ref="E5:F5"/>
    <mergeCell ref="E6:F6"/>
    <mergeCell ref="E7:F7"/>
  </mergeCells>
  <phoneticPr fontId="2"/>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F13"/>
  <sheetViews>
    <sheetView zoomScaleNormal="100" workbookViewId="0">
      <selection activeCell="B3" sqref="B3:F3"/>
    </sheetView>
  </sheetViews>
  <sheetFormatPr defaultRowHeight="18.75" x14ac:dyDescent="0.4"/>
  <cols>
    <col min="1" max="1" width="5" customWidth="1"/>
    <col min="2" max="2" width="2.5" customWidth="1"/>
    <col min="3" max="3" width="3.875" customWidth="1"/>
    <col min="4" max="4" width="12.5" customWidth="1"/>
    <col min="5" max="5" width="31.25" customWidth="1"/>
    <col min="6" max="6" width="25" customWidth="1"/>
  </cols>
  <sheetData>
    <row r="1" spans="1:6" ht="22.5" customHeight="1" x14ac:dyDescent="0.4">
      <c r="F1" s="1" t="s">
        <v>52</v>
      </c>
    </row>
    <row r="2" spans="1:6" ht="22.5" customHeight="1" x14ac:dyDescent="0.4">
      <c r="F2" s="2"/>
    </row>
    <row r="3" spans="1:6" ht="37.5" customHeight="1" x14ac:dyDescent="0.4">
      <c r="B3" s="178" t="s">
        <v>53</v>
      </c>
      <c r="C3" s="178"/>
      <c r="D3" s="178"/>
      <c r="E3" s="178"/>
      <c r="F3" s="178"/>
    </row>
    <row r="4" spans="1:6" ht="7.5" customHeight="1" x14ac:dyDescent="0.4"/>
    <row r="5" spans="1:6" ht="37.5" customHeight="1" x14ac:dyDescent="0.4">
      <c r="B5" s="158" t="s">
        <v>29</v>
      </c>
      <c r="C5" s="158"/>
      <c r="D5" s="158"/>
      <c r="E5" s="158" t="s">
        <v>30</v>
      </c>
      <c r="F5" s="158"/>
    </row>
    <row r="6" spans="1:6" ht="37.5" customHeight="1" x14ac:dyDescent="0.4">
      <c r="B6" s="168" t="s">
        <v>54</v>
      </c>
      <c r="C6" s="172"/>
      <c r="D6" s="172"/>
      <c r="E6" s="168" t="s">
        <v>55</v>
      </c>
      <c r="F6" s="172"/>
    </row>
    <row r="7" spans="1:6" ht="38.25" customHeight="1" x14ac:dyDescent="0.4">
      <c r="B7" s="168"/>
      <c r="C7" s="172"/>
      <c r="D7" s="172"/>
      <c r="E7" s="166" t="s">
        <v>56</v>
      </c>
      <c r="F7" s="167"/>
    </row>
    <row r="8" spans="1:6" ht="38.25" customHeight="1" x14ac:dyDescent="0.4">
      <c r="B8" s="168"/>
      <c r="C8" s="172"/>
      <c r="D8" s="172"/>
      <c r="E8" s="166" t="s">
        <v>57</v>
      </c>
      <c r="F8" s="167"/>
    </row>
    <row r="9" spans="1:6" ht="7.5" customHeight="1" x14ac:dyDescent="0.4">
      <c r="B9" s="6"/>
      <c r="C9" s="7"/>
      <c r="D9" s="7"/>
      <c r="E9" s="8"/>
      <c r="F9" s="7"/>
    </row>
    <row r="10" spans="1:6" ht="22.5" customHeight="1" x14ac:dyDescent="0.4">
      <c r="A10" s="9" t="s">
        <v>35</v>
      </c>
      <c r="B10" s="10">
        <v>1</v>
      </c>
      <c r="C10" s="170" t="s">
        <v>36</v>
      </c>
      <c r="D10" s="171"/>
      <c r="E10" s="171"/>
      <c r="F10" s="171"/>
    </row>
    <row r="11" spans="1:6" ht="22.5" customHeight="1" x14ac:dyDescent="0.4">
      <c r="A11" s="12"/>
      <c r="B11" s="10">
        <v>2</v>
      </c>
      <c r="C11" s="169" t="s">
        <v>58</v>
      </c>
      <c r="D11" s="169"/>
      <c r="E11" s="169"/>
      <c r="F11" s="169"/>
    </row>
    <row r="12" spans="1:6" ht="22.5" customHeight="1" x14ac:dyDescent="0.4">
      <c r="A12" s="12"/>
      <c r="B12" s="10">
        <v>3</v>
      </c>
      <c r="C12" s="169" t="s">
        <v>59</v>
      </c>
      <c r="D12" s="169"/>
      <c r="E12" s="169"/>
      <c r="F12" s="169"/>
    </row>
    <row r="13" spans="1:6" ht="22.5" customHeight="1" x14ac:dyDescent="0.4">
      <c r="B13" s="10"/>
      <c r="C13" s="169"/>
      <c r="D13" s="169"/>
      <c r="E13" s="169"/>
      <c r="F13" s="169"/>
    </row>
  </sheetData>
  <mergeCells count="11">
    <mergeCell ref="C10:F10"/>
    <mergeCell ref="C11:F11"/>
    <mergeCell ref="C12:F12"/>
    <mergeCell ref="C13:F13"/>
    <mergeCell ref="B3:F3"/>
    <mergeCell ref="B5:D5"/>
    <mergeCell ref="E5:F5"/>
    <mergeCell ref="B6:D8"/>
    <mergeCell ref="E6:F6"/>
    <mergeCell ref="E7:F7"/>
    <mergeCell ref="E8:F8"/>
  </mergeCells>
  <phoneticPr fontId="2"/>
  <printOptions horizontalCentered="1"/>
  <pageMargins left="0.5118110236220472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数量算出書</vt:lpstr>
      <vt:lpstr>市価調査（総額）</vt:lpstr>
      <vt:lpstr>市価調査</vt:lpstr>
      <vt:lpstr>入札書</vt:lpstr>
      <vt:lpstr>委任状</vt:lpstr>
      <vt:lpstr>別紙第７</vt:lpstr>
      <vt:lpstr>別紙第８－１</vt:lpstr>
      <vt:lpstr>別紙第９</vt:lpstr>
      <vt:lpstr>別紙第１０－１</vt:lpstr>
      <vt:lpstr>委任状!Print_Area</vt:lpstr>
      <vt:lpstr>市価調査!Print_Area</vt:lpstr>
      <vt:lpstr>数量算出書!Print_Area</vt:lpstr>
      <vt:lpstr>市価調査!Print_Titles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生田　真依</dc:creator>
  <cp:lastModifiedBy>鈴木　達志</cp:lastModifiedBy>
  <cp:lastPrinted>2023-12-14T13:36:45Z</cp:lastPrinted>
  <dcterms:created xsi:type="dcterms:W3CDTF">2020-05-26T00:12:07Z</dcterms:created>
  <dcterms:modified xsi:type="dcterms:W3CDTF">2026-08-24T05:13:23Z</dcterms:modified>
</cp:coreProperties>
</file>