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33137\Desktop\契約\R8.9\南４号隊舎空調機等借上役務\"/>
    </mc:Choice>
  </mc:AlternateContent>
  <xr:revisionPtr revIDLastSave="0" documentId="13_ncr:1_{C3441B8D-CCF8-4ECE-AA90-67261948DFAE}" xr6:coauthVersionLast="47" xr6:coauthVersionMax="47" xr10:uidLastSave="{00000000-0000-0000-0000-000000000000}"/>
  <bookViews>
    <workbookView xWindow="-120" yWindow="-120" windowWidth="29040" windowHeight="15720" xr2:uid="{00000000-000D-0000-FFFF-FFFF00000000}"/>
  </bookViews>
  <sheets>
    <sheet name="公告" sheetId="1" r:id="rId1"/>
    <sheet name="入札書" sheetId="2" r:id="rId2"/>
    <sheet name="市価調査票" sheetId="3" r:id="rId3"/>
    <sheet name="内訳書" sheetId="9" r:id="rId4"/>
  </sheets>
  <externalReferences>
    <externalReference r:id="rId5"/>
    <externalReference r:id="rId6"/>
    <externalReference r:id="rId7"/>
    <externalReference r:id="rId8"/>
    <externalReference r:id="rId9"/>
  </externalReferences>
  <definedNames>
    <definedName name="a" localSheetId="0">#REF!</definedName>
    <definedName name="a">#REF!</definedName>
    <definedName name="ＥＡ">'[1]基本 (2)'!$AF$6</definedName>
    <definedName name="ＨＥＬＰ">#REF!</definedName>
    <definedName name="ko">#REF!</definedName>
    <definedName name="NO">'[1]基本 (2)'!$A$5</definedName>
    <definedName name="_xlnm.Print_Area" localSheetId="0">公告!$A$1:$AP$112</definedName>
    <definedName name="_xlnm.Print_Area" localSheetId="2">市価調査票!$A$1:$H$19</definedName>
    <definedName name="_xlnm.Print_Area" localSheetId="3">内訳書!$A$1:$I$33</definedName>
    <definedName name="_xlnm.Print_Area" localSheetId="1">入札書!$H$1:$N$31</definedName>
    <definedName name="PRINT_AREA_MI" localSheetId="0">#REF!</definedName>
    <definedName name="PRINT_AREA_MI">#REF!</definedName>
    <definedName name="q">#REF!</definedName>
    <definedName name="ｔ" localSheetId="0">#REF!</definedName>
    <definedName name="ｔ">#REF!</definedName>
    <definedName name="あ" localSheetId="0">#REF!</definedName>
    <definedName name="あ">#REF!</definedName>
    <definedName name="あああ">[2]ﾃﾞｰﾀ!$K$3:$K$100</definedName>
    <definedName name="い" localSheetId="0">#REF!</definedName>
    <definedName name="い">#REF!</definedName>
    <definedName name="いいい">#REF!</definedName>
    <definedName name="う" localSheetId="0">#REF!</definedName>
    <definedName name="う">#REF!</definedName>
    <definedName name="え" localSheetId="0">#REF!</definedName>
    <definedName name="え">#REF!</definedName>
    <definedName name="お" localSheetId="0">#REF!</definedName>
    <definedName name="お">#REF!</definedName>
    <definedName name="か" localSheetId="0">#REF!</definedName>
    <definedName name="か">#REF!</definedName>
    <definedName name="き" localSheetId="0">#REF!</definedName>
    <definedName name="き">#REF!</definedName>
    <definedName name="く" localSheetId="0">#REF!</definedName>
    <definedName name="く">#REF!</definedName>
    <definedName name="グループ" localSheetId="0">#REF!</definedName>
    <definedName name="グループ">#REF!</definedName>
    <definedName name="け" localSheetId="0">#REF!</definedName>
    <definedName name="け">#REF!</definedName>
    <definedName name="こ" localSheetId="0">#REF!</definedName>
    <definedName name="こ">#REF!</definedName>
    <definedName name="さ" localSheetId="0">#REF!</definedName>
    <definedName name="さ">#REF!</definedName>
    <definedName name="し" localSheetId="0">#REF!</definedName>
    <definedName name="し">#REF!</definedName>
    <definedName name="す" localSheetId="0">#REF!</definedName>
    <definedName name="す">#REF!</definedName>
    <definedName name="せ" localSheetId="0">#REF!</definedName>
    <definedName name="せ">#REF!</definedName>
    <definedName name="そ" localSheetId="0">#REF!</definedName>
    <definedName name="そ">#REF!</definedName>
    <definedName name="た" localSheetId="0">#REF!</definedName>
    <definedName name="た">#REF!</definedName>
    <definedName name="ち" localSheetId="0">#REF!</definedName>
    <definedName name="ち">#REF!</definedName>
    <definedName name="つ" localSheetId="0">#REF!</definedName>
    <definedName name="つ">#REF!</definedName>
    <definedName name="っっっｋ">#REF!</definedName>
    <definedName name="て" localSheetId="0">#REF!</definedName>
    <definedName name="て">#REF!</definedName>
    <definedName name="と" localSheetId="0">#REF!</definedName>
    <definedName name="と">#REF!</definedName>
    <definedName name="な" localSheetId="0">#REF!</definedName>
    <definedName name="な">#REF!</definedName>
    <definedName name="に" localSheetId="0">#REF!</definedName>
    <definedName name="に">#REF!</definedName>
    <definedName name="ぬ" localSheetId="0">#REF!</definedName>
    <definedName name="ぬ">#REF!</definedName>
    <definedName name="ね" localSheetId="0">#REF!</definedName>
    <definedName name="ね">#REF!</definedName>
    <definedName name="の" localSheetId="0">#REF!</definedName>
    <definedName name="の">#REF!</definedName>
    <definedName name="は" localSheetId="0">#REF!</definedName>
    <definedName name="は">#REF!</definedName>
    <definedName name="ひ" localSheetId="0">#REF!</definedName>
    <definedName name="ひ">#REF!</definedName>
    <definedName name="ふ" localSheetId="0">#REF!</definedName>
    <definedName name="ふ">#REF!</definedName>
    <definedName name="へ" localSheetId="0">#REF!</definedName>
    <definedName name="へ">#REF!</definedName>
    <definedName name="ほ" localSheetId="0">#REF!</definedName>
    <definedName name="ほ">#REF!</definedName>
    <definedName name="一位" localSheetId="0">#REF!</definedName>
    <definedName name="一位" localSheetId="2">#REF!</definedName>
    <definedName name="一位">#REF!</definedName>
    <definedName name="一位代価" localSheetId="0">#REF!</definedName>
    <definedName name="一位代価" localSheetId="2">#REF!</definedName>
    <definedName name="一位代価">#REF!</definedName>
    <definedName name="一位代価００７">#REF!</definedName>
    <definedName name="一位代価①" localSheetId="0">#REF!</definedName>
    <definedName name="一位代価①" localSheetId="2">#REF!</definedName>
    <definedName name="一位代価①">#REF!</definedName>
    <definedName name="一位代価２" localSheetId="0">#REF!</definedName>
    <definedName name="一位代価２" localSheetId="2">#REF!</definedName>
    <definedName name="一位代価２">#REF!</definedName>
    <definedName name="一位代価３">[3]一位!$A:$F</definedName>
    <definedName name="一位代価４">[3]一位!$A:$F</definedName>
    <definedName name="一位代価計" localSheetId="0">#REF!</definedName>
    <definedName name="一位代価計" localSheetId="2">#REF!</definedName>
    <definedName name="一位代価計">#REF!</definedName>
    <definedName name="一位代価統計" localSheetId="0">#REF!</definedName>
    <definedName name="一位代価統計" localSheetId="2">#REF!</definedName>
    <definedName name="一位代価統計">#REF!</definedName>
    <definedName name="一位代価統計①" localSheetId="0">#REF!</definedName>
    <definedName name="一位代価統計①" localSheetId="2">#REF!</definedName>
    <definedName name="一位代価統計①">#REF!</definedName>
    <definedName name="一位代価統計２" localSheetId="0">#REF!</definedName>
    <definedName name="一位代価統計２" localSheetId="2">#REF!</definedName>
    <definedName name="一位代価統計２">#REF!</definedName>
    <definedName name="一位代価統計３" localSheetId="0">#REF!</definedName>
    <definedName name="一位代価統計３" localSheetId="2">#REF!</definedName>
    <definedName name="一位代価統計３">#REF!</definedName>
    <definedName name="一位代価統計４" localSheetId="0">#REF!</definedName>
    <definedName name="一位代価統計４" localSheetId="2">#REF!</definedName>
    <definedName name="一位代価統計４">#REF!</definedName>
    <definedName name="一師会">'[1]基本 (2)'!$AR$6</definedName>
    <definedName name="科目" localSheetId="0">#REF!</definedName>
    <definedName name="科目" localSheetId="2">#REF!</definedName>
    <definedName name="科目">#REF!</definedName>
    <definedName name="科目コード">'[1]基本 (2)'!$B$5</definedName>
    <definedName name="科目表" localSheetId="0">#REF!</definedName>
    <definedName name="科目表">#REF!</definedName>
    <definedName name="会社名" localSheetId="0">#REF!</definedName>
    <definedName name="会社名">#REF!</definedName>
    <definedName name="各付区分" localSheetId="0">#REF!</definedName>
    <definedName name="各付区分">#REF!</definedName>
    <definedName name="管理区分" localSheetId="0">#REF!</definedName>
    <definedName name="管理区分" localSheetId="2">#REF!</definedName>
    <definedName name="管理区分">#REF!</definedName>
    <definedName name="基礎数" localSheetId="0">#REF!</definedName>
    <definedName name="基礎数" localSheetId="2">#REF!</definedName>
    <definedName name="基礎数">#REF!</definedName>
    <definedName name="基礎数値" localSheetId="0">#REF!</definedName>
    <definedName name="基礎数値" localSheetId="2">#REF!</definedName>
    <definedName name="基礎数値">#REF!</definedName>
    <definedName name="基礎数値①" localSheetId="0">#REF!</definedName>
    <definedName name="基礎数値①" localSheetId="2">#REF!</definedName>
    <definedName name="基礎数値①">#REF!</definedName>
    <definedName name="基礎数値２">[4]基礎!$A:$F</definedName>
    <definedName name="基礎数値３" localSheetId="0">#REF!</definedName>
    <definedName name="基礎数値３" localSheetId="2">#REF!</definedName>
    <definedName name="基礎数値３">#REF!</definedName>
    <definedName name="基礎数値４" localSheetId="0">#REF!</definedName>
    <definedName name="基礎数値４" localSheetId="2">#REF!</definedName>
    <definedName name="基礎数値４">#REF!</definedName>
    <definedName name="基礎数値８">#REF!</definedName>
    <definedName name="機械経費" localSheetId="0">#REF!</definedName>
    <definedName name="機械経費">#REF!</definedName>
    <definedName name="給水ポンプレンタル" localSheetId="0">#REF!</definedName>
    <definedName name="給水ポンプレンタル">#REF!</definedName>
    <definedName name="業者一覧" localSheetId="0">#REF!</definedName>
    <definedName name="業者一覧">#REF!</definedName>
    <definedName name="契約書" localSheetId="0">#REF!</definedName>
    <definedName name="契約書">#REF!</definedName>
    <definedName name="契約方式" localSheetId="0">#REF!</definedName>
    <definedName name="契約方式">#REF!</definedName>
    <definedName name="経費率" localSheetId="0">#REF!</definedName>
    <definedName name="経費率">#REF!</definedName>
    <definedName name="月日">'[1]基本 (2)'!$C$5</definedName>
    <definedName name="見積依頼書ｑｗｑ" localSheetId="0">#REF!</definedName>
    <definedName name="見積依頼書ｑｗｑ">#REF!</definedName>
    <definedName name="見積査定" localSheetId="0">#REF!</definedName>
    <definedName name="見積査定">#REF!</definedName>
    <definedName name="済通内訳" localSheetId="0">#REF!</definedName>
    <definedName name="済通内訳">#REF!</definedName>
    <definedName name="材料数量" localSheetId="0">#REF!</definedName>
    <definedName name="材料数量">#REF!</definedName>
    <definedName name="材料単価" localSheetId="0">#REF!</definedName>
    <definedName name="材料単価">#REF!</definedName>
    <definedName name="算出根拠" localSheetId="0">#REF!</definedName>
    <definedName name="算出根拠">#REF!</definedName>
    <definedName name="市価調査" localSheetId="0">#REF!</definedName>
    <definedName name="市価調査" localSheetId="2">#REF!</definedName>
    <definedName name="市価調査">#REF!</definedName>
    <definedName name="施設">'[1]基本 (2)'!$BF$6</definedName>
    <definedName name="説明会" localSheetId="0">#REF!</definedName>
    <definedName name="説明会">#REF!</definedName>
    <definedName name="摘要">'[1]基本 (2)'!$D$5</definedName>
    <definedName name="頭">#REF!</definedName>
    <definedName name="二位">#REF!</definedName>
    <definedName name="二位代価" localSheetId="0">#REF!</definedName>
    <definedName name="二位代価">#REF!</definedName>
    <definedName name="入力" localSheetId="0">#REF!</definedName>
    <definedName name="入力" localSheetId="2">#REF!</definedName>
    <definedName name="入力">#REF!</definedName>
    <definedName name="納地">[5]ごみ処理手数料!$B$2:$C$5</definedName>
    <definedName name="部隊名" localSheetId="0">#REF!</definedName>
    <definedName name="部隊名">#REF!</definedName>
    <definedName name="予定価格" localSheetId="0">#REF!</definedName>
    <definedName name="予定価格" localSheetId="2">#REF!</definedName>
    <definedName name="予定価格">#REF!</definedName>
    <definedName name="累計">#REF!</definedName>
    <definedName name="労務単価" localSheetId="0">#REF!</definedName>
    <definedName name="労務単価" localSheetId="2">#REF!</definedName>
    <definedName name="労務単価">#REF!</definedName>
    <definedName name="労務単価表" localSheetId="0">#REF!</definedName>
    <definedName name="労務単価表" localSheetId="2">#REF!</definedName>
    <definedName name="労務単価表">#REF!</definedName>
    <definedName name="労務単価表①" localSheetId="0">#REF!</definedName>
    <definedName name="労務単価表①" localSheetId="2">#REF!</definedName>
    <definedName name="労務単価表①">#REF!</definedName>
    <definedName name="労務単価表２">[4]労務!$B$5:$C$77</definedName>
    <definedName name="労務単価表３" localSheetId="0">#REF!</definedName>
    <definedName name="労務単価表３" localSheetId="2">#REF!</definedName>
    <definedName name="労務単価表３">#REF!</definedName>
    <definedName name="労務単価表４" localSheetId="0">#REF!</definedName>
    <definedName name="労務単価表４" localSheetId="2">#REF!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35" i="1" l="1"/>
  <c r="AS37" i="1" s="1"/>
  <c r="K7" i="2" l="1"/>
  <c r="J7" i="2"/>
  <c r="I7" i="2"/>
  <c r="N7" i="2"/>
  <c r="I25" i="1" l="1"/>
  <c r="H7" i="2" l="1"/>
  <c r="I18" i="2" l="1"/>
  <c r="H26" i="2" l="1"/>
  <c r="H20" i="2"/>
  <c r="M18" i="2"/>
  <c r="I8" i="2"/>
  <c r="R104" i="1"/>
  <c r="N104" i="1"/>
  <c r="L92" i="1"/>
  <c r="AE51" i="1"/>
  <c r="O51" i="1"/>
  <c r="T50" i="1"/>
  <c r="O50" i="1"/>
  <c r="S50" i="1" s="1"/>
  <c r="AJ5" i="1"/>
  <c r="AJ4" i="1"/>
  <c r="W50" i="1" l="1"/>
  <c r="H22" i="2"/>
</calcChain>
</file>

<file path=xl/sharedStrings.xml><?xml version="1.0" encoding="utf-8"?>
<sst xmlns="http://schemas.openxmlformats.org/spreadsheetml/2006/main" count="276" uniqueCount="238">
  <si>
    <t>公　　　　　　　　　　　告</t>
    <rPh sb="0" eb="1">
      <t>オオヤケ</t>
    </rPh>
    <rPh sb="12" eb="13">
      <t>コク</t>
    </rPh>
    <phoneticPr fontId="6"/>
  </si>
  <si>
    <t>分任契約担当官　陸上自衛隊武山駐屯地</t>
  </si>
  <si>
    <t>分任契約担当官　陸上自衛隊武山駐屯地</t>
    <phoneticPr fontId="6"/>
  </si>
  <si>
    <t>第４０７会計隊長</t>
    <phoneticPr fontId="6"/>
  </si>
  <si>
    <t>武智　勝則</t>
    <rPh sb="0" eb="2">
      <t>タケチ</t>
    </rPh>
    <rPh sb="3" eb="5">
      <t>カツノリ</t>
    </rPh>
    <phoneticPr fontId="6"/>
  </si>
  <si>
    <t>分任契約担当官代理　陸上自衛隊武山駐屯地</t>
    <rPh sb="7" eb="9">
      <t>ダイリ</t>
    </rPh>
    <phoneticPr fontId="6"/>
  </si>
  <si>
    <t>第４０７会計隊契約班長</t>
    <phoneticPr fontId="6"/>
  </si>
  <si>
    <t>三木　雄一</t>
    <rPh sb="0" eb="2">
      <t>ミキ</t>
    </rPh>
    <rPh sb="3" eb="5">
      <t>ユウイチ</t>
    </rPh>
    <phoneticPr fontId="6"/>
  </si>
  <si>
    <t>一 般 競 争 入 札 に つ い て 、 下 記 の と お り 公 告 す る 。</t>
    <phoneticPr fontId="6"/>
  </si>
  <si>
    <t>1</t>
    <phoneticPr fontId="6"/>
  </si>
  <si>
    <t>一般競争に付する事項</t>
    <rPh sb="0" eb="2">
      <t>イッパン</t>
    </rPh>
    <rPh sb="2" eb="4">
      <t>キョウソウ</t>
    </rPh>
    <rPh sb="5" eb="6">
      <t>フ</t>
    </rPh>
    <rPh sb="8" eb="10">
      <t>ジコウ</t>
    </rPh>
    <phoneticPr fontId="6"/>
  </si>
  <si>
    <t>件名等</t>
    <rPh sb="0" eb="2">
      <t>ケンメイ</t>
    </rPh>
    <rPh sb="2" eb="3">
      <t>トウ</t>
    </rPh>
    <phoneticPr fontId="6"/>
  </si>
  <si>
    <t>件名</t>
    <rPh sb="0" eb="2">
      <t>ケンメイ</t>
    </rPh>
    <phoneticPr fontId="6"/>
  </si>
  <si>
    <t>規格</t>
    <rPh sb="0" eb="2">
      <t>キカク</t>
    </rPh>
    <phoneticPr fontId="6"/>
  </si>
  <si>
    <t>単位</t>
    <rPh sb="0" eb="2">
      <t>タンイ</t>
    </rPh>
    <phoneticPr fontId="6"/>
  </si>
  <si>
    <t>数量</t>
    <rPh sb="0" eb="2">
      <t>スウリョウ</t>
    </rPh>
    <phoneticPr fontId="6"/>
  </si>
  <si>
    <t>備考</t>
    <rPh sb="0" eb="2">
      <t>ビコウ</t>
    </rPh>
    <phoneticPr fontId="6"/>
  </si>
  <si>
    <t>仕様書のとおり</t>
    <rPh sb="0" eb="2">
      <t>シヨウ</t>
    </rPh>
    <rPh sb="2" eb="3">
      <t>ショ</t>
    </rPh>
    <phoneticPr fontId="6"/>
  </si>
  <si>
    <t>ST</t>
    <phoneticPr fontId="6"/>
  </si>
  <si>
    <t>履行期限</t>
    <rPh sb="0" eb="2">
      <t>リコウ</t>
    </rPh>
    <rPh sb="2" eb="4">
      <t>キゲン</t>
    </rPh>
    <phoneticPr fontId="6"/>
  </si>
  <si>
    <t>履行場所</t>
    <rPh sb="0" eb="2">
      <t>リコウ</t>
    </rPh>
    <rPh sb="2" eb="4">
      <t>バショ</t>
    </rPh>
    <phoneticPr fontId="6"/>
  </si>
  <si>
    <t>陸上自衛隊武山駐屯地</t>
    <rPh sb="0" eb="5">
      <t>リクジョウジエイタイ</t>
    </rPh>
    <rPh sb="5" eb="10">
      <t>タケヤマチュウトンチ</t>
    </rPh>
    <phoneticPr fontId="6"/>
  </si>
  <si>
    <t>2</t>
    <phoneticPr fontId="6"/>
  </si>
  <si>
    <t>入札参加資格</t>
    <rPh sb="0" eb="2">
      <t>ニュウサツ</t>
    </rPh>
    <rPh sb="2" eb="4">
      <t>サンカ</t>
    </rPh>
    <rPh sb="4" eb="6">
      <t>シカク</t>
    </rPh>
    <phoneticPr fontId="6"/>
  </si>
  <si>
    <t>公告番号</t>
    <rPh sb="0" eb="2">
      <t>コウコク</t>
    </rPh>
    <rPh sb="2" eb="4">
      <t>バンゴウ</t>
    </rPh>
    <phoneticPr fontId="6"/>
  </si>
  <si>
    <t>文字列</t>
    <rPh sb="0" eb="3">
      <t>モジレツ</t>
    </rPh>
    <phoneticPr fontId="6"/>
  </si>
  <si>
    <t>予算決算及び会計令（以下「予決令」という。）第７０条の規定に該当しない者であること。なお、未成年者、被保佐人</t>
    <rPh sb="0" eb="2">
      <t>ヨサン</t>
    </rPh>
    <rPh sb="2" eb="4">
      <t>ケッサン</t>
    </rPh>
    <rPh sb="4" eb="5">
      <t>オヨ</t>
    </rPh>
    <rPh sb="6" eb="8">
      <t>カイケイ</t>
    </rPh>
    <rPh sb="8" eb="9">
      <t>レイ</t>
    </rPh>
    <rPh sb="10" eb="12">
      <t>イカ</t>
    </rPh>
    <rPh sb="13" eb="14">
      <t>ヨ</t>
    </rPh>
    <rPh sb="14" eb="15">
      <t>ケツ</t>
    </rPh>
    <rPh sb="15" eb="16">
      <t>レイ</t>
    </rPh>
    <rPh sb="22" eb="23">
      <t>ダイ</t>
    </rPh>
    <rPh sb="25" eb="26">
      <t>ジョウ</t>
    </rPh>
    <rPh sb="27" eb="29">
      <t>キテイ</t>
    </rPh>
    <rPh sb="30" eb="32">
      <t>ガイトウ</t>
    </rPh>
    <rPh sb="35" eb="36">
      <t>モノ</t>
    </rPh>
    <rPh sb="45" eb="49">
      <t>ミセイネンシャ</t>
    </rPh>
    <phoneticPr fontId="6"/>
  </si>
  <si>
    <t>公告年月日</t>
    <rPh sb="0" eb="2">
      <t>コウコク</t>
    </rPh>
    <rPh sb="2" eb="5">
      <t>ネンガッピ</t>
    </rPh>
    <phoneticPr fontId="6"/>
  </si>
  <si>
    <t xml:space="preserve"> 又は被補助人であって、契約締結のために必要な同意を得ている者は、同条中、特別の理由がある場合に該当する。</t>
    <rPh sb="1" eb="2">
      <t>マタ</t>
    </rPh>
    <rPh sb="3" eb="4">
      <t>ヒ</t>
    </rPh>
    <rPh sb="4" eb="6">
      <t>ホジョ</t>
    </rPh>
    <rPh sb="6" eb="7">
      <t>ヒト</t>
    </rPh>
    <rPh sb="12" eb="14">
      <t>ケイヤク</t>
    </rPh>
    <rPh sb="14" eb="16">
      <t>テイケツ</t>
    </rPh>
    <rPh sb="20" eb="22">
      <t>ヒツヨウ</t>
    </rPh>
    <rPh sb="23" eb="25">
      <t>ドウイ</t>
    </rPh>
    <rPh sb="26" eb="27">
      <t>エ</t>
    </rPh>
    <rPh sb="30" eb="31">
      <t>モノ</t>
    </rPh>
    <rPh sb="33" eb="34">
      <t>ドウ</t>
    </rPh>
    <rPh sb="34" eb="35">
      <t>ジョウ</t>
    </rPh>
    <rPh sb="35" eb="36">
      <t>チュウ</t>
    </rPh>
    <rPh sb="37" eb="39">
      <t>トクベツ</t>
    </rPh>
    <rPh sb="40" eb="42">
      <t>リユウ</t>
    </rPh>
    <phoneticPr fontId="6"/>
  </si>
  <si>
    <t>初日</t>
    <rPh sb="0" eb="2">
      <t>ショニチ</t>
    </rPh>
    <phoneticPr fontId="6"/>
  </si>
  <si>
    <t>予決令第７１条の規定に該当しない者であること。</t>
    <rPh sb="0" eb="1">
      <t>ヨ</t>
    </rPh>
    <rPh sb="1" eb="2">
      <t>ケツ</t>
    </rPh>
    <rPh sb="2" eb="3">
      <t>レイ</t>
    </rPh>
    <rPh sb="3" eb="4">
      <t>ダイ</t>
    </rPh>
    <rPh sb="6" eb="7">
      <t>ジョウ</t>
    </rPh>
    <rPh sb="8" eb="10">
      <t>キテイ</t>
    </rPh>
    <rPh sb="11" eb="13">
      <t>ガイトウ</t>
    </rPh>
    <rPh sb="16" eb="17">
      <t>モノ</t>
    </rPh>
    <phoneticPr fontId="6"/>
  </si>
  <si>
    <t>履行期限〆</t>
    <rPh sb="0" eb="2">
      <t>リコウ</t>
    </rPh>
    <rPh sb="2" eb="4">
      <t>キゲン</t>
    </rPh>
    <phoneticPr fontId="6"/>
  </si>
  <si>
    <t>末日（あれば）</t>
    <rPh sb="0" eb="2">
      <t>マツジツ</t>
    </rPh>
    <phoneticPr fontId="6"/>
  </si>
  <si>
    <t>入札日</t>
    <rPh sb="0" eb="2">
      <t>ニュウサツ</t>
    </rPh>
    <rPh sb="2" eb="3">
      <t>ビ</t>
    </rPh>
    <phoneticPr fontId="6"/>
  </si>
  <si>
    <t>関東・甲信越地域の資格を有する者であること。</t>
    <phoneticPr fontId="6"/>
  </si>
  <si>
    <t>入札時間</t>
    <rPh sb="0" eb="2">
      <t>ニュウサツ</t>
    </rPh>
    <rPh sb="2" eb="4">
      <t>ジカン</t>
    </rPh>
    <phoneticPr fontId="6"/>
  </si>
  <si>
    <t>契約担当官等から指名停止等の措置を受け、現在その期間中の者でないこと。（協力業者を含む）</t>
    <rPh sb="8" eb="10">
      <t>シメイ</t>
    </rPh>
    <rPh sb="12" eb="13">
      <t>トウ</t>
    </rPh>
    <rPh sb="36" eb="38">
      <t>キョウリョク</t>
    </rPh>
    <rPh sb="38" eb="40">
      <t>ギョウシャ</t>
    </rPh>
    <rPh sb="41" eb="42">
      <t>フク</t>
    </rPh>
    <phoneticPr fontId="6"/>
  </si>
  <si>
    <t>入札参加希望</t>
    <rPh sb="0" eb="2">
      <t>ニュウサツ</t>
    </rPh>
    <rPh sb="2" eb="4">
      <t>サンカ</t>
    </rPh>
    <rPh sb="4" eb="6">
      <t>キボウ</t>
    </rPh>
    <phoneticPr fontId="6"/>
  </si>
  <si>
    <t>入札前日</t>
    <rPh sb="0" eb="2">
      <t>ニュウサツ</t>
    </rPh>
    <rPh sb="2" eb="4">
      <t>ゼンジツ</t>
    </rPh>
    <phoneticPr fontId="6"/>
  </si>
  <si>
    <t>防衛省大臣官房衛生監、防衛政策局長、防衛装備庁長官又は陸上幕僚長から「装備品等及び役務の調達に係る</t>
    <rPh sb="0" eb="3">
      <t>ボウエイショウ</t>
    </rPh>
    <rPh sb="3" eb="5">
      <t>ダイジン</t>
    </rPh>
    <rPh sb="5" eb="7">
      <t>カンボウ</t>
    </rPh>
    <rPh sb="7" eb="9">
      <t>エイセイ</t>
    </rPh>
    <rPh sb="9" eb="10">
      <t>ラン</t>
    </rPh>
    <rPh sb="11" eb="13">
      <t>ボウエイ</t>
    </rPh>
    <rPh sb="13" eb="15">
      <t>セイサク</t>
    </rPh>
    <rPh sb="15" eb="17">
      <t>キョクチョウ</t>
    </rPh>
    <rPh sb="18" eb="20">
      <t>ボウエイ</t>
    </rPh>
    <rPh sb="20" eb="22">
      <t>ソウビ</t>
    </rPh>
    <rPh sb="22" eb="23">
      <t>チョウ</t>
    </rPh>
    <rPh sb="23" eb="24">
      <t>チョウ</t>
    </rPh>
    <rPh sb="24" eb="25">
      <t>カン</t>
    </rPh>
    <rPh sb="25" eb="26">
      <t>マタ</t>
    </rPh>
    <rPh sb="26" eb="27">
      <t>ナガマタ</t>
    </rPh>
    <rPh sb="27" eb="29">
      <t>リクジョウ</t>
    </rPh>
    <rPh sb="29" eb="32">
      <t>バクリョウチョウ</t>
    </rPh>
    <rPh sb="35" eb="39">
      <t>ソウビヒンナド</t>
    </rPh>
    <rPh sb="39" eb="40">
      <t>オヨ</t>
    </rPh>
    <rPh sb="41" eb="43">
      <t>エキム</t>
    </rPh>
    <rPh sb="44" eb="46">
      <t>チョウタツ</t>
    </rPh>
    <rPh sb="47" eb="48">
      <t>カカリ</t>
    </rPh>
    <phoneticPr fontId="6"/>
  </si>
  <si>
    <t>再度入札日</t>
    <rPh sb="0" eb="2">
      <t>サイド</t>
    </rPh>
    <rPh sb="2" eb="4">
      <t>ニュウサツ</t>
    </rPh>
    <rPh sb="4" eb="5">
      <t>ビ</t>
    </rPh>
    <phoneticPr fontId="6"/>
  </si>
  <si>
    <t>別示する</t>
    <rPh sb="0" eb="1">
      <t>ベツ</t>
    </rPh>
    <rPh sb="1" eb="2">
      <t>ジ</t>
    </rPh>
    <phoneticPr fontId="3"/>
  </si>
  <si>
    <t>２日後同時刻</t>
    <rPh sb="1" eb="2">
      <t>ニチ</t>
    </rPh>
    <rPh sb="2" eb="3">
      <t>ゴ</t>
    </rPh>
    <rPh sb="3" eb="4">
      <t>ドウ</t>
    </rPh>
    <rPh sb="4" eb="6">
      <t>ジコク</t>
    </rPh>
    <phoneticPr fontId="6"/>
  </si>
  <si>
    <t>指名停止等の要領」に基づく指名停止の措置を受けている期間中の者でないこと。</t>
    <rPh sb="0" eb="2">
      <t>シメイ</t>
    </rPh>
    <rPh sb="2" eb="4">
      <t>テイシ</t>
    </rPh>
    <rPh sb="4" eb="5">
      <t>トウ</t>
    </rPh>
    <rPh sb="6" eb="8">
      <t>ヨウリョウ</t>
    </rPh>
    <rPh sb="10" eb="11">
      <t>モト</t>
    </rPh>
    <rPh sb="13" eb="15">
      <t>シメイ</t>
    </rPh>
    <rPh sb="15" eb="17">
      <t>テイシ</t>
    </rPh>
    <rPh sb="18" eb="20">
      <t>ソチ</t>
    </rPh>
    <rPh sb="21" eb="22">
      <t>ウ</t>
    </rPh>
    <rPh sb="26" eb="28">
      <t>キカン</t>
    </rPh>
    <rPh sb="28" eb="29">
      <t>チュウ</t>
    </rPh>
    <rPh sb="30" eb="31">
      <t>モノ</t>
    </rPh>
    <phoneticPr fontId="6"/>
  </si>
  <si>
    <t>郵便入札</t>
    <rPh sb="0" eb="2">
      <t>ユウビン</t>
    </rPh>
    <rPh sb="2" eb="4">
      <t>ニュウサツ</t>
    </rPh>
    <phoneticPr fontId="6"/>
  </si>
  <si>
    <t>前日か当日</t>
    <rPh sb="0" eb="2">
      <t>ゼンジツ</t>
    </rPh>
    <rPh sb="3" eb="5">
      <t>トウジツ</t>
    </rPh>
    <phoneticPr fontId="6"/>
  </si>
  <si>
    <t>前号により現に指名停止を受けている者と資本関係又は人的関係のある者であって、当該者と同種の物品の売買</t>
    <rPh sb="0" eb="2">
      <t>ゼンゴウ</t>
    </rPh>
    <rPh sb="5" eb="6">
      <t>ゲン</t>
    </rPh>
    <rPh sb="7" eb="9">
      <t>シメイ</t>
    </rPh>
    <rPh sb="9" eb="11">
      <t>テイシ</t>
    </rPh>
    <rPh sb="12" eb="13">
      <t>ウ</t>
    </rPh>
    <rPh sb="17" eb="18">
      <t>モノ</t>
    </rPh>
    <rPh sb="19" eb="21">
      <t>シホン</t>
    </rPh>
    <rPh sb="21" eb="23">
      <t>カンケイ</t>
    </rPh>
    <rPh sb="23" eb="24">
      <t>マタ</t>
    </rPh>
    <rPh sb="25" eb="27">
      <t>ジンテキ</t>
    </rPh>
    <rPh sb="27" eb="29">
      <t>カンケイ</t>
    </rPh>
    <rPh sb="32" eb="33">
      <t>モノ</t>
    </rPh>
    <rPh sb="38" eb="41">
      <t>トウガイシャ</t>
    </rPh>
    <rPh sb="42" eb="44">
      <t>ドウシュ</t>
    </rPh>
    <rPh sb="45" eb="47">
      <t>ブッピン</t>
    </rPh>
    <rPh sb="48" eb="50">
      <t>バイバイ</t>
    </rPh>
    <phoneticPr fontId="6"/>
  </si>
  <si>
    <t>郵便締切時間</t>
    <rPh sb="0" eb="2">
      <t>ユウビン</t>
    </rPh>
    <rPh sb="2" eb="4">
      <t>シメキリ</t>
    </rPh>
    <rPh sb="4" eb="6">
      <t>ジカン</t>
    </rPh>
    <phoneticPr fontId="6"/>
  </si>
  <si>
    <t>又は製造若しくは役務請負について防衛省と契約を行おうとする者でないこと。</t>
    <rPh sb="0" eb="1">
      <t>マタ</t>
    </rPh>
    <rPh sb="2" eb="4">
      <t>セイゾウ</t>
    </rPh>
    <rPh sb="4" eb="5">
      <t>モ</t>
    </rPh>
    <rPh sb="8" eb="10">
      <t>エキム</t>
    </rPh>
    <rPh sb="10" eb="12">
      <t>ウケオイ</t>
    </rPh>
    <rPh sb="16" eb="18">
      <t>ボウエイ</t>
    </rPh>
    <rPh sb="18" eb="19">
      <t>ショウ</t>
    </rPh>
    <rPh sb="20" eb="22">
      <t>ケイヤク</t>
    </rPh>
    <rPh sb="23" eb="24">
      <t>オコナ</t>
    </rPh>
    <rPh sb="29" eb="30">
      <t>モノ</t>
    </rPh>
    <phoneticPr fontId="6"/>
  </si>
  <si>
    <t>入札会場</t>
    <rPh sb="0" eb="2">
      <t>ニュウサツ</t>
    </rPh>
    <rPh sb="2" eb="4">
      <t>カイジョウ</t>
    </rPh>
    <phoneticPr fontId="6"/>
  </si>
  <si>
    <t>談話室</t>
    <rPh sb="0" eb="3">
      <t>ダンワシツ</t>
    </rPh>
    <phoneticPr fontId="6"/>
  </si>
  <si>
    <t>原則、現に指名停止を受けている者の下請負については認めない。ただし、真にやむを得ない事由を該当する省</t>
    <rPh sb="0" eb="2">
      <t>ゲンソク</t>
    </rPh>
    <rPh sb="3" eb="4">
      <t>ゲン</t>
    </rPh>
    <rPh sb="5" eb="7">
      <t>シメイ</t>
    </rPh>
    <rPh sb="7" eb="9">
      <t>テイシ</t>
    </rPh>
    <rPh sb="10" eb="11">
      <t>ウ</t>
    </rPh>
    <rPh sb="15" eb="16">
      <t>モノ</t>
    </rPh>
    <rPh sb="17" eb="18">
      <t>シタ</t>
    </rPh>
    <rPh sb="18" eb="20">
      <t>ウケオイ</t>
    </rPh>
    <rPh sb="25" eb="26">
      <t>ミト</t>
    </rPh>
    <rPh sb="34" eb="35">
      <t>シン</t>
    </rPh>
    <rPh sb="39" eb="40">
      <t>エ</t>
    </rPh>
    <rPh sb="42" eb="43">
      <t>ジ</t>
    </rPh>
    <rPh sb="43" eb="44">
      <t>ユ</t>
    </rPh>
    <rPh sb="45" eb="47">
      <t>ガイトウ</t>
    </rPh>
    <rPh sb="49" eb="50">
      <t>ショウ</t>
    </rPh>
    <phoneticPr fontId="6"/>
  </si>
  <si>
    <t>陸上自衛隊　武山駐屯地　談話室　（北１号隊舎２階）</t>
    <rPh sb="12" eb="15">
      <t>ダンワシツ</t>
    </rPh>
    <phoneticPr fontId="3"/>
  </si>
  <si>
    <t>指名停止権者が認めた場合には、この限りではない。</t>
    <rPh sb="0" eb="2">
      <t>シメイ</t>
    </rPh>
    <rPh sb="2" eb="4">
      <t>テイシ</t>
    </rPh>
    <rPh sb="4" eb="5">
      <t>ケン</t>
    </rPh>
    <rPh sb="5" eb="6">
      <t>シャ</t>
    </rPh>
    <rPh sb="7" eb="8">
      <t>ミト</t>
    </rPh>
    <rPh sb="10" eb="12">
      <t>バアイ</t>
    </rPh>
    <rPh sb="17" eb="18">
      <t>カギ</t>
    </rPh>
    <phoneticPr fontId="6"/>
  </si>
  <si>
    <t>諸隊教場</t>
    <rPh sb="0" eb="1">
      <t>ショ</t>
    </rPh>
    <rPh sb="1" eb="2">
      <t>タイ</t>
    </rPh>
    <rPh sb="2" eb="3">
      <t>キョウ</t>
    </rPh>
    <rPh sb="3" eb="4">
      <t>ジョウ</t>
    </rPh>
    <phoneticPr fontId="6"/>
  </si>
  <si>
    <t>陸上自衛隊　武山駐屯地　諸隊教場　（北１号隊舎１階）</t>
    <rPh sb="12" eb="13">
      <t>ショ</t>
    </rPh>
    <rPh sb="13" eb="14">
      <t>タイ</t>
    </rPh>
    <phoneticPr fontId="6"/>
  </si>
  <si>
    <t>３</t>
    <phoneticPr fontId="6"/>
  </si>
  <si>
    <t>契約条項を示す場所</t>
    <rPh sb="0" eb="2">
      <t>ケイヤク</t>
    </rPh>
    <rPh sb="2" eb="4">
      <t>ジョウコウ</t>
    </rPh>
    <rPh sb="5" eb="6">
      <t>シメ</t>
    </rPh>
    <rPh sb="7" eb="9">
      <t>バショ</t>
    </rPh>
    <phoneticPr fontId="6"/>
  </si>
  <si>
    <t>陸上自衛隊　武山駐屯地　第４０７会計隊　契約班</t>
    <rPh sb="0" eb="2">
      <t>リクジョウ</t>
    </rPh>
    <rPh sb="2" eb="5">
      <t>ジエイタイ</t>
    </rPh>
    <rPh sb="6" eb="8">
      <t>タケヤマ</t>
    </rPh>
    <rPh sb="8" eb="11">
      <t>チュウトンチ</t>
    </rPh>
    <rPh sb="12" eb="13">
      <t>ダイ</t>
    </rPh>
    <rPh sb="16" eb="19">
      <t>カイケイタイ</t>
    </rPh>
    <rPh sb="20" eb="22">
      <t>ケイヤク</t>
    </rPh>
    <rPh sb="22" eb="23">
      <t>ハン</t>
    </rPh>
    <phoneticPr fontId="6"/>
  </si>
  <si>
    <t>東部方面会計隊ウェブサイト（https://www.mod.go.jp/gsdf/eae/kaikei/eafin/index.html)</t>
    <rPh sb="0" eb="2">
      <t>トウブ</t>
    </rPh>
    <rPh sb="2" eb="4">
      <t>ホウメン</t>
    </rPh>
    <rPh sb="4" eb="6">
      <t>カイケイ</t>
    </rPh>
    <rPh sb="6" eb="7">
      <t>タイ</t>
    </rPh>
    <phoneticPr fontId="6"/>
  </si>
  <si>
    <t>4</t>
    <phoneticPr fontId="6"/>
  </si>
  <si>
    <t>入札日時及び場所</t>
    <rPh sb="0" eb="2">
      <t>ニュウサツ</t>
    </rPh>
    <rPh sb="2" eb="4">
      <t>ニチジ</t>
    </rPh>
    <rPh sb="4" eb="5">
      <t>オヨ</t>
    </rPh>
    <rPh sb="6" eb="8">
      <t>バショ</t>
    </rPh>
    <phoneticPr fontId="6"/>
  </si>
  <si>
    <t>日時</t>
    <rPh sb="0" eb="2">
      <t>ニチジ</t>
    </rPh>
    <phoneticPr fontId="6"/>
  </si>
  <si>
    <t>陸上自衛隊　武山駐屯地　第４０２教場　（北１号隊舎４階）</t>
  </si>
  <si>
    <t>（北１号隊舎1階）</t>
    <phoneticPr fontId="6"/>
  </si>
  <si>
    <t>会場</t>
    <rPh sb="0" eb="2">
      <t>カイジョウ</t>
    </rPh>
    <phoneticPr fontId="6"/>
  </si>
  <si>
    <t>第402教場</t>
    <rPh sb="0" eb="1">
      <t>ダイ</t>
    </rPh>
    <rPh sb="4" eb="5">
      <t>キョウ</t>
    </rPh>
    <rPh sb="5" eb="6">
      <t>ジョウ</t>
    </rPh>
    <phoneticPr fontId="6"/>
  </si>
  <si>
    <t>陸上自衛隊　武山駐屯地　諸隊教場　（北１号隊舎１階）</t>
  </si>
  <si>
    <t>（北１号隊舎4階）</t>
    <phoneticPr fontId="6"/>
  </si>
  <si>
    <t>５</t>
    <phoneticPr fontId="6"/>
  </si>
  <si>
    <t>保証金等に関する事項</t>
    <rPh sb="0" eb="3">
      <t>ホショウキン</t>
    </rPh>
    <rPh sb="3" eb="4">
      <t>トウ</t>
    </rPh>
    <rPh sb="5" eb="6">
      <t>カン</t>
    </rPh>
    <rPh sb="8" eb="10">
      <t>ジコウ</t>
    </rPh>
    <phoneticPr fontId="6"/>
  </si>
  <si>
    <t>第304教場</t>
    <rPh sb="0" eb="1">
      <t>ダイ</t>
    </rPh>
    <rPh sb="4" eb="6">
      <t>キョウジョウ</t>
    </rPh>
    <phoneticPr fontId="6"/>
  </si>
  <si>
    <t>（北１号隊舎3階）</t>
    <phoneticPr fontId="6"/>
  </si>
  <si>
    <t>入札保証金</t>
    <rPh sb="0" eb="2">
      <t>ニュウサツ</t>
    </rPh>
    <rPh sb="2" eb="5">
      <t>ホショウキン</t>
    </rPh>
    <phoneticPr fontId="6"/>
  </si>
  <si>
    <t>：</t>
    <phoneticPr fontId="6"/>
  </si>
  <si>
    <t>免除とする。ただし落札者が「入札及び契約心得」に従って契約の締結手続きをしない場合には、</t>
    <rPh sb="0" eb="2">
      <t>メンジョ</t>
    </rPh>
    <rPh sb="9" eb="12">
      <t>ラクサツシャ</t>
    </rPh>
    <rPh sb="14" eb="16">
      <t>ニュウサツ</t>
    </rPh>
    <rPh sb="16" eb="17">
      <t>オヨ</t>
    </rPh>
    <rPh sb="18" eb="20">
      <t>ケイヤク</t>
    </rPh>
    <rPh sb="20" eb="22">
      <t>ココロエ</t>
    </rPh>
    <rPh sb="24" eb="25">
      <t>シタガ</t>
    </rPh>
    <rPh sb="27" eb="29">
      <t>ケイヤク</t>
    </rPh>
    <rPh sb="30" eb="32">
      <t>テイケツ</t>
    </rPh>
    <rPh sb="32" eb="34">
      <t>テツヅ</t>
    </rPh>
    <rPh sb="39" eb="41">
      <t>バアイ</t>
    </rPh>
    <phoneticPr fontId="6"/>
  </si>
  <si>
    <t>落札者が契約締結に応じないものとみなし、落札金額の１００分の５に相当する金額を違約金として</t>
    <rPh sb="0" eb="3">
      <t>ラクサツシャ</t>
    </rPh>
    <rPh sb="4" eb="6">
      <t>ケイヤク</t>
    </rPh>
    <rPh sb="6" eb="8">
      <t>テイケツ</t>
    </rPh>
    <rPh sb="9" eb="10">
      <t>オウ</t>
    </rPh>
    <rPh sb="20" eb="22">
      <t>ラクサツ</t>
    </rPh>
    <rPh sb="22" eb="24">
      <t>キンガク</t>
    </rPh>
    <rPh sb="28" eb="29">
      <t>ブン</t>
    </rPh>
    <rPh sb="32" eb="34">
      <t>ソウトウ</t>
    </rPh>
    <rPh sb="36" eb="38">
      <t>キンガク</t>
    </rPh>
    <rPh sb="39" eb="42">
      <t>イヤクキン</t>
    </rPh>
    <phoneticPr fontId="6"/>
  </si>
  <si>
    <t>徴収する。</t>
    <rPh sb="0" eb="2">
      <t>チョウシュウ</t>
    </rPh>
    <phoneticPr fontId="6"/>
  </si>
  <si>
    <t>契約保証金</t>
    <rPh sb="0" eb="2">
      <t>ケイヤク</t>
    </rPh>
    <rPh sb="2" eb="5">
      <t>ホショウキン</t>
    </rPh>
    <phoneticPr fontId="6"/>
  </si>
  <si>
    <t>免除とする。ただし契約者が契約を履行しない場合、落札金額の10/100に相当する金額以上を</t>
    <rPh sb="9" eb="12">
      <t>ケイヤクシャ</t>
    </rPh>
    <rPh sb="13" eb="15">
      <t>ケイヤク</t>
    </rPh>
    <rPh sb="16" eb="18">
      <t>リコウ</t>
    </rPh>
    <rPh sb="21" eb="23">
      <t>バアイ</t>
    </rPh>
    <rPh sb="24" eb="26">
      <t>ラクサツ</t>
    </rPh>
    <rPh sb="26" eb="28">
      <t>キンガク</t>
    </rPh>
    <rPh sb="36" eb="38">
      <t>ソウトウ</t>
    </rPh>
    <rPh sb="40" eb="42">
      <t>キンガク</t>
    </rPh>
    <rPh sb="42" eb="44">
      <t>イジョウ</t>
    </rPh>
    <phoneticPr fontId="6"/>
  </si>
  <si>
    <t>違約金として徴収する。</t>
    <rPh sb="0" eb="3">
      <t>イヤクキン</t>
    </rPh>
    <rPh sb="6" eb="8">
      <t>チョウシュウ</t>
    </rPh>
    <phoneticPr fontId="6"/>
  </si>
  <si>
    <t>遅延賠償</t>
    <rPh sb="0" eb="2">
      <t>チエン</t>
    </rPh>
    <rPh sb="2" eb="4">
      <t>バイショウ</t>
    </rPh>
    <phoneticPr fontId="6"/>
  </si>
  <si>
    <t>遅延部分１日につき、落札金額の1/1000に相当する金額以上を徴収する。</t>
    <rPh sb="0" eb="2">
      <t>チエン</t>
    </rPh>
    <rPh sb="2" eb="4">
      <t>ブブン</t>
    </rPh>
    <rPh sb="5" eb="6">
      <t>ニチ</t>
    </rPh>
    <rPh sb="10" eb="12">
      <t>ラクサツ</t>
    </rPh>
    <rPh sb="12" eb="14">
      <t>キンガク</t>
    </rPh>
    <rPh sb="22" eb="24">
      <t>ソウトウ</t>
    </rPh>
    <rPh sb="26" eb="28">
      <t>キンガク</t>
    </rPh>
    <rPh sb="28" eb="30">
      <t>イジョウ</t>
    </rPh>
    <rPh sb="31" eb="33">
      <t>チョウシュウ</t>
    </rPh>
    <phoneticPr fontId="6"/>
  </si>
  <si>
    <t>６</t>
    <phoneticPr fontId="6"/>
  </si>
  <si>
    <t>入札の無効</t>
    <rPh sb="0" eb="2">
      <t>ニュウサツ</t>
    </rPh>
    <rPh sb="3" eb="5">
      <t>ムコウ</t>
    </rPh>
    <phoneticPr fontId="6"/>
  </si>
  <si>
    <t>第２項に示す競争入札に参加する資格のない者が行った入札。</t>
    <phoneticPr fontId="6"/>
  </si>
  <si>
    <t>電報、電話、ファックス等による入札。</t>
    <rPh sb="0" eb="2">
      <t>デンポウ</t>
    </rPh>
    <phoneticPr fontId="6"/>
  </si>
  <si>
    <t>郵便等による入札で、会計隊又は業務隊総務科に下記期限までに未着のもの。</t>
    <rPh sb="0" eb="3">
      <t>ユウビントウ</t>
    </rPh>
    <rPh sb="6" eb="8">
      <t>ニュウサツ</t>
    </rPh>
    <rPh sb="10" eb="12">
      <t>カイケイ</t>
    </rPh>
    <rPh sb="12" eb="13">
      <t>タイ</t>
    </rPh>
    <rPh sb="13" eb="14">
      <t>マタ</t>
    </rPh>
    <rPh sb="15" eb="17">
      <t>ギョウム</t>
    </rPh>
    <rPh sb="17" eb="18">
      <t>タイ</t>
    </rPh>
    <rPh sb="18" eb="20">
      <t>ソウム</t>
    </rPh>
    <rPh sb="20" eb="21">
      <t>カ</t>
    </rPh>
    <rPh sb="22" eb="24">
      <t>カキ</t>
    </rPh>
    <rPh sb="24" eb="26">
      <t>キゲン</t>
    </rPh>
    <rPh sb="29" eb="31">
      <t>ミチャク</t>
    </rPh>
    <phoneticPr fontId="6"/>
  </si>
  <si>
    <t>「物品の製造」の等級がＢ・Ｃ・Ｄの者</t>
    <rPh sb="4" eb="6">
      <t>セイゾウ</t>
    </rPh>
    <phoneticPr fontId="6"/>
  </si>
  <si>
    <t>入札書に記載された入札金額、入札者の氏名及び押印された印影が判別しがたい場合。</t>
    <rPh sb="0" eb="2">
      <t>ニュウサツ</t>
    </rPh>
    <rPh sb="2" eb="3">
      <t>ショ</t>
    </rPh>
    <rPh sb="4" eb="6">
      <t>キサイ</t>
    </rPh>
    <rPh sb="9" eb="11">
      <t>ニュウサツ</t>
    </rPh>
    <rPh sb="11" eb="13">
      <t>キンガク</t>
    </rPh>
    <rPh sb="14" eb="17">
      <t>ニュウサツシャ</t>
    </rPh>
    <rPh sb="18" eb="20">
      <t>シメイ</t>
    </rPh>
    <rPh sb="20" eb="21">
      <t>オヨ</t>
    </rPh>
    <rPh sb="22" eb="24">
      <t>オウイン</t>
    </rPh>
    <rPh sb="27" eb="29">
      <t>インエイ</t>
    </rPh>
    <rPh sb="30" eb="32">
      <t>ハンベツ</t>
    </rPh>
    <rPh sb="36" eb="38">
      <t>バアイ</t>
    </rPh>
    <phoneticPr fontId="6"/>
  </si>
  <si>
    <t>「役務の提供等」の等級がＤ以上の者</t>
    <rPh sb="1" eb="3">
      <t>エキム</t>
    </rPh>
    <rPh sb="4" eb="7">
      <t>テイキョウトウ</t>
    </rPh>
    <rPh sb="13" eb="15">
      <t>イジョウ</t>
    </rPh>
    <phoneticPr fontId="6"/>
  </si>
  <si>
    <t>その他入札に関する条件に違反した場合。</t>
    <rPh sb="2" eb="3">
      <t>タ</t>
    </rPh>
    <rPh sb="3" eb="5">
      <t>ニュウサツ</t>
    </rPh>
    <rPh sb="6" eb="7">
      <t>カン</t>
    </rPh>
    <rPh sb="9" eb="11">
      <t>ジョウケン</t>
    </rPh>
    <rPh sb="12" eb="14">
      <t>イハン</t>
    </rPh>
    <rPh sb="16" eb="18">
      <t>バアイ</t>
    </rPh>
    <phoneticPr fontId="6"/>
  </si>
  <si>
    <t>入札後契約締結するまでの間に、都道府県から暴力団関係業者として防衛省が発注する役務等から排除</t>
    <rPh sb="0" eb="2">
      <t>ニュウサツ</t>
    </rPh>
    <rPh sb="2" eb="3">
      <t>ゴ</t>
    </rPh>
    <rPh sb="3" eb="5">
      <t>ケイヤク</t>
    </rPh>
    <rPh sb="5" eb="7">
      <t>テイケツ</t>
    </rPh>
    <rPh sb="12" eb="13">
      <t>アイダ</t>
    </rPh>
    <rPh sb="15" eb="19">
      <t>トドウフケン</t>
    </rPh>
    <rPh sb="21" eb="24">
      <t>ボウリョクダン</t>
    </rPh>
    <rPh sb="24" eb="26">
      <t>カンケイ</t>
    </rPh>
    <rPh sb="26" eb="28">
      <t>ギョウシャ</t>
    </rPh>
    <rPh sb="31" eb="33">
      <t>ボウエイ</t>
    </rPh>
    <rPh sb="33" eb="34">
      <t>ショウ</t>
    </rPh>
    <rPh sb="35" eb="37">
      <t>ハッチュウ</t>
    </rPh>
    <rPh sb="39" eb="41">
      <t>エキム</t>
    </rPh>
    <rPh sb="41" eb="42">
      <t>トウ</t>
    </rPh>
    <rPh sb="44" eb="46">
      <t>ハイジョ</t>
    </rPh>
    <phoneticPr fontId="6"/>
  </si>
  <si>
    <t>「物品の製造」又は「役務の提供等」の等級がＢ・Ｃ・Ｄの者</t>
    <rPh sb="7" eb="8">
      <t>マタ</t>
    </rPh>
    <rPh sb="18" eb="20">
      <t>トウキュウ</t>
    </rPh>
    <rPh sb="27" eb="28">
      <t>モノ</t>
    </rPh>
    <phoneticPr fontId="6"/>
  </si>
  <si>
    <t xml:space="preserve">     するよう申請があり、当該状態が継続してしている者による入札。</t>
    <rPh sb="9" eb="11">
      <t>シンセイ</t>
    </rPh>
    <rPh sb="15" eb="17">
      <t>トウガイ</t>
    </rPh>
    <rPh sb="17" eb="19">
      <t>ジョウタイ</t>
    </rPh>
    <rPh sb="20" eb="22">
      <t>ケイゾク</t>
    </rPh>
    <rPh sb="28" eb="29">
      <t>シャ</t>
    </rPh>
    <rPh sb="32" eb="34">
      <t>ニュウサツ</t>
    </rPh>
    <phoneticPr fontId="6"/>
  </si>
  <si>
    <t>７</t>
    <phoneticPr fontId="6"/>
  </si>
  <si>
    <t>落札決定方法</t>
    <rPh sb="0" eb="2">
      <t>ラクサツ</t>
    </rPh>
    <rPh sb="2" eb="4">
      <t>ケッテイ</t>
    </rPh>
    <rPh sb="4" eb="6">
      <t>ホウホウ</t>
    </rPh>
    <phoneticPr fontId="6"/>
  </si>
  <si>
    <t>総額による。</t>
    <rPh sb="0" eb="2">
      <t>ソウガク</t>
    </rPh>
    <phoneticPr fontId="6"/>
  </si>
  <si>
    <t>入札金額は消費税抜き価格とし、当隊所定の予定価格の範囲内で最低入札者を落札者とする。</t>
    <rPh sb="0" eb="2">
      <t>ニュウサツ</t>
    </rPh>
    <rPh sb="2" eb="4">
      <t>キンガク</t>
    </rPh>
    <rPh sb="5" eb="8">
      <t>ショウヒゼイ</t>
    </rPh>
    <rPh sb="8" eb="9">
      <t>ヌ</t>
    </rPh>
    <rPh sb="10" eb="12">
      <t>カカク</t>
    </rPh>
    <rPh sb="15" eb="16">
      <t>トウ</t>
    </rPh>
    <rPh sb="16" eb="17">
      <t>タイ</t>
    </rPh>
    <rPh sb="17" eb="18">
      <t>ショ</t>
    </rPh>
    <rPh sb="18" eb="19">
      <t>テイ</t>
    </rPh>
    <rPh sb="20" eb="22">
      <t>ヨテイ</t>
    </rPh>
    <rPh sb="22" eb="24">
      <t>カカク</t>
    </rPh>
    <rPh sb="25" eb="28">
      <t>ハンイナイ</t>
    </rPh>
    <rPh sb="29" eb="31">
      <t>サイテイ</t>
    </rPh>
    <rPh sb="31" eb="33">
      <t>ニュウサツ</t>
    </rPh>
    <rPh sb="33" eb="34">
      <t>シャ</t>
    </rPh>
    <phoneticPr fontId="6"/>
  </si>
  <si>
    <t>「物品の製造」又は「役務の提供等」の等級がＤ以上の者</t>
    <rPh sb="7" eb="8">
      <t>マタ</t>
    </rPh>
    <rPh sb="18" eb="20">
      <t>トウキュウ</t>
    </rPh>
    <rPh sb="22" eb="24">
      <t>イジョウ</t>
    </rPh>
    <rPh sb="25" eb="26">
      <t>モノ</t>
    </rPh>
    <phoneticPr fontId="6"/>
  </si>
  <si>
    <t>落札者となるべき最低入札者が２人以上ある場合は、くじ引きにより落札者を決定する。</t>
    <rPh sb="0" eb="2">
      <t>ラクサツ</t>
    </rPh>
    <rPh sb="2" eb="3">
      <t>シャ</t>
    </rPh>
    <rPh sb="8" eb="10">
      <t>サイテイ</t>
    </rPh>
    <rPh sb="10" eb="12">
      <t>ニュウサツ</t>
    </rPh>
    <rPh sb="12" eb="13">
      <t>シャ</t>
    </rPh>
    <rPh sb="15" eb="16">
      <t>ニン</t>
    </rPh>
    <rPh sb="16" eb="18">
      <t>イジョウ</t>
    </rPh>
    <rPh sb="20" eb="22">
      <t>バアイ</t>
    </rPh>
    <rPh sb="26" eb="27">
      <t>ヒ</t>
    </rPh>
    <rPh sb="31" eb="33">
      <t>ラクサツ</t>
    </rPh>
    <rPh sb="33" eb="34">
      <t>シャ</t>
    </rPh>
    <rPh sb="35" eb="36">
      <t>ケツ</t>
    </rPh>
    <rPh sb="36" eb="37">
      <t>テイ</t>
    </rPh>
    <phoneticPr fontId="6"/>
  </si>
  <si>
    <t>１回の入札で落札決定できない場合は、直ちに再度入札を実施する場合がある。細部については、別示する。</t>
    <rPh sb="1" eb="2">
      <t>カイ</t>
    </rPh>
    <rPh sb="3" eb="5">
      <t>ニュウサツ</t>
    </rPh>
    <rPh sb="6" eb="8">
      <t>ラクサツ</t>
    </rPh>
    <rPh sb="8" eb="9">
      <t>ケツ</t>
    </rPh>
    <rPh sb="9" eb="10">
      <t>テイ</t>
    </rPh>
    <rPh sb="14" eb="16">
      <t>バアイ</t>
    </rPh>
    <rPh sb="18" eb="19">
      <t>タダ</t>
    </rPh>
    <rPh sb="21" eb="23">
      <t>サイド</t>
    </rPh>
    <rPh sb="23" eb="25">
      <t>ニュウサツ</t>
    </rPh>
    <rPh sb="26" eb="27">
      <t>ジツ</t>
    </rPh>
    <rPh sb="27" eb="28">
      <t>シ</t>
    </rPh>
    <rPh sb="30" eb="32">
      <t>バアイ</t>
    </rPh>
    <rPh sb="36" eb="38">
      <t>サイブ</t>
    </rPh>
    <rPh sb="44" eb="45">
      <t>ベツ</t>
    </rPh>
    <rPh sb="45" eb="46">
      <t>ジ</t>
    </rPh>
    <phoneticPr fontId="6"/>
  </si>
  <si>
    <t>落札金額は、入札書に記載された金額に消費税額を加えた金額を落札金額（当該金額に１円未満の端数があるときは、その端数</t>
    <rPh sb="0" eb="2">
      <t>ラクサツ</t>
    </rPh>
    <rPh sb="2" eb="4">
      <t>キンガク</t>
    </rPh>
    <rPh sb="6" eb="8">
      <t>ニュウサツ</t>
    </rPh>
    <rPh sb="8" eb="9">
      <t>ショ</t>
    </rPh>
    <rPh sb="10" eb="12">
      <t>キサイ</t>
    </rPh>
    <rPh sb="15" eb="17">
      <t>キンガク</t>
    </rPh>
    <rPh sb="18" eb="21">
      <t>ショウヒゼイ</t>
    </rPh>
    <rPh sb="21" eb="22">
      <t>ガク</t>
    </rPh>
    <rPh sb="23" eb="24">
      <t>クワ</t>
    </rPh>
    <rPh sb="26" eb="28">
      <t>キンガク</t>
    </rPh>
    <rPh sb="29" eb="31">
      <t>ラクサツ</t>
    </rPh>
    <rPh sb="31" eb="33">
      <t>キンガク</t>
    </rPh>
    <rPh sb="34" eb="36">
      <t>トウガイ</t>
    </rPh>
    <rPh sb="36" eb="38">
      <t>キンガク</t>
    </rPh>
    <rPh sb="40" eb="41">
      <t>エン</t>
    </rPh>
    <rPh sb="41" eb="43">
      <t>ミマン</t>
    </rPh>
    <rPh sb="44" eb="46">
      <t>ハスウ</t>
    </rPh>
    <rPh sb="55" eb="57">
      <t>ハスウ</t>
    </rPh>
    <phoneticPr fontId="6"/>
  </si>
  <si>
    <t>を切り捨てた金額）とする。</t>
    <rPh sb="1" eb="2">
      <t>キ</t>
    </rPh>
    <rPh sb="3" eb="4">
      <t>ス</t>
    </rPh>
    <rPh sb="6" eb="8">
      <t>キンガク</t>
    </rPh>
    <phoneticPr fontId="6"/>
  </si>
  <si>
    <t>8</t>
    <phoneticPr fontId="6"/>
  </si>
  <si>
    <t>契約書等の作成</t>
    <rPh sb="0" eb="3">
      <t>ケイヤクショ</t>
    </rPh>
    <rPh sb="3" eb="4">
      <t>トウ</t>
    </rPh>
    <rPh sb="5" eb="7">
      <t>サクセイ</t>
    </rPh>
    <phoneticPr fontId="6"/>
  </si>
  <si>
    <t>落札者は落札決定後遅滞なく「陸上自衛隊標準契約書」の様式により契約書を作成し、提出するものとする。</t>
    <phoneticPr fontId="3"/>
  </si>
  <si>
    <t>適用する契約条項</t>
  </si>
  <si>
    <t>「役務請負契約条項」</t>
    <phoneticPr fontId="3"/>
  </si>
  <si>
    <t>「談合等の不正行為に関する特約条項」</t>
    <rPh sb="1" eb="3">
      <t>ダンゴウ</t>
    </rPh>
    <rPh sb="3" eb="4">
      <t>トウ</t>
    </rPh>
    <rPh sb="5" eb="9">
      <t>フセイコウイ</t>
    </rPh>
    <rPh sb="10" eb="11">
      <t>カン</t>
    </rPh>
    <rPh sb="13" eb="15">
      <t>トクヤク</t>
    </rPh>
    <phoneticPr fontId="3"/>
  </si>
  <si>
    <t>「暴力団排除に関する特約条項」</t>
    <rPh sb="1" eb="4">
      <t>ボウリョクダン</t>
    </rPh>
    <rPh sb="4" eb="6">
      <t>ハイジョ</t>
    </rPh>
    <rPh sb="7" eb="8">
      <t>カン</t>
    </rPh>
    <rPh sb="10" eb="12">
      <t>トクヤク</t>
    </rPh>
    <rPh sb="12" eb="14">
      <t>ジョウコウ</t>
    </rPh>
    <phoneticPr fontId="3"/>
  </si>
  <si>
    <t>9</t>
    <phoneticPr fontId="6"/>
  </si>
  <si>
    <t>その他</t>
    <rPh sb="2" eb="3">
      <t>タ</t>
    </rPh>
    <phoneticPr fontId="6"/>
  </si>
  <si>
    <t>入札参加希望者は</t>
    <rPh sb="0" eb="2">
      <t>ニュウサツ</t>
    </rPh>
    <rPh sb="2" eb="4">
      <t>サンカ</t>
    </rPh>
    <rPh sb="4" eb="7">
      <t>キボウシャ</t>
    </rPh>
    <phoneticPr fontId="6"/>
  </si>
  <si>
    <t>までに下記の連絡先に一報すること。</t>
  </si>
  <si>
    <r>
      <t>入札書には、</t>
    </r>
    <r>
      <rPr>
        <b/>
        <sz val="11"/>
        <rFont val="ＭＳ Ｐ明朝"/>
        <family val="1"/>
        <charset val="128"/>
      </rPr>
      <t>「公告に対して「入札及び契約心得」及び「標準契約書等」の契約条項等を承諾のうえ入札いたします。また、</t>
    </r>
    <rPh sb="0" eb="2">
      <t>ニュウサツ</t>
    </rPh>
    <rPh sb="2" eb="3">
      <t>ショ</t>
    </rPh>
    <rPh sb="7" eb="8">
      <t>コウ</t>
    </rPh>
    <rPh sb="8" eb="9">
      <t>コク</t>
    </rPh>
    <rPh sb="10" eb="11">
      <t>ツイ</t>
    </rPh>
    <rPh sb="14" eb="16">
      <t>ニュウサツ</t>
    </rPh>
    <rPh sb="16" eb="17">
      <t>オヨ</t>
    </rPh>
    <rPh sb="18" eb="20">
      <t>ケイヤク</t>
    </rPh>
    <rPh sb="20" eb="22">
      <t>ココロエ</t>
    </rPh>
    <rPh sb="23" eb="24">
      <t>オヨ</t>
    </rPh>
    <rPh sb="26" eb="28">
      <t>ヒョウジュン</t>
    </rPh>
    <rPh sb="28" eb="30">
      <t>ケイヤク</t>
    </rPh>
    <rPh sb="30" eb="31">
      <t>ショ</t>
    </rPh>
    <rPh sb="31" eb="32">
      <t>トウ</t>
    </rPh>
    <phoneticPr fontId="6"/>
  </si>
  <si>
    <t>当社（私（個人の場合）、当団体（団体の場合））は「入札及び契約心得」に示された暴力団排除に関する誓約事項</t>
    <rPh sb="0" eb="2">
      <t>トウシャ</t>
    </rPh>
    <rPh sb="3" eb="4">
      <t>ワタシ</t>
    </rPh>
    <rPh sb="5" eb="7">
      <t>コジン</t>
    </rPh>
    <rPh sb="8" eb="10">
      <t>バアイ</t>
    </rPh>
    <rPh sb="12" eb="13">
      <t>トウ</t>
    </rPh>
    <rPh sb="13" eb="15">
      <t>ダンタイ</t>
    </rPh>
    <rPh sb="16" eb="18">
      <t>ダンタイ</t>
    </rPh>
    <rPh sb="19" eb="21">
      <t>バアイ</t>
    </rPh>
    <rPh sb="25" eb="27">
      <t>ニュウサツ</t>
    </rPh>
    <rPh sb="27" eb="28">
      <t>オヨ</t>
    </rPh>
    <rPh sb="29" eb="31">
      <t>ケイヤク</t>
    </rPh>
    <rPh sb="31" eb="33">
      <t>ココロエ</t>
    </rPh>
    <rPh sb="35" eb="36">
      <t>シメ</t>
    </rPh>
    <rPh sb="39" eb="42">
      <t>ボウリョクダン</t>
    </rPh>
    <rPh sb="42" eb="44">
      <t>ハイジョ</t>
    </rPh>
    <rPh sb="45" eb="46">
      <t>カン</t>
    </rPh>
    <rPh sb="48" eb="50">
      <t>セイヤク</t>
    </rPh>
    <rPh sb="50" eb="52">
      <t>ジコウ</t>
    </rPh>
    <phoneticPr fontId="6"/>
  </si>
  <si>
    <r>
      <rPr>
        <b/>
        <sz val="11"/>
        <rFont val="ＭＳ Ｐ明朝"/>
        <family val="1"/>
        <charset val="128"/>
      </rPr>
      <t>について誓約いたします。」</t>
    </r>
    <r>
      <rPr>
        <sz val="11"/>
        <rFont val="ＭＳ Ｐ明朝"/>
        <family val="1"/>
        <charset val="128"/>
      </rPr>
      <t>を記入するものとする。</t>
    </r>
    <rPh sb="4" eb="6">
      <t>セイヤク</t>
    </rPh>
    <rPh sb="14" eb="16">
      <t>キニュウ</t>
    </rPh>
    <phoneticPr fontId="6"/>
  </si>
  <si>
    <t>仕様書等の入札関係書類は、下記の連絡先にて配布する。</t>
    <rPh sb="0" eb="2">
      <t>シヨウ</t>
    </rPh>
    <rPh sb="2" eb="3">
      <t>ショ</t>
    </rPh>
    <rPh sb="3" eb="4">
      <t>トウ</t>
    </rPh>
    <rPh sb="5" eb="7">
      <t>ニュウサツ</t>
    </rPh>
    <rPh sb="7" eb="9">
      <t>カンケイ</t>
    </rPh>
    <rPh sb="9" eb="11">
      <t>ショルイ</t>
    </rPh>
    <rPh sb="13" eb="15">
      <t>カキ</t>
    </rPh>
    <rPh sb="16" eb="18">
      <t>レンラク</t>
    </rPh>
    <rPh sb="18" eb="19">
      <t>サキ</t>
    </rPh>
    <rPh sb="21" eb="23">
      <t>ハイフ</t>
    </rPh>
    <phoneticPr fontId="6"/>
  </si>
  <si>
    <t>第２項（３）に示す資格審査結果通知書（写）は、入札開始までに提出すること。</t>
    <rPh sb="0" eb="1">
      <t>ダイ</t>
    </rPh>
    <rPh sb="2" eb="3">
      <t>コウ</t>
    </rPh>
    <rPh sb="7" eb="8">
      <t>シメ</t>
    </rPh>
    <rPh sb="9" eb="11">
      <t>シカク</t>
    </rPh>
    <rPh sb="11" eb="13">
      <t>シンサ</t>
    </rPh>
    <rPh sb="13" eb="15">
      <t>ケッカ</t>
    </rPh>
    <rPh sb="15" eb="18">
      <t>ツウチショ</t>
    </rPh>
    <rPh sb="19" eb="20">
      <t>ウツ</t>
    </rPh>
    <rPh sb="23" eb="25">
      <t>ニュウサツ</t>
    </rPh>
    <rPh sb="25" eb="27">
      <t>カイシ</t>
    </rPh>
    <rPh sb="30" eb="32">
      <t>テイシュツ</t>
    </rPh>
    <phoneticPr fontId="6"/>
  </si>
  <si>
    <t>入札者が代表者の代理の時は、入札時に委任状を提出すること。</t>
    <rPh sb="0" eb="3">
      <t>ニュウサツシャ</t>
    </rPh>
    <rPh sb="4" eb="7">
      <t>ダイヒョウシャ</t>
    </rPh>
    <rPh sb="8" eb="10">
      <t>ダイリ</t>
    </rPh>
    <rPh sb="11" eb="12">
      <t>トキ</t>
    </rPh>
    <rPh sb="14" eb="16">
      <t>ニュウサツ</t>
    </rPh>
    <rPh sb="16" eb="17">
      <t>ジ</t>
    </rPh>
    <rPh sb="18" eb="21">
      <t>イニンジョウ</t>
    </rPh>
    <rPh sb="22" eb="24">
      <t>テイシュツ</t>
    </rPh>
    <phoneticPr fontId="6"/>
  </si>
  <si>
    <t>本件入札においては郵便入札を可とする。</t>
    <rPh sb="0" eb="2">
      <t>ホンケン</t>
    </rPh>
    <rPh sb="2" eb="4">
      <t>ニュウサツ</t>
    </rPh>
    <rPh sb="9" eb="11">
      <t>ユウビン</t>
    </rPh>
    <rPh sb="11" eb="13">
      <t>ニュウサツ</t>
    </rPh>
    <rPh sb="14" eb="15">
      <t>カ</t>
    </rPh>
    <phoneticPr fontId="6"/>
  </si>
  <si>
    <t>初度入札で郵便による入札参加者があった場合の再度入札の時期は、次のとおりとする。</t>
    <rPh sb="0" eb="2">
      <t>ショド</t>
    </rPh>
    <rPh sb="2" eb="4">
      <t>ニュウサツ</t>
    </rPh>
    <rPh sb="5" eb="7">
      <t>ユウビン</t>
    </rPh>
    <rPh sb="10" eb="12">
      <t>ニュウサツ</t>
    </rPh>
    <rPh sb="12" eb="14">
      <t>サンカ</t>
    </rPh>
    <rPh sb="14" eb="15">
      <t>シャ</t>
    </rPh>
    <rPh sb="19" eb="21">
      <t>バアイ</t>
    </rPh>
    <rPh sb="22" eb="24">
      <t>サイド</t>
    </rPh>
    <rPh sb="24" eb="26">
      <t>ニュウサツ</t>
    </rPh>
    <rPh sb="27" eb="29">
      <t>ジキ</t>
    </rPh>
    <rPh sb="31" eb="32">
      <t>ツギ</t>
    </rPh>
    <phoneticPr fontId="6"/>
  </si>
  <si>
    <t>ア</t>
    <phoneticPr fontId="6"/>
  </si>
  <si>
    <t>時間：別示とする。</t>
    <rPh sb="0" eb="2">
      <t>ジカン</t>
    </rPh>
    <rPh sb="3" eb="5">
      <t>ベツジ</t>
    </rPh>
    <phoneticPr fontId="3"/>
  </si>
  <si>
    <t>イ</t>
    <phoneticPr fontId="6"/>
  </si>
  <si>
    <t>郵便入札により参加する場合は</t>
    <rPh sb="0" eb="2">
      <t>ユウビン</t>
    </rPh>
    <rPh sb="2" eb="4">
      <t>ニュウサツ</t>
    </rPh>
    <rPh sb="7" eb="9">
      <t>サンカ</t>
    </rPh>
    <rPh sb="11" eb="13">
      <t>バアイ</t>
    </rPh>
    <phoneticPr fontId="6"/>
  </si>
  <si>
    <t>までを期限とし、封筒に会社名、入札日時、件名及び入札書</t>
  </si>
  <si>
    <t>在中と朱書きにより明記して輸送し、発送者の責により到着の確認をすること。</t>
    <rPh sb="0" eb="2">
      <t>ザイチュウ</t>
    </rPh>
    <rPh sb="9" eb="11">
      <t>メイキ</t>
    </rPh>
    <rPh sb="13" eb="15">
      <t>ユソウ</t>
    </rPh>
    <rPh sb="17" eb="19">
      <t>ハッソウ</t>
    </rPh>
    <rPh sb="19" eb="20">
      <t>シャ</t>
    </rPh>
    <rPh sb="21" eb="22">
      <t>セキ</t>
    </rPh>
    <rPh sb="25" eb="27">
      <t>トウチャク</t>
    </rPh>
    <rPh sb="28" eb="30">
      <t>カクニン</t>
    </rPh>
    <phoneticPr fontId="6"/>
  </si>
  <si>
    <t>本件事項に関する問い合わせ先</t>
    <rPh sb="0" eb="2">
      <t>ホンケン</t>
    </rPh>
    <rPh sb="2" eb="4">
      <t>ジコウ</t>
    </rPh>
    <rPh sb="5" eb="6">
      <t>カン</t>
    </rPh>
    <rPh sb="8" eb="9">
      <t>ト</t>
    </rPh>
    <rPh sb="10" eb="11">
      <t>ア</t>
    </rPh>
    <rPh sb="13" eb="14">
      <t>サキ</t>
    </rPh>
    <phoneticPr fontId="6"/>
  </si>
  <si>
    <t>連絡先：</t>
    <rPh sb="0" eb="3">
      <t>レンラクサキ</t>
    </rPh>
    <phoneticPr fontId="6"/>
  </si>
  <si>
    <t>〒238-0317　神奈川県横須賀市御幸浜1-1　陸上自衛隊　武山駐屯地</t>
    <rPh sb="10" eb="14">
      <t>カナガワケン</t>
    </rPh>
    <rPh sb="14" eb="18">
      <t>ヨコスカシ</t>
    </rPh>
    <rPh sb="18" eb="21">
      <t>ミユキハマ</t>
    </rPh>
    <rPh sb="31" eb="33">
      <t>タケヤマ</t>
    </rPh>
    <phoneticPr fontId="6"/>
  </si>
  <si>
    <t>飯田</t>
    <rPh sb="0" eb="2">
      <t>イイダ</t>
    </rPh>
    <phoneticPr fontId="6"/>
  </si>
  <si>
    <t>入　　札　　書</t>
    <rPh sb="0" eb="1">
      <t>イリ</t>
    </rPh>
    <rPh sb="3" eb="4">
      <t>サツ</t>
    </rPh>
    <rPh sb="6" eb="7">
      <t>ショ</t>
    </rPh>
    <phoneticPr fontId="6"/>
  </si>
  <si>
    <t>￥</t>
    <phoneticPr fontId="6"/>
  </si>
  <si>
    <t>(税抜き）</t>
    <rPh sb="1" eb="2">
      <t>ゼイ</t>
    </rPh>
    <rPh sb="2" eb="3">
      <t>ヌ</t>
    </rPh>
    <phoneticPr fontId="3"/>
  </si>
  <si>
    <t>品名</t>
    <rPh sb="0" eb="1">
      <t>シナ</t>
    </rPh>
    <rPh sb="1" eb="2">
      <t>メイ</t>
    </rPh>
    <phoneticPr fontId="6"/>
  </si>
  <si>
    <t>規格</t>
    <rPh sb="0" eb="1">
      <t>タダシ</t>
    </rPh>
    <rPh sb="1" eb="2">
      <t>カク</t>
    </rPh>
    <phoneticPr fontId="6"/>
  </si>
  <si>
    <t>単価</t>
    <rPh sb="0" eb="2">
      <t>タンカ</t>
    </rPh>
    <phoneticPr fontId="6"/>
  </si>
  <si>
    <t>金額</t>
    <rPh sb="0" eb="2">
      <t>キンガク</t>
    </rPh>
    <phoneticPr fontId="6"/>
  </si>
  <si>
    <t>仕様書番号
R5-52号</t>
    <rPh sb="0" eb="3">
      <t>シヨウショ</t>
    </rPh>
    <rPh sb="3" eb="5">
      <t>バンゴウ</t>
    </rPh>
    <rPh sb="11" eb="12">
      <t>ゴウ</t>
    </rPh>
    <phoneticPr fontId="3"/>
  </si>
  <si>
    <t>以下余白</t>
    <rPh sb="0" eb="2">
      <t>イカ</t>
    </rPh>
    <rPh sb="2" eb="4">
      <t>ヨハク</t>
    </rPh>
    <phoneticPr fontId="3"/>
  </si>
  <si>
    <t>合計</t>
    <rPh sb="0" eb="2">
      <t>ゴウケイ</t>
    </rPh>
    <phoneticPr fontId="3"/>
  </si>
  <si>
    <t>契約日～令和6年3月31日</t>
    <rPh sb="0" eb="3">
      <t>ケイヤクビ</t>
    </rPh>
    <rPh sb="4" eb="6">
      <t>レイワ</t>
    </rPh>
    <rPh sb="7" eb="8">
      <t>ネン</t>
    </rPh>
    <rPh sb="9" eb="10">
      <t>ガツ</t>
    </rPh>
    <rPh sb="12" eb="13">
      <t>ニチ</t>
    </rPh>
    <phoneticPr fontId="3"/>
  </si>
  <si>
    <t>陸上自衛隊武山駐屯地</t>
    <rPh sb="0" eb="2">
      <t>リクジョウ</t>
    </rPh>
    <rPh sb="2" eb="5">
      <t>ジエイタイ</t>
    </rPh>
    <rPh sb="5" eb="7">
      <t>タケヤマ</t>
    </rPh>
    <rPh sb="7" eb="10">
      <t>チュウトンチ</t>
    </rPh>
    <phoneticPr fontId="3"/>
  </si>
  <si>
    <t>入札（見積）有効期間</t>
    <rPh sb="0" eb="2">
      <t>ニュウサツ</t>
    </rPh>
    <rPh sb="3" eb="5">
      <t>ミツモリ</t>
    </rPh>
    <rPh sb="6" eb="8">
      <t>ユウコウ</t>
    </rPh>
    <rPh sb="8" eb="10">
      <t>キカン</t>
    </rPh>
    <phoneticPr fontId="6"/>
  </si>
  <si>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rPh sb="1" eb="2">
      <t>コウ</t>
    </rPh>
    <rPh sb="2" eb="3">
      <t>コク</t>
    </rPh>
    <rPh sb="4" eb="5">
      <t>タイ</t>
    </rPh>
    <rPh sb="8" eb="10">
      <t>ニュウサツ</t>
    </rPh>
    <rPh sb="10" eb="11">
      <t>オヨ</t>
    </rPh>
    <rPh sb="12" eb="14">
      <t>ケイヤク</t>
    </rPh>
    <rPh sb="14" eb="16">
      <t>ココロエ</t>
    </rPh>
    <rPh sb="17" eb="18">
      <t>オヨ</t>
    </rPh>
    <rPh sb="20" eb="22">
      <t>ヒョウジュン</t>
    </rPh>
    <rPh sb="22" eb="25">
      <t>ケイヤクショ</t>
    </rPh>
    <rPh sb="25" eb="26">
      <t>トウ</t>
    </rPh>
    <rPh sb="28" eb="30">
      <t>ケイヤク</t>
    </rPh>
    <rPh sb="30" eb="32">
      <t>ジョウコウ</t>
    </rPh>
    <rPh sb="33" eb="35">
      <t>ショウダク</t>
    </rPh>
    <rPh sb="38" eb="40">
      <t>ニュウサツ</t>
    </rPh>
    <phoneticPr fontId="6"/>
  </si>
  <si>
    <t>分任契約担当官</t>
    <rPh sb="0" eb="1">
      <t>ブン</t>
    </rPh>
    <rPh sb="1" eb="2">
      <t>ニン</t>
    </rPh>
    <rPh sb="2" eb="4">
      <t>ケイヤク</t>
    </rPh>
    <rPh sb="4" eb="6">
      <t>タントウ</t>
    </rPh>
    <rPh sb="6" eb="7">
      <t>カン</t>
    </rPh>
    <phoneticPr fontId="6"/>
  </si>
  <si>
    <t>陸上自衛隊武山駐屯地</t>
    <rPh sb="0" eb="2">
      <t>リクジョウ</t>
    </rPh>
    <rPh sb="2" eb="5">
      <t>ジエイタイ</t>
    </rPh>
    <rPh sb="5" eb="7">
      <t>タケヤマ</t>
    </rPh>
    <rPh sb="7" eb="10">
      <t>チュウトンチ</t>
    </rPh>
    <phoneticPr fontId="6"/>
  </si>
  <si>
    <t>住所</t>
    <rPh sb="0" eb="2">
      <t>ジュウショ</t>
    </rPh>
    <phoneticPr fontId="6"/>
  </si>
  <si>
    <t>会社名</t>
    <rPh sb="0" eb="3">
      <t>カイシャメイ</t>
    </rPh>
    <phoneticPr fontId="6"/>
  </si>
  <si>
    <t>代表者役職・氏名</t>
    <rPh sb="0" eb="3">
      <t>ダイヒョウシャ</t>
    </rPh>
    <rPh sb="3" eb="5">
      <t>ヤクショク</t>
    </rPh>
    <rPh sb="6" eb="8">
      <t>シメイ</t>
    </rPh>
    <phoneticPr fontId="6"/>
  </si>
  <si>
    <t>氏名</t>
    <rPh sb="0" eb="2">
      <t>シメイ</t>
    </rPh>
    <phoneticPr fontId="6"/>
  </si>
  <si>
    <t>代理人</t>
    <rPh sb="0" eb="3">
      <t>ダイリニン</t>
    </rPh>
    <phoneticPr fontId="6"/>
  </si>
  <si>
    <t>担当者</t>
    <rPh sb="0" eb="3">
      <t>タントウシャ</t>
    </rPh>
    <phoneticPr fontId="6"/>
  </si>
  <si>
    <t>連絡先</t>
    <rPh sb="0" eb="3">
      <t>レンラクサキ</t>
    </rPh>
    <phoneticPr fontId="3"/>
  </si>
  <si>
    <t>　　　　　　　　　　　　　　　　　市価調査票　　　　　　　　　　　　</t>
    <rPh sb="17" eb="19">
      <t>シカ</t>
    </rPh>
    <rPh sb="19" eb="22">
      <t>チョウサヒョウ</t>
    </rPh>
    <phoneticPr fontId="6"/>
  </si>
  <si>
    <t>№</t>
    <phoneticPr fontId="6"/>
  </si>
  <si>
    <t>品　　　　　名</t>
    <rPh sb="0" eb="1">
      <t>シナ</t>
    </rPh>
    <rPh sb="6" eb="7">
      <t>メイ</t>
    </rPh>
    <phoneticPr fontId="6"/>
  </si>
  <si>
    <t>規　　　　　　格</t>
    <rPh sb="0" eb="1">
      <t>キ</t>
    </rPh>
    <rPh sb="7" eb="8">
      <t>カク</t>
    </rPh>
    <phoneticPr fontId="6"/>
  </si>
  <si>
    <t>数量</t>
    <rPh sb="0" eb="1">
      <t>カズ</t>
    </rPh>
    <rPh sb="1" eb="2">
      <t>リョウ</t>
    </rPh>
    <phoneticPr fontId="6"/>
  </si>
  <si>
    <t>単価</t>
    <rPh sb="0" eb="1">
      <t>タン</t>
    </rPh>
    <rPh sb="1" eb="2">
      <t>アタイ</t>
    </rPh>
    <phoneticPr fontId="6"/>
  </si>
  <si>
    <t>金額</t>
    <rPh sb="0" eb="2">
      <t>キンガク</t>
    </rPh>
    <phoneticPr fontId="3"/>
  </si>
  <si>
    <t>合　計　</t>
    <rPh sb="0" eb="1">
      <t>ゴウ</t>
    </rPh>
    <rPh sb="2" eb="3">
      <t>ケイ</t>
    </rPh>
    <phoneticPr fontId="3"/>
  </si>
  <si>
    <t>***製品情報***</t>
    <rPh sb="3" eb="5">
      <t>セイヒン</t>
    </rPh>
    <rPh sb="5" eb="7">
      <t>ジョウホウ</t>
    </rPh>
    <phoneticPr fontId="6"/>
  </si>
  <si>
    <t>製品の特性、流通形態に応じた金額の記載を願います。</t>
    <rPh sb="0" eb="2">
      <t>セイヒン</t>
    </rPh>
    <rPh sb="3" eb="5">
      <t>トクセイ</t>
    </rPh>
    <rPh sb="6" eb="8">
      <t>リュウツウ</t>
    </rPh>
    <rPh sb="8" eb="10">
      <t>ケイタイ</t>
    </rPh>
    <rPh sb="11" eb="12">
      <t>オウ</t>
    </rPh>
    <rPh sb="14" eb="16">
      <t>キンガク</t>
    </rPh>
    <rPh sb="17" eb="19">
      <t>キサイ</t>
    </rPh>
    <rPh sb="20" eb="21">
      <t>ネガ</t>
    </rPh>
    <phoneticPr fontId="6"/>
  </si>
  <si>
    <r>
      <t>単価、金額</t>
    </r>
    <r>
      <rPr>
        <sz val="14"/>
        <rFont val="ＭＳ Ｐ明朝"/>
        <family val="1"/>
        <charset val="128"/>
      </rPr>
      <t>について、</t>
    </r>
    <r>
      <rPr>
        <b/>
        <u/>
        <sz val="14"/>
        <rFont val="ＭＳ Ｐ明朝"/>
        <family val="1"/>
        <charset val="128"/>
      </rPr>
      <t>税抜き金額</t>
    </r>
    <r>
      <rPr>
        <sz val="14"/>
        <rFont val="ＭＳ Ｐ明朝"/>
        <family val="1"/>
        <charset val="128"/>
      </rPr>
      <t>で記載をお願いします。</t>
    </r>
    <rPh sb="0" eb="2">
      <t>タンカ</t>
    </rPh>
    <rPh sb="3" eb="5">
      <t>キンガク</t>
    </rPh>
    <rPh sb="10" eb="11">
      <t>ゼイ</t>
    </rPh>
    <rPh sb="11" eb="12">
      <t>ヌ</t>
    </rPh>
    <rPh sb="13" eb="15">
      <t>キンガク</t>
    </rPh>
    <rPh sb="16" eb="18">
      <t>キサイ</t>
    </rPh>
    <rPh sb="20" eb="21">
      <t>ネガ</t>
    </rPh>
    <phoneticPr fontId="6"/>
  </si>
  <si>
    <t>募集用エコバッグ製作役務ほか３件</t>
  </si>
  <si>
    <t>仕様書のとおり</t>
  </si>
  <si>
    <t>入札書のとおり</t>
  </si>
  <si>
    <t>令和6年5月8日(水)</t>
    <rPh sb="0" eb="2">
      <t>レイワ</t>
    </rPh>
    <rPh sb="3" eb="4">
      <t>ネン</t>
    </rPh>
    <rPh sb="5" eb="6">
      <t>ガツ</t>
    </rPh>
    <rPh sb="7" eb="8">
      <t>ニチ</t>
    </rPh>
    <rPh sb="9" eb="10">
      <t>ミズ</t>
    </rPh>
    <phoneticPr fontId="3"/>
  </si>
  <si>
    <t>備考</t>
    <rPh sb="0" eb="2">
      <t>ビコウ</t>
    </rPh>
    <phoneticPr fontId="3"/>
  </si>
  <si>
    <t>単価</t>
    <rPh sb="0" eb="2">
      <t>タンカ</t>
    </rPh>
    <phoneticPr fontId="3"/>
  </si>
  <si>
    <t>数量</t>
    <rPh sb="0" eb="2">
      <t>スウリョウ</t>
    </rPh>
    <phoneticPr fontId="3"/>
  </si>
  <si>
    <t>単位</t>
    <rPh sb="0" eb="1">
      <t>タン</t>
    </rPh>
    <rPh sb="1" eb="2">
      <t>クライ</t>
    </rPh>
    <phoneticPr fontId="3"/>
  </si>
  <si>
    <t>規　格</t>
    <rPh sb="0" eb="1">
      <t>キ</t>
    </rPh>
    <rPh sb="2" eb="3">
      <t>カク</t>
    </rPh>
    <phoneticPr fontId="3"/>
  </si>
  <si>
    <t>名　　　称</t>
    <rPh sb="0" eb="1">
      <t>メイ</t>
    </rPh>
    <rPh sb="4" eb="5">
      <t>ショウ</t>
    </rPh>
    <phoneticPr fontId="3"/>
  </si>
  <si>
    <t>内　　訳　　明　　細　　書</t>
    <rPh sb="0" eb="1">
      <t>ウチ</t>
    </rPh>
    <rPh sb="3" eb="4">
      <t>ヤク</t>
    </rPh>
    <rPh sb="6" eb="7">
      <t>メイ</t>
    </rPh>
    <rPh sb="9" eb="10">
      <t>ボソ</t>
    </rPh>
    <rPh sb="12" eb="13">
      <t>ショ</t>
    </rPh>
    <phoneticPr fontId="3"/>
  </si>
  <si>
    <t>※電子化の推進に伴い、ＦＡＸに代わりメール又は郵送での対応になります。
　メールをご利用の際は、上記番号にご連絡をお願いいたします。</t>
    <phoneticPr fontId="3"/>
  </si>
  <si>
    <t>第４０７会計隊　契約班　担当　：宮元</t>
    <rPh sb="0" eb="1">
      <t>ダイ</t>
    </rPh>
    <rPh sb="4" eb="7">
      <t>カイケイタイ</t>
    </rPh>
    <rPh sb="8" eb="10">
      <t>ケイヤク</t>
    </rPh>
    <rPh sb="10" eb="11">
      <t>ハン</t>
    </rPh>
    <rPh sb="12" eb="14">
      <t>タントウ</t>
    </rPh>
    <rPh sb="16" eb="18">
      <t>ミヤモト</t>
    </rPh>
    <phoneticPr fontId="6"/>
  </si>
  <si>
    <t>住 所
会社名</t>
    <rPh sb="0" eb="1">
      <t>ジュウ</t>
    </rPh>
    <rPh sb="2" eb="3">
      <t>ショ</t>
    </rPh>
    <rPh sb="4" eb="7">
      <t>カイシャメイ</t>
    </rPh>
    <phoneticPr fontId="6"/>
  </si>
  <si>
    <t>代表者氏名
担当者名</t>
    <rPh sb="0" eb="3">
      <t>ダイヒョウシャ</t>
    </rPh>
    <rPh sb="3" eb="5">
      <t>シメイ</t>
    </rPh>
    <rPh sb="6" eb="10">
      <t>タントウシャメイ</t>
    </rPh>
    <phoneticPr fontId="6"/>
  </si>
  <si>
    <t>連絡先</t>
    <rPh sb="0" eb="3">
      <t>レンラクサキ</t>
    </rPh>
    <phoneticPr fontId="6"/>
  </si>
  <si>
    <t>尚、契約金額が１００万円以上の場合は請書を、２５０万円以上の場合は契約書を作成する。</t>
    <phoneticPr fontId="3"/>
  </si>
  <si>
    <t>　TEL：０４６－８５６－１２９１（内線３４８）</t>
    <phoneticPr fontId="6"/>
  </si>
  <si>
    <t>第４０７会計隊長　　　  渡邊　竜也</t>
    <rPh sb="0" eb="1">
      <t>ダイ</t>
    </rPh>
    <rPh sb="4" eb="5">
      <t>カイ</t>
    </rPh>
    <rPh sb="5" eb="6">
      <t>ケイ</t>
    </rPh>
    <rPh sb="6" eb="7">
      <t>タイ</t>
    </rPh>
    <rPh sb="7" eb="8">
      <t>チョウ</t>
    </rPh>
    <rPh sb="13" eb="15">
      <t>ワタナベ</t>
    </rPh>
    <rPh sb="16" eb="18">
      <t>タツヤ</t>
    </rPh>
    <phoneticPr fontId="6"/>
  </si>
  <si>
    <t>第４０７会計隊長　　　渡邊　竜也　　殿</t>
    <rPh sb="0" eb="1">
      <t>ダイ</t>
    </rPh>
    <rPh sb="4" eb="6">
      <t>カイケイ</t>
    </rPh>
    <rPh sb="6" eb="7">
      <t>タイ</t>
    </rPh>
    <rPh sb="7" eb="8">
      <t>チョウ</t>
    </rPh>
    <rPh sb="11" eb="13">
      <t>ワタナベ</t>
    </rPh>
    <rPh sb="14" eb="16">
      <t>タツヤ</t>
    </rPh>
    <rPh sb="18" eb="19">
      <t>トノ</t>
    </rPh>
    <phoneticPr fontId="6"/>
  </si>
  <si>
    <t>必要に応じ、行を追加していただいても構いません</t>
    <rPh sb="0" eb="2">
      <t>ヒツヨウ</t>
    </rPh>
    <rPh sb="3" eb="4">
      <t>オウ</t>
    </rPh>
    <rPh sb="6" eb="7">
      <t>ギョウ</t>
    </rPh>
    <rPh sb="8" eb="10">
      <t>ツイカ</t>
    </rPh>
    <rPh sb="18" eb="19">
      <t>カマ</t>
    </rPh>
    <phoneticPr fontId="3"/>
  </si>
  <si>
    <t>内訳書のとおり</t>
    <rPh sb="0" eb="3">
      <t>ウチワケショ</t>
    </rPh>
    <phoneticPr fontId="3"/>
  </si>
  <si>
    <t>（2）</t>
  </si>
  <si>
    <t>（3）</t>
  </si>
  <si>
    <t>69</t>
    <phoneticPr fontId="6"/>
  </si>
  <si>
    <t>南４号隊舎空調機等借上役務</t>
    <rPh sb="0" eb="1">
      <t>ミナミ</t>
    </rPh>
    <rPh sb="2" eb="3">
      <t>ゴウ</t>
    </rPh>
    <rPh sb="3" eb="5">
      <t>タイシャ</t>
    </rPh>
    <rPh sb="5" eb="8">
      <t>クウチョウキ</t>
    </rPh>
    <rPh sb="8" eb="9">
      <t>トウ</t>
    </rPh>
    <rPh sb="9" eb="11">
      <t>カリア</t>
    </rPh>
    <rPh sb="11" eb="13">
      <t>エキム</t>
    </rPh>
    <phoneticPr fontId="6"/>
  </si>
  <si>
    <t>仕様書番号　R8-73</t>
    <rPh sb="0" eb="3">
      <t>シヨウショ</t>
    </rPh>
    <rPh sb="3" eb="5">
      <t>バンゴウ</t>
    </rPh>
    <phoneticPr fontId="3"/>
  </si>
  <si>
    <t>令和７・８・９・年度の全省庁統一資格において「役務の提供等」の等級が「A～C」に格付けされ</t>
    <rPh sb="0" eb="2">
      <t>レイワ</t>
    </rPh>
    <rPh sb="23" eb="25">
      <t>エキム</t>
    </rPh>
    <rPh sb="26" eb="28">
      <t>テイキョウ</t>
    </rPh>
    <rPh sb="28" eb="29">
      <t>トウ</t>
    </rPh>
    <rPh sb="31" eb="33">
      <t>トウキュウ</t>
    </rPh>
    <rPh sb="40" eb="41">
      <t>カク</t>
    </rPh>
    <rPh sb="41" eb="42">
      <t>ヅ</t>
    </rPh>
    <phoneticPr fontId="6"/>
  </si>
  <si>
    <t>市場価格調査票について協力いただける場合は、令和８年９月３０日（水）１３時００分までに提出をお願いします。（メール可）</t>
    <rPh sb="32" eb="33">
      <t>スイ</t>
    </rPh>
    <phoneticPr fontId="3"/>
  </si>
  <si>
    <t>仕様書に関する問い合わせ：</t>
    <rPh sb="0" eb="3">
      <t>シヨウショ</t>
    </rPh>
    <rPh sb="4" eb="5">
      <t>カン</t>
    </rPh>
    <rPh sb="7" eb="8">
      <t>ト</t>
    </rPh>
    <rPh sb="9" eb="10">
      <t>ア</t>
    </rPh>
    <phoneticPr fontId="3"/>
  </si>
  <si>
    <t>駐屯地業務隊　管理科　担当　：渡辺</t>
    <rPh sb="0" eb="3">
      <t>チュウトンチ</t>
    </rPh>
    <rPh sb="3" eb="6">
      <t>ギョウムタイ</t>
    </rPh>
    <rPh sb="7" eb="9">
      <t>カンリ</t>
    </rPh>
    <rPh sb="9" eb="10">
      <t>カ</t>
    </rPh>
    <rPh sb="11" eb="13">
      <t>タントウ</t>
    </rPh>
    <rPh sb="15" eb="17">
      <t>ワタナベ</t>
    </rPh>
    <phoneticPr fontId="3"/>
  </si>
  <si>
    <t>　TEL：０４６－８５６－１２９１（内線３１７）</t>
    <phoneticPr fontId="3"/>
  </si>
  <si>
    <t>（公印省略）</t>
    <rPh sb="1" eb="3">
      <t>コウイン</t>
    </rPh>
    <rPh sb="3" eb="5">
      <t>ショウリャク</t>
    </rPh>
    <phoneticPr fontId="3"/>
  </si>
  <si>
    <t>場所：神奈川県横須賀市御幸浜１－１　陸上自衛隊武山駐屯地　諸隊教場　（北１号隊舎１階）</t>
    <rPh sb="0" eb="2">
      <t>バショ</t>
    </rPh>
    <rPh sb="3" eb="6">
      <t>カナガワ</t>
    </rPh>
    <rPh sb="6" eb="7">
      <t>ケン</t>
    </rPh>
    <rPh sb="7" eb="10">
      <t>ヨコスカ</t>
    </rPh>
    <rPh sb="10" eb="11">
      <t>シ</t>
    </rPh>
    <rPh sb="11" eb="14">
      <t>ミユキハマ</t>
    </rPh>
    <rPh sb="18" eb="20">
      <t>リクジョウ</t>
    </rPh>
    <rPh sb="20" eb="23">
      <t>ジエイタイ</t>
    </rPh>
    <rPh sb="23" eb="25">
      <t>タケヤマ</t>
    </rPh>
    <rPh sb="25" eb="28">
      <t>チュウトンチ</t>
    </rPh>
    <rPh sb="29" eb="30">
      <t>ショ</t>
    </rPh>
    <rPh sb="30" eb="31">
      <t>タイ</t>
    </rPh>
    <rPh sb="31" eb="33">
      <t>キョウジョウ</t>
    </rPh>
    <rPh sb="35" eb="36">
      <t>キタ</t>
    </rPh>
    <rPh sb="37" eb="38">
      <t>ゴウ</t>
    </rPh>
    <rPh sb="38" eb="40">
      <t>タイシャ</t>
    </rPh>
    <rPh sb="41" eb="42">
      <t>カイ</t>
    </rPh>
    <phoneticPr fontId="6"/>
  </si>
  <si>
    <t>南４号隊舎空調機等借上役務</t>
    <rPh sb="0" eb="1">
      <t>ミナミ</t>
    </rPh>
    <rPh sb="2" eb="3">
      <t>ゴウ</t>
    </rPh>
    <rPh sb="3" eb="5">
      <t>タイシャ</t>
    </rPh>
    <rPh sb="5" eb="8">
      <t>クウチョウキ</t>
    </rPh>
    <rPh sb="8" eb="9">
      <t>トウ</t>
    </rPh>
    <rPh sb="9" eb="11">
      <t>カリア</t>
    </rPh>
    <rPh sb="11" eb="13">
      <t>エキム</t>
    </rPh>
    <phoneticPr fontId="3"/>
  </si>
  <si>
    <t>以下余白</t>
    <rPh sb="0" eb="4">
      <t>イカヨハク</t>
    </rPh>
    <phoneticPr fontId="3"/>
  </si>
  <si>
    <t>ST</t>
    <phoneticPr fontId="3"/>
  </si>
  <si>
    <t>仕様書番号
R8-73</t>
    <rPh sb="0" eb="3">
      <t>シヨウショ</t>
    </rPh>
    <rPh sb="3" eb="5">
      <t>バンゴウ</t>
    </rPh>
    <phoneticPr fontId="3"/>
  </si>
  <si>
    <t>　1３時までご提出お願いいたします（メール可）</t>
    <phoneticPr fontId="3"/>
  </si>
  <si>
    <t>南４号隊舎空調機等借上役務</t>
    <rPh sb="0" eb="1">
      <t>ミナミ</t>
    </rPh>
    <rPh sb="2" eb="3">
      <t>ゴウ</t>
    </rPh>
    <rPh sb="3" eb="5">
      <t>タイシャ</t>
    </rPh>
    <rPh sb="5" eb="9">
      <t>クウチョウキトウ</t>
    </rPh>
    <rPh sb="9" eb="11">
      <t>カリア</t>
    </rPh>
    <rPh sb="11" eb="13">
      <t>エキム</t>
    </rPh>
    <phoneticPr fontId="3"/>
  </si>
  <si>
    <t>５馬力床置エアコン</t>
    <rPh sb="1" eb="3">
      <t>バリキ</t>
    </rPh>
    <rPh sb="3" eb="4">
      <t>ユカ</t>
    </rPh>
    <rPh sb="4" eb="5">
      <t>チ</t>
    </rPh>
    <phoneticPr fontId="3"/>
  </si>
  <si>
    <t>台</t>
    <rPh sb="0" eb="1">
      <t>ダイ</t>
    </rPh>
    <phoneticPr fontId="3"/>
  </si>
  <si>
    <t>２</t>
    <phoneticPr fontId="3"/>
  </si>
  <si>
    <t>工事費</t>
    <rPh sb="0" eb="3">
      <t>コウジヒ</t>
    </rPh>
    <phoneticPr fontId="3"/>
  </si>
  <si>
    <t>エアコン取付・撤去</t>
    <rPh sb="4" eb="6">
      <t>トリツケ</t>
    </rPh>
    <rPh sb="7" eb="9">
      <t>テッキョ</t>
    </rPh>
    <phoneticPr fontId="3"/>
  </si>
  <si>
    <t>台</t>
    <rPh sb="0" eb="1">
      <t>ダイ</t>
    </rPh>
    <phoneticPr fontId="3"/>
  </si>
  <si>
    <t>3</t>
    <phoneticPr fontId="3"/>
  </si>
  <si>
    <t>レンタル料（エアコン）</t>
    <rPh sb="4" eb="5">
      <t>リョウ</t>
    </rPh>
    <phoneticPr fontId="3"/>
  </si>
  <si>
    <t>レンタル料（その他）</t>
    <rPh sb="4" eb="5">
      <t>リョウ</t>
    </rPh>
    <rPh sb="8" eb="9">
      <t>タ</t>
    </rPh>
    <phoneticPr fontId="3"/>
  </si>
  <si>
    <t>（1）</t>
    <phoneticPr fontId="3"/>
  </si>
  <si>
    <t>ドレンアップキット</t>
    <phoneticPr fontId="3"/>
  </si>
  <si>
    <t>窓用配管パネル</t>
    <rPh sb="0" eb="2">
      <t>マドヨウ</t>
    </rPh>
    <rPh sb="2" eb="4">
      <t>ハイカン</t>
    </rPh>
    <phoneticPr fontId="3"/>
  </si>
  <si>
    <t>発電機</t>
    <rPh sb="0" eb="3">
      <t>ハツデンキ</t>
    </rPh>
    <phoneticPr fontId="3"/>
  </si>
  <si>
    <t>60／50ｋＶＡ</t>
    <phoneticPr fontId="3"/>
  </si>
  <si>
    <t>３相２００Ｖ　２ヵ月</t>
    <rPh sb="1" eb="2">
      <t>ソウ</t>
    </rPh>
    <rPh sb="9" eb="10">
      <t>ゲツ</t>
    </rPh>
    <phoneticPr fontId="3"/>
  </si>
  <si>
    <t>枚</t>
    <rPh sb="0" eb="1">
      <t>マイ</t>
    </rPh>
    <phoneticPr fontId="3"/>
  </si>
  <si>
    <t>4</t>
    <phoneticPr fontId="3"/>
  </si>
  <si>
    <t>諸経費</t>
    <rPh sb="0" eb="3">
      <t>ショケイヒ</t>
    </rPh>
    <phoneticPr fontId="3"/>
  </si>
  <si>
    <t>5</t>
    <phoneticPr fontId="3"/>
  </si>
  <si>
    <t>電気工事費</t>
    <rPh sb="0" eb="5">
      <t>デンキコウジヒ</t>
    </rPh>
    <phoneticPr fontId="3"/>
  </si>
  <si>
    <t>式</t>
    <rPh sb="0" eb="1">
      <t>シキ</t>
    </rPh>
    <phoneticPr fontId="3"/>
  </si>
  <si>
    <t>6</t>
    <phoneticPr fontId="3"/>
  </si>
  <si>
    <t>運搬費</t>
    <rPh sb="0" eb="3">
      <t>ウンパンヒ</t>
    </rPh>
    <phoneticPr fontId="3"/>
  </si>
  <si>
    <t>7</t>
    <phoneticPr fontId="3"/>
  </si>
  <si>
    <t>8</t>
  </si>
  <si>
    <t>9</t>
  </si>
  <si>
    <t>合計</t>
    <rPh sb="0" eb="2">
      <t>ゴウケイ</t>
    </rPh>
    <phoneticPr fontId="3"/>
  </si>
  <si>
    <t>小計</t>
    <rPh sb="0" eb="2">
      <t>ショウケイ</t>
    </rPh>
    <phoneticPr fontId="3"/>
  </si>
  <si>
    <t>消費税相当額</t>
    <rPh sb="0" eb="3">
      <t>ショウヒゼイ</t>
    </rPh>
    <rPh sb="3" eb="6">
      <t>ソウトウガク</t>
    </rPh>
    <phoneticPr fontId="3"/>
  </si>
  <si>
    <t>(使用期間</t>
    <rPh sb="1" eb="3">
      <t>シヨウ</t>
    </rPh>
    <rPh sb="3" eb="5">
      <t>キカン</t>
    </rPh>
    <phoneticPr fontId="3"/>
  </si>
  <si>
    <t>契約日～令和8年10月30日(金）)</t>
    <rPh sb="0" eb="3">
      <t>ケイヤクビ</t>
    </rPh>
    <rPh sb="4" eb="6">
      <t>レイワ</t>
    </rPh>
    <rPh sb="7" eb="8">
      <t>ネン</t>
    </rPh>
    <rPh sb="10" eb="11">
      <t>ガツ</t>
    </rPh>
    <rPh sb="13" eb="14">
      <t>ニチ</t>
    </rPh>
    <rPh sb="15" eb="16">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</si>
</sst>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４０７会公告第&quot;@&quot;号&quot;"/>
    <numFmt numFmtId="177" formatCode="0_);\(0\)"/>
    <numFmt numFmtId="178" formatCode="[$-411]ggge&quot;年&quot;m&quot;月&quot;d&quot;日&quot;\(aaa\)"/>
    <numFmt numFmtId="179" formatCode="#,##0_);[Red]\(#,##0\)"/>
    <numFmt numFmtId="180" formatCode="h&quot;時&quot;mm&quot;分&quot;;@"/>
    <numFmt numFmtId="181" formatCode="m/d;@"/>
    <numFmt numFmtId="182" formatCode="&quot;日時：&quot;[$-411]ggge&quot;年&quot;m&quot;月&quot;d&quot;日&quot;\(aaa\)"/>
    <numFmt numFmtId="183" formatCode="#,#00\-"/>
    <numFmt numFmtId="184" formatCode="#,##0;&quot;△ &quot;#,##0"/>
    <numFmt numFmtId="185" formatCode="[$-411]ggge&quot;年&quot;m&quot;月&quot;d&quot;日&quot;;@"/>
    <numFmt numFmtId="186" formatCode="#,##0.00;&quot;△ &quot;#,##0.00"/>
    <numFmt numFmtId="187" formatCode="\(@\)"/>
    <numFmt numFmtId="188" formatCode="\※[$-411]ggge&quot;年&quot;m&quot;月&quot;d&quot;日&quot;"/>
    <numFmt numFmtId="189" formatCode="&quot;契約日～&quot;[$-411]ggge&quot;年&quot;m&quot;月&quot;d&quot;日&quot;\(aaa\)"/>
    <numFmt numFmtId="190" formatCode="&quot;契約日～&quot;[$-411]ggge&quot;年&quot;m&quot;月&quot;d&quot;日&quot;"/>
  </numFmts>
  <fonts count="30" x14ac:knownFonts="1">
    <font>
      <sz val="11"/>
      <color theme="1"/>
      <name val="游ゴシック"/>
      <family val="2"/>
      <charset val="128"/>
      <scheme val="minor"/>
    </font>
    <font>
      <sz val="11"/>
      <name val="ＭＳ Ｐゴシック"/>
      <family val="3"/>
      <charset val="128"/>
    </font>
    <font>
      <sz val="11"/>
      <color indexed="45"/>
      <name val="ＭＳ Ｐ明朝"/>
      <family val="1"/>
      <charset val="128"/>
    </font>
    <font>
      <sz val="6"/>
      <name val="游ゴシック"/>
      <family val="2"/>
      <charset val="128"/>
      <scheme val="minor"/>
    </font>
    <font>
      <sz val="11"/>
      <name val="ＭＳ Ｐ明朝"/>
      <family val="1"/>
      <charset val="128"/>
    </font>
    <font>
      <sz val="18"/>
      <name val="ＭＳ Ｐ明朝"/>
      <family val="1"/>
      <charset val="128"/>
    </font>
    <font>
      <sz val="6"/>
      <name val="ＭＳ Ｐゴシック"/>
      <family val="3"/>
      <charset val="128"/>
    </font>
    <font>
      <sz val="8"/>
      <name val="ＭＳ Ｐ明朝"/>
      <family val="1"/>
      <charset val="128"/>
    </font>
    <font>
      <sz val="12"/>
      <name val="ＭＳ Ｐ明朝"/>
      <family val="1"/>
      <charset val="128"/>
    </font>
    <font>
      <sz val="11"/>
      <color rgb="FFFF0000"/>
      <name val="ＭＳ Ｐ明朝"/>
      <family val="1"/>
      <charset val="128"/>
    </font>
    <font>
      <sz val="11"/>
      <color theme="1"/>
      <name val="游ゴシック"/>
      <family val="3"/>
      <charset val="128"/>
      <scheme val="minor"/>
    </font>
    <font>
      <sz val="10.5"/>
      <name val="ＭＳ Ｐ明朝"/>
      <family val="1"/>
      <charset val="128"/>
    </font>
    <font>
      <sz val="10"/>
      <name val="ＭＳ Ｐ明朝"/>
      <family val="1"/>
      <charset val="128"/>
    </font>
    <font>
      <b/>
      <sz val="11"/>
      <name val="ＭＳ Ｐ明朝"/>
      <family val="1"/>
      <charset val="128"/>
    </font>
    <font>
      <sz val="11"/>
      <color theme="1"/>
      <name val="ＭＳ Ｐ明朝"/>
      <family val="1"/>
      <charset val="128"/>
    </font>
    <font>
      <b/>
      <sz val="22"/>
      <name val="ＭＳ Ｐ明朝"/>
      <family val="1"/>
      <charset val="128"/>
    </font>
    <font>
      <sz val="12"/>
      <color theme="1"/>
      <name val="ＭＳ Ｐ明朝"/>
      <family val="1"/>
      <charset val="128"/>
    </font>
    <font>
      <sz val="22"/>
      <name val="ＭＳ Ｐ明朝"/>
      <family val="1"/>
      <charset val="128"/>
    </font>
    <font>
      <sz val="12"/>
      <color rgb="FFFF0000"/>
      <name val="ＭＳ Ｐ明朝"/>
      <family val="1"/>
      <charset val="128"/>
    </font>
    <font>
      <sz val="12"/>
      <color indexed="9"/>
      <name val="ＭＳ Ｐ明朝"/>
      <family val="1"/>
      <charset val="128"/>
    </font>
    <font>
      <i/>
      <sz val="12"/>
      <name val="ＭＳ Ｐ明朝"/>
      <family val="1"/>
      <charset val="128"/>
    </font>
    <font>
      <b/>
      <sz val="20"/>
      <name val="ＭＳ Ｐ明朝"/>
      <family val="1"/>
      <charset val="128"/>
    </font>
    <font>
      <sz val="14"/>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
      <b/>
      <u/>
      <sz val="14"/>
      <name val="ＭＳ Ｐ明朝"/>
      <family val="1"/>
      <charset val="128"/>
    </font>
    <font>
      <sz val="11"/>
      <color theme="1"/>
      <name val="游ゴシック"/>
      <family val="2"/>
      <charset val="128"/>
      <scheme val="minor"/>
    </font>
    <font>
      <sz val="12"/>
      <color theme="1"/>
      <name val="ＭＳ 明朝"/>
      <family val="1"/>
      <charset val="128"/>
    </font>
    <font>
      <b/>
      <sz val="12"/>
      <color theme="1"/>
      <name val="ＭＳ 明朝"/>
      <family val="1"/>
      <charset val="128"/>
    </font>
  </fonts>
  <fills count="6">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indexed="45"/>
        <bgColor indexed="64"/>
      </patternFill>
    </fill>
    <fill>
      <patternFill patternType="solid">
        <fgColor rgb="FFFFFFFF"/>
        <bgColor auto="1"/>
      </patternFill>
    </fill>
  </fills>
  <borders count="44">
    <border>
      <left/>
      <right/>
      <top/>
      <bottom/>
      <diagonal/>
    </border>
    <border>
      <left style="thin">
        <color indexed="10"/>
      </left>
      <right style="thin">
        <color indexed="10"/>
      </right>
      <top style="thin">
        <color indexed="10"/>
      </top>
      <bottom style="thin">
        <color indexed="1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double">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s>
  <cellStyleXfs count="14">
    <xf numFmtId="0" fontId="0" fillId="0" borderId="0">
      <alignment vertical="center"/>
    </xf>
    <xf numFmtId="0" fontId="1" fillId="0" borderId="0"/>
    <xf numFmtId="38" fontId="10"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38" fontId="27" fillId="0" borderId="0" applyFont="0" applyFill="0" applyBorder="0" applyAlignment="0" applyProtection="0">
      <alignment vertical="center"/>
    </xf>
  </cellStyleXfs>
  <cellXfs count="304">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4" fillId="0" borderId="0" xfId="1" applyFont="1" applyAlignment="1">
      <alignment horizontal="left" vertical="center"/>
    </xf>
    <xf numFmtId="0" fontId="4" fillId="0" borderId="0" xfId="1" applyFont="1" applyAlignment="1">
      <alignment horizontal="distributed" vertical="center"/>
    </xf>
    <xf numFmtId="177" fontId="4" fillId="0" borderId="0" xfId="1" applyNumberFormat="1" applyFont="1" applyAlignment="1">
      <alignment horizontal="distributed" vertical="center"/>
    </xf>
    <xf numFmtId="58" fontId="4" fillId="0" borderId="0" xfId="1" applyNumberFormat="1" applyFont="1" applyFill="1" applyAlignment="1">
      <alignment horizontal="distributed" vertical="center"/>
    </xf>
    <xf numFmtId="58" fontId="4" fillId="0" borderId="0" xfId="1" applyNumberFormat="1" applyFont="1" applyAlignment="1">
      <alignment horizontal="distributed" vertical="center"/>
    </xf>
    <xf numFmtId="0" fontId="5" fillId="0" borderId="0" xfId="1" applyFont="1" applyAlignment="1">
      <alignment horizontal="center" vertical="center" justifyLastLine="1"/>
    </xf>
    <xf numFmtId="0" fontId="4" fillId="0" borderId="1" xfId="1" applyFont="1" applyBorder="1" applyAlignment="1">
      <alignment horizontal="center" vertical="center"/>
    </xf>
    <xf numFmtId="0" fontId="7" fillId="0" borderId="1" xfId="1" applyFont="1" applyBorder="1" applyAlignment="1">
      <alignment horizontal="center" vertical="center"/>
    </xf>
    <xf numFmtId="0" fontId="4" fillId="0" borderId="0" xfId="1" applyFont="1" applyFill="1" applyAlignment="1">
      <alignment horizontal="lef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8" fillId="0" borderId="0" xfId="1" applyFont="1" applyAlignment="1">
      <alignment horizontal="center" vertical="center"/>
    </xf>
    <xf numFmtId="49" fontId="4" fillId="0" borderId="0" xfId="1" applyNumberFormat="1" applyFont="1" applyBorder="1" applyAlignment="1">
      <alignment horizontal="distributed" vertical="center"/>
    </xf>
    <xf numFmtId="0" fontId="4" fillId="0" borderId="0" xfId="1" applyFont="1" applyAlignment="1">
      <alignment horizontal="center" vertical="center"/>
    </xf>
    <xf numFmtId="177" fontId="4" fillId="0" borderId="0" xfId="1" applyNumberFormat="1" applyFont="1" applyBorder="1" applyAlignment="1">
      <alignment horizontal="center" vertical="center" shrinkToFit="1"/>
    </xf>
    <xf numFmtId="0" fontId="4" fillId="0" borderId="0" xfId="1" applyFont="1" applyBorder="1" applyAlignment="1">
      <alignment horizontal="left"/>
    </xf>
    <xf numFmtId="0" fontId="4" fillId="0" borderId="0" xfId="1" applyFont="1" applyBorder="1" applyAlignment="1"/>
    <xf numFmtId="178" fontId="4" fillId="0" borderId="6" xfId="1" applyNumberFormat="1" applyFont="1" applyBorder="1" applyAlignment="1"/>
    <xf numFmtId="58" fontId="1" fillId="0" borderId="6" xfId="1" applyNumberFormat="1" applyFont="1" applyBorder="1" applyAlignment="1"/>
    <xf numFmtId="0" fontId="4" fillId="0" borderId="0" xfId="1" applyFont="1" applyFill="1" applyAlignment="1">
      <alignment vertical="center"/>
    </xf>
    <xf numFmtId="49" fontId="4" fillId="0" borderId="0" xfId="1" applyNumberFormat="1" applyFont="1" applyBorder="1" applyAlignment="1">
      <alignment horizontal="left"/>
    </xf>
    <xf numFmtId="0" fontId="4" fillId="0" borderId="0" xfId="1" applyFont="1" applyBorder="1" applyAlignment="1">
      <alignment horizontal="center"/>
    </xf>
    <xf numFmtId="0" fontId="4" fillId="0" borderId="0" xfId="1" applyFont="1" applyBorder="1" applyAlignment="1">
      <alignment horizontal="center" shrinkToFit="1"/>
    </xf>
    <xf numFmtId="56" fontId="4" fillId="0" borderId="0" xfId="1" applyNumberFormat="1" applyFont="1" applyBorder="1" applyAlignment="1">
      <alignment vertical="center"/>
    </xf>
    <xf numFmtId="0" fontId="4" fillId="0" borderId="0" xfId="1" applyFont="1" applyBorder="1" applyAlignment="1">
      <alignment vertical="center"/>
    </xf>
    <xf numFmtId="179" fontId="4" fillId="0" borderId="0" xfId="1" applyNumberFormat="1" applyFont="1" applyBorder="1" applyAlignment="1">
      <alignment horizontal="distributed" vertical="center"/>
    </xf>
    <xf numFmtId="0" fontId="4" fillId="2" borderId="2" xfId="1" applyFont="1" applyFill="1" applyBorder="1" applyAlignment="1">
      <alignment horizontal="left" vertical="center"/>
    </xf>
    <xf numFmtId="49" fontId="9" fillId="0" borderId="2" xfId="1" applyNumberFormat="1" applyFont="1" applyBorder="1" applyAlignment="1">
      <alignment horizontal="center" vertical="center"/>
    </xf>
    <xf numFmtId="0" fontId="4" fillId="0" borderId="2" xfId="1" applyFont="1" applyBorder="1" applyAlignment="1">
      <alignment horizontal="left" vertical="center"/>
    </xf>
    <xf numFmtId="0" fontId="4" fillId="0" borderId="0" xfId="1" applyFont="1" applyBorder="1" applyAlignment="1">
      <alignment horizontal="distributed" vertical="center"/>
    </xf>
    <xf numFmtId="0" fontId="11" fillId="0" borderId="0" xfId="1" applyFont="1" applyFill="1" applyAlignment="1">
      <alignment vertical="center"/>
    </xf>
    <xf numFmtId="0" fontId="11" fillId="0" borderId="0" xfId="1" applyFont="1" applyFill="1" applyBorder="1" applyAlignment="1">
      <alignment vertical="center"/>
    </xf>
    <xf numFmtId="58" fontId="9" fillId="0" borderId="2" xfId="1" applyNumberFormat="1" applyFont="1" applyBorder="1" applyAlignment="1">
      <alignment horizontal="center" vertical="center"/>
    </xf>
    <xf numFmtId="0" fontId="9" fillId="0" borderId="0" xfId="1" applyFont="1" applyFill="1" applyBorder="1" applyAlignment="1">
      <alignment vertical="center" shrinkToFit="1"/>
    </xf>
    <xf numFmtId="0" fontId="4" fillId="0" borderId="0" xfId="1" applyFont="1" applyFill="1" applyBorder="1" applyAlignment="1">
      <alignment vertical="center" shrinkToFit="1"/>
    </xf>
    <xf numFmtId="0" fontId="4" fillId="2" borderId="0" xfId="1" applyFont="1" applyFill="1" applyBorder="1" applyAlignment="1">
      <alignment vertical="center" shrinkToFit="1"/>
    </xf>
    <xf numFmtId="20" fontId="9" fillId="0" borderId="2" xfId="1" applyNumberFormat="1" applyFont="1" applyBorder="1" applyAlignment="1">
      <alignment horizontal="center" vertical="center"/>
    </xf>
    <xf numFmtId="179" fontId="4" fillId="0" borderId="0" xfId="1" applyNumberFormat="1" applyFont="1" applyBorder="1" applyAlignment="1">
      <alignment vertical="center"/>
    </xf>
    <xf numFmtId="0" fontId="12" fillId="2" borderId="2" xfId="1" applyFont="1" applyFill="1" applyBorder="1" applyAlignment="1">
      <alignment horizontal="left" vertical="center"/>
    </xf>
    <xf numFmtId="58" fontId="9" fillId="0" borderId="3" xfId="1" applyNumberFormat="1" applyFont="1" applyBorder="1" applyAlignment="1">
      <alignment vertical="center"/>
    </xf>
    <xf numFmtId="58" fontId="9" fillId="0" borderId="2" xfId="1" applyNumberFormat="1" applyFont="1" applyBorder="1" applyAlignment="1">
      <alignment vertical="center"/>
    </xf>
    <xf numFmtId="0" fontId="4" fillId="2" borderId="0" xfId="1" applyFont="1" applyFill="1" applyBorder="1" applyAlignment="1">
      <alignment horizontal="left" vertical="center"/>
    </xf>
    <xf numFmtId="20" fontId="4" fillId="0" borderId="0" xfId="1" applyNumberFormat="1" applyFont="1" applyAlignment="1">
      <alignment vertical="center"/>
    </xf>
    <xf numFmtId="0" fontId="9" fillId="0" borderId="0" xfId="1" applyFont="1" applyFill="1" applyAlignment="1">
      <alignment vertical="center"/>
    </xf>
    <xf numFmtId="0" fontId="4" fillId="0" borderId="2" xfId="1" applyFont="1" applyBorder="1" applyAlignment="1">
      <alignment horizontal="center" vertical="center"/>
    </xf>
    <xf numFmtId="0" fontId="4" fillId="2" borderId="0" xfId="1" applyFont="1" applyFill="1" applyAlignment="1">
      <alignment vertical="center"/>
    </xf>
    <xf numFmtId="49" fontId="4" fillId="0" borderId="0" xfId="1" applyNumberFormat="1" applyFont="1" applyFill="1" applyBorder="1" applyAlignment="1">
      <alignment horizontal="distributed" vertical="center"/>
    </xf>
    <xf numFmtId="177" fontId="4" fillId="0" borderId="0" xfId="1" applyNumberFormat="1" applyFont="1" applyFill="1" applyBorder="1" applyAlignment="1">
      <alignment horizontal="center" vertical="center" shrinkToFit="1"/>
    </xf>
    <xf numFmtId="0" fontId="4" fillId="0" borderId="0" xfId="1" applyFont="1" applyFill="1" applyAlignment="1">
      <alignment horizontal="distributed" vertical="center"/>
    </xf>
    <xf numFmtId="49" fontId="4" fillId="0" borderId="0" xfId="1" applyNumberFormat="1" applyFont="1" applyFill="1" applyBorder="1" applyAlignment="1">
      <alignment horizontal="center" vertical="center" shrinkToFit="1"/>
    </xf>
    <xf numFmtId="49" fontId="4" fillId="0" borderId="0" xfId="1" applyNumberFormat="1" applyFont="1" applyFill="1" applyBorder="1" applyAlignment="1">
      <alignment vertical="center" shrinkToFit="1"/>
    </xf>
    <xf numFmtId="179" fontId="4" fillId="0" borderId="0" xfId="1" applyNumberFormat="1" applyFont="1" applyFill="1" applyBorder="1" applyAlignment="1">
      <alignment horizontal="distributed" vertical="center"/>
    </xf>
    <xf numFmtId="0" fontId="4" fillId="0" borderId="2" xfId="1" applyFont="1" applyBorder="1" applyAlignment="1">
      <alignment vertical="center"/>
    </xf>
    <xf numFmtId="0" fontId="4" fillId="0" borderId="0" xfId="1" applyFont="1" applyFill="1" applyBorder="1" applyAlignment="1">
      <alignment horizontal="center" vertical="center"/>
    </xf>
    <xf numFmtId="0" fontId="4" fillId="0" borderId="0" xfId="1" applyFont="1" applyFill="1" applyBorder="1" applyAlignment="1">
      <alignment horizontal="distributed" vertical="center"/>
    </xf>
    <xf numFmtId="0" fontId="4" fillId="0" borderId="0" xfId="1" applyFont="1" applyFill="1" applyAlignment="1">
      <alignment vertical="center" shrinkToFit="1"/>
    </xf>
    <xf numFmtId="49" fontId="4" fillId="0" borderId="0" xfId="1" applyNumberFormat="1" applyFont="1" applyBorder="1" applyAlignment="1">
      <alignment horizontal="center" vertical="center" shrinkToFit="1"/>
    </xf>
    <xf numFmtId="0" fontId="4" fillId="0" borderId="0" xfId="1" applyFont="1" applyFill="1" applyBorder="1" applyAlignment="1">
      <alignment vertical="center"/>
    </xf>
    <xf numFmtId="0" fontId="9" fillId="0" borderId="0" xfId="1" applyFont="1" applyFill="1" applyBorder="1" applyAlignment="1">
      <alignment vertical="center"/>
    </xf>
    <xf numFmtId="0" fontId="4" fillId="0" borderId="0" xfId="1" applyFont="1" applyFill="1" applyAlignment="1">
      <alignment horizontal="left" vertical="center" shrinkToFit="1"/>
    </xf>
    <xf numFmtId="181" fontId="13" fillId="3" borderId="0" xfId="1" applyNumberFormat="1" applyFont="1" applyFill="1" applyBorder="1" applyAlignment="1">
      <alignment vertical="center"/>
    </xf>
    <xf numFmtId="181" fontId="13" fillId="3" borderId="0" xfId="1" applyNumberFormat="1" applyFont="1" applyFill="1" applyBorder="1" applyAlignment="1">
      <alignment horizontal="center" vertical="center"/>
    </xf>
    <xf numFmtId="0" fontId="9" fillId="0" borderId="0" xfId="1" applyFont="1" applyFill="1" applyAlignment="1">
      <alignment vertical="center" wrapText="1"/>
    </xf>
    <xf numFmtId="0" fontId="4" fillId="4" borderId="0" xfId="1" applyFont="1" applyFill="1" applyBorder="1" applyAlignment="1">
      <alignment horizontal="left" vertical="center" shrinkToFit="1"/>
    </xf>
    <xf numFmtId="0" fontId="4" fillId="4" borderId="0" xfId="1" applyFont="1" applyFill="1" applyBorder="1" applyAlignment="1">
      <alignment vertical="center"/>
    </xf>
    <xf numFmtId="38" fontId="8" fillId="0" borderId="0" xfId="3" applyFont="1" applyAlignment="1"/>
    <xf numFmtId="0" fontId="16" fillId="0" borderId="0" xfId="0" applyFont="1">
      <alignment vertical="center"/>
    </xf>
    <xf numFmtId="38" fontId="17" fillId="0" borderId="0" xfId="3" applyFont="1" applyAlignment="1">
      <alignment horizontal="right"/>
    </xf>
    <xf numFmtId="38" fontId="5" fillId="0" borderId="7" xfId="3" applyFont="1" applyBorder="1" applyAlignment="1"/>
    <xf numFmtId="38" fontId="8" fillId="0" borderId="8" xfId="3" applyFont="1" applyBorder="1" applyAlignment="1">
      <alignment horizontal="distributed" justifyLastLine="1"/>
    </xf>
    <xf numFmtId="38" fontId="8" fillId="0" borderId="9" xfId="3" applyFont="1" applyBorder="1" applyAlignment="1">
      <alignment horizontal="distributed" justifyLastLine="1"/>
    </xf>
    <xf numFmtId="38" fontId="8" fillId="0" borderId="10" xfId="3" applyFont="1" applyBorder="1" applyAlignment="1">
      <alignment horizontal="distributed" justifyLastLine="1"/>
    </xf>
    <xf numFmtId="0" fontId="9" fillId="0" borderId="11" xfId="0" applyFont="1" applyFill="1" applyBorder="1" applyAlignment="1">
      <alignment horizontal="left" wrapText="1" shrinkToFit="1"/>
    </xf>
    <xf numFmtId="0" fontId="18" fillId="0" borderId="2" xfId="0" applyFont="1" applyFill="1" applyBorder="1" applyAlignment="1">
      <alignment horizontal="left" wrapText="1" shrinkToFit="1"/>
    </xf>
    <xf numFmtId="0" fontId="18" fillId="0" borderId="2" xfId="0" applyFont="1" applyFill="1" applyBorder="1" applyAlignment="1">
      <alignment horizontal="center" shrinkToFit="1"/>
    </xf>
    <xf numFmtId="184" fontId="18" fillId="0" borderId="2" xfId="3" applyNumberFormat="1" applyFont="1" applyFill="1" applyBorder="1" applyAlignment="1">
      <alignment horizontal="right" shrinkToFit="1"/>
    </xf>
    <xf numFmtId="38" fontId="18" fillId="0" borderId="12" xfId="3" applyFont="1" applyBorder="1" applyAlignment="1">
      <alignment horizontal="right"/>
    </xf>
    <xf numFmtId="38" fontId="18" fillId="0" borderId="13" xfId="3" applyFont="1" applyBorder="1" applyAlignment="1">
      <alignment horizontal="right"/>
    </xf>
    <xf numFmtId="38" fontId="18" fillId="0" borderId="14" xfId="3" applyFont="1" applyBorder="1" applyAlignment="1">
      <alignment horizontal="right" wrapText="1"/>
    </xf>
    <xf numFmtId="0" fontId="8" fillId="0" borderId="13" xfId="0" applyFont="1" applyBorder="1" applyAlignment="1">
      <alignment horizontal="center" shrinkToFit="1"/>
    </xf>
    <xf numFmtId="184" fontId="8" fillId="0" borderId="2" xfId="3" applyNumberFormat="1" applyFont="1" applyBorder="1" applyAlignment="1">
      <alignment horizontal="right" shrinkToFit="1"/>
    </xf>
    <xf numFmtId="38" fontId="8" fillId="0" borderId="12" xfId="3" applyFont="1" applyBorder="1" applyAlignment="1">
      <alignment horizontal="right"/>
    </xf>
    <xf numFmtId="38" fontId="8" fillId="0" borderId="13" xfId="3" applyFont="1" applyBorder="1" applyAlignment="1">
      <alignment horizontal="right"/>
    </xf>
    <xf numFmtId="38" fontId="8" fillId="0" borderId="14" xfId="3" applyFont="1" applyBorder="1" applyAlignment="1">
      <alignment horizontal="center" wrapText="1"/>
    </xf>
    <xf numFmtId="0" fontId="18" fillId="0" borderId="11" xfId="0" applyFont="1" applyFill="1" applyBorder="1" applyAlignment="1">
      <alignment horizontal="left" shrinkToFit="1"/>
    </xf>
    <xf numFmtId="0" fontId="18" fillId="0" borderId="2" xfId="0" applyFont="1" applyFill="1" applyBorder="1" applyAlignment="1">
      <alignment horizontal="left" shrinkToFit="1"/>
    </xf>
    <xf numFmtId="38" fontId="18" fillId="0" borderId="2" xfId="3" applyFont="1" applyBorder="1" applyAlignment="1">
      <alignment horizontal="right"/>
    </xf>
    <xf numFmtId="0" fontId="8" fillId="0" borderId="16" xfId="0" applyFont="1" applyBorder="1" applyAlignment="1">
      <alignment horizontal="left" shrinkToFit="1"/>
    </xf>
    <xf numFmtId="0" fontId="8" fillId="0" borderId="2" xfId="0" applyFont="1" applyBorder="1" applyAlignment="1">
      <alignment shrinkToFit="1"/>
    </xf>
    <xf numFmtId="0" fontId="8" fillId="0" borderId="2" xfId="0" applyFont="1" applyBorder="1" applyAlignment="1">
      <alignment horizontal="center" shrinkToFit="1"/>
    </xf>
    <xf numFmtId="38" fontId="8" fillId="0" borderId="2" xfId="3" applyFont="1" applyBorder="1" applyAlignment="1">
      <alignment horizontal="right"/>
    </xf>
    <xf numFmtId="38" fontId="8" fillId="0" borderId="14" xfId="3" applyFont="1" applyBorder="1" applyAlignment="1">
      <alignment horizontal="right" wrapText="1"/>
    </xf>
    <xf numFmtId="38" fontId="8" fillId="0" borderId="17" xfId="3" applyFont="1" applyBorder="1" applyAlignment="1">
      <alignment horizontal="right" wrapText="1"/>
    </xf>
    <xf numFmtId="0" fontId="8" fillId="0" borderId="11" xfId="0" applyFont="1" applyFill="1" applyBorder="1" applyAlignment="1">
      <alignment horizontal="left" wrapText="1"/>
    </xf>
    <xf numFmtId="0" fontId="8" fillId="0" borderId="2" xfId="0" applyFont="1" applyFill="1" applyBorder="1" applyAlignment="1">
      <alignment horizontal="center" wrapText="1"/>
    </xf>
    <xf numFmtId="184" fontId="8" fillId="0" borderId="2" xfId="3" applyNumberFormat="1" applyFont="1" applyFill="1" applyBorder="1" applyAlignment="1">
      <alignment horizontal="center" wrapText="1"/>
    </xf>
    <xf numFmtId="38" fontId="8" fillId="0" borderId="17" xfId="3" applyFont="1" applyBorder="1" applyAlignment="1">
      <alignment horizontal="right"/>
    </xf>
    <xf numFmtId="38" fontId="8" fillId="0" borderId="16" xfId="3" applyFont="1" applyBorder="1" applyAlignment="1">
      <alignment wrapText="1"/>
    </xf>
    <xf numFmtId="38" fontId="8" fillId="0" borderId="2" xfId="3" applyFont="1" applyBorder="1" applyAlignment="1">
      <alignment horizontal="center" wrapText="1"/>
    </xf>
    <xf numFmtId="38" fontId="8" fillId="0" borderId="2" xfId="3" applyFont="1" applyBorder="1" applyAlignment="1">
      <alignment horizontal="center"/>
    </xf>
    <xf numFmtId="0" fontId="8" fillId="0" borderId="2" xfId="0" applyFont="1" applyFill="1" applyBorder="1" applyAlignment="1">
      <alignment horizontal="left" wrapText="1"/>
    </xf>
    <xf numFmtId="38" fontId="8" fillId="0" borderId="2" xfId="3" applyFont="1" applyBorder="1" applyAlignment="1">
      <alignment wrapText="1"/>
    </xf>
    <xf numFmtId="38" fontId="8" fillId="0" borderId="2" xfId="3" applyFont="1" applyBorder="1" applyAlignment="1">
      <alignment horizontal="right" wrapText="1"/>
    </xf>
    <xf numFmtId="38" fontId="8" fillId="0" borderId="11" xfId="3" applyFont="1" applyBorder="1" applyAlignment="1">
      <alignment wrapText="1"/>
    </xf>
    <xf numFmtId="38" fontId="8" fillId="0" borderId="2" xfId="3" applyFont="1" applyBorder="1" applyAlignment="1"/>
    <xf numFmtId="38" fontId="8" fillId="0" borderId="18" xfId="3" applyFont="1" applyBorder="1" applyAlignment="1">
      <alignment horizontal="distributed" justifyLastLine="1"/>
    </xf>
    <xf numFmtId="38" fontId="8" fillId="0" borderId="19" xfId="3" applyFont="1" applyBorder="1" applyAlignment="1">
      <alignment horizontal="center"/>
    </xf>
    <xf numFmtId="38" fontId="8" fillId="0" borderId="19" xfId="3" applyFont="1" applyBorder="1" applyAlignment="1"/>
    <xf numFmtId="38" fontId="8" fillId="0" borderId="19" xfId="3" applyFont="1" applyBorder="1" applyAlignment="1">
      <alignment horizontal="right"/>
    </xf>
    <xf numFmtId="38" fontId="8" fillId="0" borderId="20" xfId="3" applyFont="1" applyBorder="1" applyAlignment="1">
      <alignment horizontal="right"/>
    </xf>
    <xf numFmtId="38" fontId="8" fillId="0" borderId="21" xfId="3" applyFont="1" applyBorder="1" applyAlignment="1">
      <alignment horizontal="distributed" justifyLastLine="1"/>
    </xf>
    <xf numFmtId="185" fontId="18" fillId="0" borderId="0" xfId="3" applyNumberFormat="1" applyFont="1" applyAlignment="1">
      <alignment horizontal="left"/>
    </xf>
    <xf numFmtId="38" fontId="8" fillId="0" borderId="0" xfId="3" applyFont="1" applyAlignment="1">
      <alignment horizontal="left"/>
    </xf>
    <xf numFmtId="185" fontId="8" fillId="0" borderId="0" xfId="3" applyNumberFormat="1" applyFont="1" applyAlignment="1">
      <alignment horizontal="left"/>
    </xf>
    <xf numFmtId="38" fontId="19" fillId="0" borderId="0" xfId="3" applyFont="1" applyAlignment="1"/>
    <xf numFmtId="38" fontId="8" fillId="0" borderId="0" xfId="3" applyFont="1" applyAlignment="1">
      <alignment horizontal="distributed"/>
    </xf>
    <xf numFmtId="0" fontId="8" fillId="0" borderId="0" xfId="4" applyFont="1" applyAlignment="1">
      <alignment vertical="center"/>
    </xf>
    <xf numFmtId="38" fontId="8" fillId="0" borderId="0" xfId="3" applyFont="1" applyAlignment="1">
      <alignment horizontal="distributed" vertical="center"/>
    </xf>
    <xf numFmtId="38" fontId="8" fillId="0" borderId="0" xfId="3" applyFont="1" applyAlignment="1">
      <alignment horizontal="distributed" vertical="top"/>
    </xf>
    <xf numFmtId="0" fontId="8" fillId="0" borderId="0" xfId="3" applyNumberFormat="1" applyFont="1" applyAlignment="1">
      <alignment horizontal="center" shrinkToFit="1"/>
    </xf>
    <xf numFmtId="0" fontId="8" fillId="0" borderId="0" xfId="0" applyFont="1" applyAlignment="1">
      <alignment horizontal="right"/>
    </xf>
    <xf numFmtId="0" fontId="8" fillId="0" borderId="0" xfId="0" applyFont="1" applyAlignment="1">
      <alignment horizontal="left"/>
    </xf>
    <xf numFmtId="0" fontId="8" fillId="0" borderId="0" xfId="0" applyFont="1" applyAlignment="1"/>
    <xf numFmtId="184" fontId="8" fillId="0" borderId="0" xfId="0" applyNumberFormat="1" applyFont="1" applyAlignment="1">
      <alignment horizontal="right"/>
    </xf>
    <xf numFmtId="0" fontId="8" fillId="0" borderId="2" xfId="0" applyFont="1" applyBorder="1" applyAlignment="1">
      <alignment horizontal="center" vertical="center"/>
    </xf>
    <xf numFmtId="184" fontId="8"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shrinkToFit="1"/>
    </xf>
    <xf numFmtId="184" fontId="8" fillId="0" borderId="2" xfId="0" applyNumberFormat="1" applyFont="1" applyBorder="1" applyAlignment="1">
      <alignment horizontal="center" vertical="center"/>
    </xf>
    <xf numFmtId="0" fontId="8" fillId="5" borderId="2" xfId="7" applyNumberFormat="1" applyFont="1" applyFill="1" applyBorder="1" applyAlignment="1" applyProtection="1">
      <alignment horizontal="center" vertical="center" wrapText="1"/>
    </xf>
    <xf numFmtId="0" fontId="8" fillId="5" borderId="2" xfId="8" applyNumberFormat="1" applyFont="1" applyFill="1" applyBorder="1" applyAlignment="1" applyProtection="1">
      <alignment horizontal="center" vertical="center"/>
    </xf>
    <xf numFmtId="0" fontId="4" fillId="0" borderId="2" xfId="0" applyFont="1" applyFill="1" applyBorder="1" applyAlignment="1">
      <alignment horizontal="center" vertical="center" wrapText="1" shrinkToFit="1"/>
    </xf>
    <xf numFmtId="0" fontId="8" fillId="0" borderId="26" xfId="0" applyFont="1" applyFill="1" applyBorder="1" applyAlignment="1">
      <alignment horizontal="right" vertical="center" wrapText="1" shrinkToFit="1"/>
    </xf>
    <xf numFmtId="0" fontId="23" fillId="5" borderId="2" xfId="7" applyNumberFormat="1" applyFont="1" applyFill="1" applyBorder="1" applyAlignment="1" applyProtection="1">
      <alignment horizontal="left" vertical="center" wrapText="1"/>
    </xf>
    <xf numFmtId="0" fontId="24" fillId="5" borderId="2" xfId="8" applyNumberFormat="1" applyFont="1" applyFill="1" applyBorder="1" applyAlignment="1" applyProtection="1">
      <alignment horizontal="center" vertical="center"/>
    </xf>
    <xf numFmtId="0" fontId="25" fillId="5" borderId="2" xfId="9" applyNumberFormat="1" applyFont="1" applyFill="1" applyBorder="1" applyAlignment="1" applyProtection="1">
      <alignment horizontal="right" vertical="center"/>
    </xf>
    <xf numFmtId="0" fontId="22" fillId="0" borderId="28" xfId="0" applyFont="1" applyBorder="1" applyAlignment="1">
      <alignment horizontal="left" vertical="center"/>
    </xf>
    <xf numFmtId="0" fontId="8" fillId="0" borderId="0" xfId="0" applyFont="1" applyBorder="1" applyAlignment="1">
      <alignment horizontal="center" wrapText="1" shrinkToFit="1"/>
    </xf>
    <xf numFmtId="184" fontId="8" fillId="0" borderId="0" xfId="0" applyNumberFormat="1" applyFont="1" applyBorder="1" applyAlignment="1">
      <alignment horizontal="right" wrapText="1"/>
    </xf>
    <xf numFmtId="0" fontId="8" fillId="0" borderId="29" xfId="0" applyFont="1" applyBorder="1" applyAlignment="1">
      <alignment horizontal="center" wrapText="1" shrinkToFit="1"/>
    </xf>
    <xf numFmtId="0" fontId="26" fillId="0" borderId="30" xfId="0" applyFont="1" applyBorder="1" applyAlignment="1">
      <alignment horizontal="left" vertical="center"/>
    </xf>
    <xf numFmtId="0" fontId="8" fillId="0" borderId="32" xfId="0" applyFont="1" applyBorder="1" applyAlignment="1">
      <alignment horizontal="center"/>
    </xf>
    <xf numFmtId="184" fontId="8" fillId="0" borderId="32" xfId="0" applyNumberFormat="1" applyFont="1" applyBorder="1" applyAlignment="1">
      <alignment horizontal="right"/>
    </xf>
    <xf numFmtId="0" fontId="8" fillId="0" borderId="31" xfId="0" applyFont="1" applyBorder="1" applyAlignment="1">
      <alignment horizontal="center"/>
    </xf>
    <xf numFmtId="0" fontId="8" fillId="0" borderId="6" xfId="0" applyFont="1" applyBorder="1" applyAlignment="1">
      <alignment horizontal="left"/>
    </xf>
    <xf numFmtId="0" fontId="8" fillId="0" borderId="6" xfId="0" applyFont="1" applyBorder="1" applyAlignment="1">
      <alignment horizontal="center"/>
    </xf>
    <xf numFmtId="184" fontId="8" fillId="0" borderId="6" xfId="0" applyNumberFormat="1" applyFont="1" applyBorder="1" applyAlignment="1">
      <alignment horizontal="right"/>
    </xf>
    <xf numFmtId="0" fontId="8" fillId="0" borderId="27" xfId="0" applyFont="1" applyBorder="1" applyAlignment="1">
      <alignment horizontal="center"/>
    </xf>
    <xf numFmtId="0" fontId="8" fillId="0" borderId="28" xfId="0" applyFont="1" applyBorder="1" applyAlignment="1">
      <alignment horizontal="center" wrapText="1" shrinkToFit="1"/>
    </xf>
    <xf numFmtId="184" fontId="22" fillId="0" borderId="0" xfId="0" applyNumberFormat="1" applyFont="1" applyBorder="1" applyAlignment="1">
      <alignment horizontal="left" vertical="center" wrapText="1"/>
    </xf>
    <xf numFmtId="0" fontId="8" fillId="0" borderId="28" xfId="0" applyFont="1" applyBorder="1" applyAlignment="1">
      <alignment horizontal="right" wrapText="1" shrinkToFit="1"/>
    </xf>
    <xf numFmtId="0" fontId="8" fillId="0" borderId="0" xfId="0" applyFont="1" applyBorder="1" applyAlignment="1">
      <alignment horizontal="left" wrapText="1"/>
    </xf>
    <xf numFmtId="0" fontId="8" fillId="0" borderId="30" xfId="0" applyFont="1" applyBorder="1" applyAlignment="1">
      <alignment horizontal="right" wrapText="1" shrinkToFit="1"/>
    </xf>
    <xf numFmtId="0" fontId="8" fillId="0" borderId="32" xfId="0" applyFont="1" applyBorder="1" applyAlignment="1">
      <alignment horizontal="left" wrapText="1"/>
    </xf>
    <xf numFmtId="184" fontId="22" fillId="0" borderId="32" xfId="0" applyNumberFormat="1" applyFont="1" applyBorder="1" applyAlignment="1">
      <alignment horizontal="left" vertical="center" wrapText="1"/>
    </xf>
    <xf numFmtId="0" fontId="4" fillId="0" borderId="0" xfId="1" applyFont="1" applyFill="1" applyAlignment="1">
      <alignment horizontal="left" vertical="center"/>
    </xf>
    <xf numFmtId="0" fontId="4" fillId="0" borderId="0" xfId="1" applyFont="1" applyAlignment="1">
      <alignment vertical="center"/>
    </xf>
    <xf numFmtId="0" fontId="8" fillId="0" borderId="13" xfId="0" applyFont="1" applyBorder="1" applyAlignment="1">
      <alignment horizontal="center" wrapText="1" shrinkToFit="1"/>
    </xf>
    <xf numFmtId="0" fontId="8" fillId="0" borderId="2" xfId="0" applyFont="1" applyFill="1" applyBorder="1" applyAlignment="1">
      <alignment horizontal="center" vertical="center" wrapText="1" shrinkToFit="1"/>
    </xf>
    <xf numFmtId="0" fontId="28" fillId="0" borderId="0" xfId="0" applyFont="1">
      <alignment vertical="center"/>
    </xf>
    <xf numFmtId="38" fontId="28" fillId="0" borderId="0" xfId="13" applyFont="1">
      <alignment vertical="center"/>
    </xf>
    <xf numFmtId="0" fontId="28" fillId="0" borderId="0" xfId="0" applyFont="1" applyAlignment="1">
      <alignment horizontal="center" vertical="center"/>
    </xf>
    <xf numFmtId="49" fontId="28" fillId="0" borderId="0" xfId="0" applyNumberFormat="1" applyFont="1">
      <alignment vertical="center"/>
    </xf>
    <xf numFmtId="0" fontId="28" fillId="0" borderId="0" xfId="0" applyFont="1" applyAlignment="1">
      <alignment horizontal="left" vertical="center"/>
    </xf>
    <xf numFmtId="0" fontId="28" fillId="0" borderId="37" xfId="0" applyFont="1" applyBorder="1">
      <alignment vertical="center"/>
    </xf>
    <xf numFmtId="38" fontId="28" fillId="0" borderId="37" xfId="13" applyFont="1" applyBorder="1" applyAlignment="1">
      <alignment horizontal="right" vertical="center"/>
    </xf>
    <xf numFmtId="0" fontId="28" fillId="0" borderId="37" xfId="0" applyFont="1" applyBorder="1" applyAlignment="1">
      <alignment horizontal="center" vertical="center"/>
    </xf>
    <xf numFmtId="49" fontId="28" fillId="0" borderId="37" xfId="0" applyNumberFormat="1" applyFont="1" applyBorder="1" applyAlignment="1">
      <alignment horizontal="center" vertical="center"/>
    </xf>
    <xf numFmtId="38" fontId="28" fillId="0" borderId="38" xfId="13" applyFont="1" applyBorder="1">
      <alignment vertical="center"/>
    </xf>
    <xf numFmtId="0" fontId="28" fillId="0" borderId="38" xfId="0" applyFont="1" applyBorder="1" applyAlignment="1">
      <alignment horizontal="center" vertical="center"/>
    </xf>
    <xf numFmtId="49" fontId="28" fillId="0" borderId="38" xfId="0" applyNumberFormat="1" applyFont="1" applyBorder="1" applyAlignment="1">
      <alignment horizontal="center" vertical="center"/>
    </xf>
    <xf numFmtId="38" fontId="28" fillId="0" borderId="38" xfId="13" applyFont="1" applyBorder="1" applyAlignment="1">
      <alignment horizontal="right" vertical="center"/>
    </xf>
    <xf numFmtId="0" fontId="28" fillId="0" borderId="39" xfId="0" applyFont="1" applyBorder="1" applyAlignment="1">
      <alignment horizontal="center" vertical="center"/>
    </xf>
    <xf numFmtId="0" fontId="28" fillId="0" borderId="40" xfId="0" applyFont="1" applyBorder="1" applyAlignment="1">
      <alignment horizontal="center" vertical="center"/>
    </xf>
    <xf numFmtId="38" fontId="28" fillId="0" borderId="39" xfId="13" applyFont="1" applyBorder="1" applyAlignment="1">
      <alignment horizontal="center" vertical="center"/>
    </xf>
    <xf numFmtId="0" fontId="28" fillId="0" borderId="38" xfId="0" applyFont="1" applyBorder="1" applyAlignment="1">
      <alignment horizontal="left" vertical="center"/>
    </xf>
    <xf numFmtId="38" fontId="28" fillId="0" borderId="38" xfId="13" applyFont="1" applyBorder="1" applyAlignment="1">
      <alignment horizontal="center" vertical="center"/>
    </xf>
    <xf numFmtId="38" fontId="28" fillId="0" borderId="37" xfId="13" applyFont="1" applyBorder="1" applyAlignment="1">
      <alignment horizontal="center" vertical="center"/>
    </xf>
    <xf numFmtId="0" fontId="28" fillId="0" borderId="40" xfId="0" applyFont="1" applyBorder="1" applyAlignment="1">
      <alignment horizontal="left" vertical="center"/>
    </xf>
    <xf numFmtId="49" fontId="28" fillId="0" borderId="37" xfId="0" applyNumberFormat="1" applyFont="1" applyBorder="1" applyAlignment="1">
      <alignment horizontal="left" vertical="center"/>
    </xf>
    <xf numFmtId="49" fontId="28" fillId="0" borderId="37" xfId="0" applyNumberFormat="1" applyFont="1" applyBorder="1" applyAlignment="1">
      <alignment horizontal="left" vertical="center" shrinkToFit="1"/>
    </xf>
    <xf numFmtId="0" fontId="14" fillId="0" borderId="0" xfId="1" applyFont="1" applyBorder="1" applyAlignment="1">
      <alignment horizontal="left"/>
    </xf>
    <xf numFmtId="187" fontId="14" fillId="0" borderId="0" xfId="1" applyNumberFormat="1" applyFont="1" applyFill="1" applyAlignment="1">
      <alignment horizontal="center" vertical="center"/>
    </xf>
    <xf numFmtId="0" fontId="14" fillId="0" borderId="0" xfId="1" applyFont="1" applyFill="1" applyAlignment="1">
      <alignment vertical="center"/>
    </xf>
    <xf numFmtId="49" fontId="28" fillId="0" borderId="40" xfId="0" applyNumberFormat="1" applyFont="1" applyBorder="1" applyAlignment="1">
      <alignment horizontal="center" vertical="center"/>
    </xf>
    <xf numFmtId="38" fontId="28" fillId="0" borderId="41" xfId="13" applyFont="1" applyBorder="1" applyAlignment="1">
      <alignment horizontal="right" vertical="center"/>
    </xf>
    <xf numFmtId="0" fontId="28" fillId="0" borderId="43" xfId="0" applyFont="1" applyBorder="1" applyAlignment="1">
      <alignment horizontal="center" vertical="center"/>
    </xf>
    <xf numFmtId="0" fontId="28" fillId="0" borderId="38" xfId="0" applyFont="1" applyBorder="1">
      <alignment vertical="center"/>
    </xf>
    <xf numFmtId="38" fontId="29" fillId="0" borderId="37" xfId="13" applyFont="1" applyBorder="1">
      <alignment vertical="center"/>
    </xf>
    <xf numFmtId="0" fontId="16" fillId="0" borderId="0" xfId="0" applyFont="1" applyAlignment="1">
      <alignment horizontal="center" vertical="center"/>
    </xf>
    <xf numFmtId="0" fontId="8" fillId="0" borderId="33" xfId="0" applyFont="1" applyFill="1" applyBorder="1" applyAlignment="1">
      <alignment horizontal="center" vertical="center" wrapText="1" shrinkToFit="1"/>
    </xf>
    <xf numFmtId="38" fontId="4" fillId="0" borderId="2" xfId="3" applyFont="1" applyBorder="1" applyAlignment="1">
      <alignment horizontal="center" vertical="center" wrapText="1"/>
    </xf>
    <xf numFmtId="0" fontId="8" fillId="0" borderId="2" xfId="0" applyFont="1" applyFill="1" applyBorder="1" applyAlignment="1">
      <alignment horizontal="center" vertical="center" wrapText="1"/>
    </xf>
    <xf numFmtId="0" fontId="8" fillId="5" borderId="2" xfId="5" applyNumberFormat="1" applyFont="1" applyFill="1" applyBorder="1" applyAlignment="1" applyProtection="1">
      <alignment horizontal="center" vertical="center" wrapText="1"/>
    </xf>
    <xf numFmtId="0" fontId="8" fillId="5" borderId="2" xfId="6" applyNumberFormat="1" applyFont="1" applyFill="1" applyBorder="1" applyAlignment="1" applyProtection="1">
      <alignment horizontal="center" vertical="center"/>
    </xf>
    <xf numFmtId="184" fontId="8" fillId="0" borderId="2" xfId="3" applyNumberFormat="1" applyFont="1" applyFill="1" applyBorder="1" applyAlignment="1">
      <alignment horizontal="center" vertical="center" wrapText="1"/>
    </xf>
    <xf numFmtId="38" fontId="8" fillId="0" borderId="2" xfId="3" applyFont="1" applyBorder="1" applyAlignment="1">
      <alignment horizontal="center" vertical="center" wrapText="1"/>
    </xf>
    <xf numFmtId="0" fontId="7" fillId="0" borderId="2" xfId="0" applyFont="1" applyFill="1" applyBorder="1" applyAlignment="1">
      <alignment horizontal="center" vertical="center" wrapText="1" shrinkToFit="1"/>
    </xf>
    <xf numFmtId="186" fontId="8" fillId="0" borderId="2" xfId="0" applyNumberFormat="1" applyFont="1" applyBorder="1" applyAlignment="1">
      <alignment horizontal="center" vertical="center"/>
    </xf>
    <xf numFmtId="49" fontId="8" fillId="0" borderId="2" xfId="0" applyNumberFormat="1" applyFont="1" applyFill="1" applyBorder="1" applyAlignment="1">
      <alignment horizontal="center" vertical="center" wrapText="1" shrinkToFit="1"/>
    </xf>
    <xf numFmtId="49" fontId="8" fillId="0" borderId="26" xfId="0" applyNumberFormat="1" applyFont="1" applyFill="1" applyBorder="1" applyAlignment="1">
      <alignment horizontal="center" vertical="center" wrapText="1" shrinkToFit="1"/>
    </xf>
    <xf numFmtId="0" fontId="8" fillId="5" borderId="33" xfId="7" applyNumberFormat="1" applyFont="1" applyFill="1" applyBorder="1" applyAlignment="1" applyProtection="1">
      <alignment horizontal="center" vertical="center" wrapText="1"/>
    </xf>
    <xf numFmtId="0" fontId="22" fillId="5" borderId="33" xfId="9" applyNumberFormat="1" applyFont="1" applyFill="1" applyBorder="1" applyAlignment="1" applyProtection="1">
      <alignment horizontal="center" vertical="center"/>
    </xf>
    <xf numFmtId="184" fontId="8" fillId="0" borderId="33" xfId="0" applyNumberFormat="1" applyFont="1" applyBorder="1" applyAlignment="1">
      <alignment horizontal="center" vertical="center"/>
    </xf>
    <xf numFmtId="0" fontId="4" fillId="0" borderId="33" xfId="0" applyFont="1" applyFill="1" applyBorder="1" applyAlignment="1">
      <alignment horizontal="center" vertical="center" wrapText="1" shrinkToFit="1"/>
    </xf>
    <xf numFmtId="49" fontId="8" fillId="5" borderId="2" xfId="5" applyNumberFormat="1" applyFont="1" applyFill="1" applyBorder="1" applyAlignment="1" applyProtection="1">
      <alignment horizontal="center" vertical="center" wrapText="1"/>
    </xf>
    <xf numFmtId="0" fontId="12" fillId="0" borderId="33" xfId="0" applyFont="1" applyFill="1" applyBorder="1" applyAlignment="1">
      <alignment horizontal="center" vertical="center" wrapText="1" shrinkToFit="1"/>
    </xf>
    <xf numFmtId="0" fontId="12" fillId="5" borderId="2" xfId="5"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shrinkToFit="1"/>
    </xf>
    <xf numFmtId="188" fontId="14" fillId="0" borderId="0" xfId="0" applyNumberFormat="1" applyFont="1" applyAlignment="1">
      <alignment horizontal="right" vertical="center"/>
    </xf>
    <xf numFmtId="49" fontId="28" fillId="0" borderId="37" xfId="0" quotePrefix="1" applyNumberFormat="1" applyFont="1" applyBorder="1" applyAlignment="1">
      <alignment horizontal="center" vertical="center"/>
    </xf>
    <xf numFmtId="0" fontId="4" fillId="0" borderId="0" xfId="1" applyFont="1" applyAlignment="1">
      <alignment vertical="center"/>
    </xf>
    <xf numFmtId="0" fontId="4" fillId="0" borderId="0" xfId="1" applyFont="1" applyFill="1" applyAlignment="1">
      <alignment vertical="center"/>
    </xf>
    <xf numFmtId="0" fontId="12" fillId="0" borderId="0" xfId="0" applyFont="1">
      <alignment vertical="center"/>
    </xf>
    <xf numFmtId="0" fontId="12" fillId="0" borderId="15" xfId="0" applyFont="1" applyBorder="1" applyAlignment="1">
      <alignment horizontal="left" wrapText="1" shrinkToFit="1"/>
    </xf>
    <xf numFmtId="0" fontId="4" fillId="0" borderId="0" xfId="1" applyFont="1" applyAlignment="1">
      <alignment vertical="center"/>
    </xf>
    <xf numFmtId="0" fontId="4" fillId="0" borderId="0" xfId="1" applyFont="1" applyFill="1" applyAlignment="1">
      <alignment vertical="center"/>
    </xf>
    <xf numFmtId="178" fontId="4" fillId="0" borderId="0" xfId="1" applyNumberFormat="1" applyFont="1" applyBorder="1" applyAlignment="1"/>
    <xf numFmtId="58" fontId="1" fillId="0" borderId="0" xfId="1" applyNumberFormat="1" applyFont="1" applyBorder="1" applyAlignment="1"/>
    <xf numFmtId="0" fontId="4" fillId="0" borderId="0" xfId="1" applyFont="1" applyBorder="1" applyAlignment="1">
      <alignment horizontal="center"/>
    </xf>
    <xf numFmtId="189" fontId="14" fillId="0" borderId="0" xfId="1" applyNumberFormat="1" applyFont="1" applyBorder="1" applyAlignment="1">
      <alignment horizontal="left"/>
    </xf>
    <xf numFmtId="0" fontId="8" fillId="0" borderId="0" xfId="1" applyFont="1" applyAlignment="1">
      <alignment horizontal="center" vertical="center"/>
    </xf>
    <xf numFmtId="176" fontId="4" fillId="0" borderId="0" xfId="1" applyNumberFormat="1" applyFont="1" applyAlignment="1">
      <alignment horizontal="distributed" vertical="center"/>
    </xf>
    <xf numFmtId="58" fontId="4" fillId="0" borderId="0" xfId="1" applyNumberFormat="1" applyFont="1" applyFill="1" applyAlignment="1">
      <alignment horizontal="distributed" vertical="center"/>
    </xf>
    <xf numFmtId="0" fontId="5" fillId="0" borderId="0" xfId="1" applyFont="1" applyAlignment="1">
      <alignment horizontal="center" vertical="center" justifyLastLine="1"/>
    </xf>
    <xf numFmtId="0" fontId="4" fillId="0" borderId="0" xfId="1" applyFont="1" applyFill="1" applyAlignment="1">
      <alignment horizontal="distributed" vertical="center"/>
    </xf>
    <xf numFmtId="0" fontId="4" fillId="0" borderId="0" xfId="1" applyFont="1" applyBorder="1" applyAlignment="1">
      <alignment horizontal="distributed" vertical="center"/>
    </xf>
    <xf numFmtId="0" fontId="4" fillId="0" borderId="0" xfId="1" applyFont="1" applyAlignment="1">
      <alignment horizontal="distributed" vertical="center"/>
    </xf>
    <xf numFmtId="0" fontId="4" fillId="0" borderId="0" xfId="1" applyFont="1" applyBorder="1" applyAlignment="1">
      <alignment horizontal="left" vertical="center"/>
    </xf>
    <xf numFmtId="0" fontId="4" fillId="0" borderId="2" xfId="1" applyFont="1" applyBorder="1" applyAlignment="1">
      <alignment horizontal="center"/>
    </xf>
    <xf numFmtId="0" fontId="9" fillId="0" borderId="3" xfId="1" applyFont="1" applyBorder="1" applyAlignment="1">
      <alignment horizontal="center" shrinkToFit="1"/>
    </xf>
    <xf numFmtId="0" fontId="9" fillId="0" borderId="4" xfId="1" applyFont="1" applyBorder="1" applyAlignment="1">
      <alignment horizontal="center" shrinkToFit="1"/>
    </xf>
    <xf numFmtId="0" fontId="9" fillId="0" borderId="5" xfId="1" applyFont="1" applyBorder="1" applyAlignment="1">
      <alignment horizontal="center" shrinkToFit="1"/>
    </xf>
    <xf numFmtId="0" fontId="9" fillId="0" borderId="2" xfId="1" applyFont="1" applyBorder="1" applyAlignment="1">
      <alignment horizontal="center" wrapText="1"/>
    </xf>
    <xf numFmtId="0" fontId="9" fillId="0" borderId="2" xfId="1" applyFont="1" applyBorder="1" applyAlignment="1">
      <alignment horizontal="center"/>
    </xf>
    <xf numFmtId="38" fontId="9" fillId="0" borderId="2" xfId="2" applyFont="1" applyBorder="1" applyAlignment="1">
      <alignment horizontal="center"/>
    </xf>
    <xf numFmtId="0" fontId="4" fillId="0" borderId="0" xfId="1" applyFont="1" applyAlignment="1">
      <alignment vertical="center"/>
    </xf>
    <xf numFmtId="0" fontId="4" fillId="0" borderId="0" xfId="1" applyFont="1" applyFill="1" applyAlignment="1">
      <alignment horizontal="left" vertical="center"/>
    </xf>
    <xf numFmtId="0" fontId="11" fillId="0" borderId="0" xfId="1" applyFont="1" applyFill="1" applyAlignment="1">
      <alignment horizontal="left" vertical="center"/>
    </xf>
    <xf numFmtId="0" fontId="11" fillId="0" borderId="0" xfId="1" applyFont="1" applyFill="1" applyBorder="1" applyAlignment="1">
      <alignment horizontal="left" vertical="center"/>
    </xf>
    <xf numFmtId="0" fontId="4" fillId="0" borderId="0" xfId="1" applyFont="1" applyFill="1" applyBorder="1" applyAlignment="1">
      <alignment horizontal="left" vertical="center" shrinkToFit="1"/>
    </xf>
    <xf numFmtId="189" fontId="14" fillId="0" borderId="6" xfId="1" applyNumberFormat="1" applyFont="1" applyBorder="1" applyAlignment="1">
      <alignment horizontal="left"/>
    </xf>
    <xf numFmtId="0" fontId="4" fillId="0" borderId="0" xfId="1" applyFont="1" applyFill="1" applyAlignment="1">
      <alignment vertical="center"/>
    </xf>
    <xf numFmtId="180" fontId="4" fillId="0" borderId="0" xfId="1" applyNumberFormat="1" applyFont="1" applyFill="1" applyAlignment="1">
      <alignment horizontal="distributed" vertical="center"/>
    </xf>
    <xf numFmtId="0" fontId="4" fillId="0" borderId="0" xfId="1" applyFont="1" applyFill="1" applyAlignment="1">
      <alignment horizontal="center" vertical="center" shrinkToFit="1"/>
    </xf>
    <xf numFmtId="20" fontId="4" fillId="0" borderId="0" xfId="1" applyNumberFormat="1" applyFont="1" applyFill="1" applyBorder="1" applyAlignment="1">
      <alignment horizontal="left" vertical="center"/>
    </xf>
    <xf numFmtId="0" fontId="4" fillId="0" borderId="0" xfId="1" applyFont="1" applyBorder="1" applyAlignment="1">
      <alignment vertical="center"/>
    </xf>
    <xf numFmtId="0" fontId="4" fillId="0" borderId="0" xfId="1" applyFont="1" applyFill="1" applyBorder="1" applyAlignment="1">
      <alignment horizontal="distributed" vertical="center"/>
    </xf>
    <xf numFmtId="178" fontId="4" fillId="0" borderId="0" xfId="1" applyNumberFormat="1" applyFont="1" applyFill="1" applyBorder="1" applyAlignment="1">
      <alignment horizontal="distributed" vertical="center"/>
    </xf>
    <xf numFmtId="180" fontId="4" fillId="0" borderId="0" xfId="1" applyNumberFormat="1" applyFont="1" applyFill="1" applyBorder="1" applyAlignment="1">
      <alignment horizontal="distributed" vertical="center"/>
    </xf>
    <xf numFmtId="0" fontId="4" fillId="0" borderId="0" xfId="1" applyFont="1" applyFill="1" applyAlignment="1">
      <alignment horizontal="left" vertical="center" shrinkToFit="1"/>
    </xf>
    <xf numFmtId="0" fontId="13" fillId="0" borderId="0" xfId="1" applyFont="1" applyFill="1" applyAlignment="1">
      <alignment horizontal="left" vertical="center" shrinkToFit="1"/>
    </xf>
    <xf numFmtId="182" fontId="4" fillId="0" borderId="0" xfId="1" applyNumberFormat="1" applyFont="1" applyFill="1" applyAlignment="1">
      <alignment horizontal="distributed" vertical="center" wrapText="1"/>
    </xf>
    <xf numFmtId="180" fontId="4" fillId="0" borderId="0" xfId="1" applyNumberFormat="1" applyFont="1" applyFill="1" applyAlignment="1">
      <alignment horizontal="distributed" vertical="center" wrapText="1"/>
    </xf>
    <xf numFmtId="0" fontId="14" fillId="0" borderId="0" xfId="1" applyFont="1" applyFill="1" applyAlignment="1">
      <alignment horizontal="left" vertical="center"/>
    </xf>
    <xf numFmtId="178" fontId="4" fillId="0" borderId="0" xfId="1" applyNumberFormat="1" applyFont="1" applyFill="1" applyAlignment="1">
      <alignment horizontal="distributed" vertical="center"/>
    </xf>
    <xf numFmtId="0" fontId="12" fillId="0" borderId="0" xfId="0" applyFont="1" applyAlignment="1">
      <alignment horizontal="left" vertical="center"/>
    </xf>
    <xf numFmtId="0" fontId="4" fillId="4" borderId="0" xfId="1" applyFont="1" applyFill="1" applyAlignment="1">
      <alignment horizontal="center" vertical="center"/>
    </xf>
    <xf numFmtId="0" fontId="4" fillId="3" borderId="0" xfId="1" applyFont="1" applyFill="1" applyBorder="1" applyAlignment="1">
      <alignment horizontal="left" vertical="center"/>
    </xf>
    <xf numFmtId="0" fontId="13" fillId="0" borderId="0" xfId="1" applyFont="1" applyAlignment="1">
      <alignment horizontal="left" vertical="center" wrapText="1"/>
    </xf>
    <xf numFmtId="0" fontId="12" fillId="0" borderId="0" xfId="1" applyFont="1" applyAlignment="1">
      <alignment horizontal="distributed" vertical="center"/>
    </xf>
    <xf numFmtId="0" fontId="4" fillId="0" borderId="0" xfId="1" applyFont="1" applyAlignment="1">
      <alignment horizontal="left" vertical="center"/>
    </xf>
    <xf numFmtId="38" fontId="8" fillId="0" borderId="25" xfId="3" applyFont="1" applyBorder="1" applyAlignment="1">
      <alignment horizontal="left" vertical="top" wrapText="1"/>
    </xf>
    <xf numFmtId="38" fontId="8" fillId="0" borderId="0" xfId="3" applyFont="1" applyAlignment="1">
      <alignment horizontal="left" vertical="top" wrapText="1"/>
    </xf>
    <xf numFmtId="38" fontId="15" fillId="0" borderId="7" xfId="3" applyFont="1" applyBorder="1" applyAlignment="1">
      <alignment horizontal="center"/>
    </xf>
    <xf numFmtId="183" fontId="5" fillId="0" borderId="7" xfId="3" applyNumberFormat="1" applyFont="1" applyBorder="1" applyAlignment="1">
      <alignment horizontal="center"/>
    </xf>
    <xf numFmtId="185" fontId="18" fillId="0" borderId="22" xfId="3" applyNumberFormat="1" applyFont="1" applyBorder="1" applyAlignment="1">
      <alignment horizontal="left" shrinkToFit="1"/>
    </xf>
    <xf numFmtId="185" fontId="18" fillId="0" borderId="23" xfId="3" applyNumberFormat="1" applyFont="1" applyBorder="1" applyAlignment="1">
      <alignment horizontal="left" shrinkToFit="1"/>
    </xf>
    <xf numFmtId="38" fontId="8" fillId="0" borderId="21" xfId="3" applyFont="1" applyBorder="1" applyAlignment="1">
      <alignment horizontal="distributed" justifyLastLine="1"/>
    </xf>
    <xf numFmtId="38" fontId="8" fillId="0" borderId="21" xfId="3" applyFont="1" applyBorder="1" applyAlignment="1">
      <alignment horizontal="center"/>
    </xf>
    <xf numFmtId="190" fontId="8" fillId="0" borderId="22" xfId="3" applyNumberFormat="1" applyFont="1" applyBorder="1" applyAlignment="1">
      <alignment horizontal="left" shrinkToFit="1"/>
    </xf>
    <xf numFmtId="190" fontId="8" fillId="0" borderId="23" xfId="3" applyNumberFormat="1" applyFont="1" applyBorder="1" applyAlignment="1">
      <alignment horizontal="left" shrinkToFit="1"/>
    </xf>
    <xf numFmtId="38" fontId="4" fillId="0" borderId="21" xfId="3" applyFont="1" applyBorder="1" applyAlignment="1">
      <alignment horizontal="center"/>
    </xf>
    <xf numFmtId="38" fontId="8" fillId="0" borderId="24" xfId="3" applyFont="1" applyBorder="1" applyAlignment="1">
      <alignment horizontal="center"/>
    </xf>
    <xf numFmtId="0" fontId="20" fillId="0" borderId="0" xfId="4" applyFont="1" applyAlignment="1">
      <alignment horizontal="center" vertical="center" shrinkToFit="1"/>
    </xf>
    <xf numFmtId="38" fontId="8" fillId="0" borderId="0" xfId="3" applyFont="1" applyAlignment="1">
      <alignment horizontal="distributed" shrinkToFit="1"/>
    </xf>
    <xf numFmtId="0" fontId="16" fillId="0" borderId="0" xfId="0" applyFont="1" applyAlignment="1">
      <alignment horizontal="center" vertical="center"/>
    </xf>
    <xf numFmtId="38" fontId="8" fillId="0" borderId="0" xfId="3" applyFont="1" applyAlignment="1">
      <alignment shrinkToFit="1"/>
    </xf>
    <xf numFmtId="0" fontId="20" fillId="0" borderId="0" xfId="4" applyFont="1" applyAlignment="1">
      <alignment horizontal="left" vertical="center" shrinkToFit="1"/>
    </xf>
    <xf numFmtId="0" fontId="8" fillId="0" borderId="0" xfId="3" applyNumberFormat="1" applyFont="1" applyAlignment="1">
      <alignment horizontal="distributed" shrinkToFit="1"/>
    </xf>
    <xf numFmtId="184" fontId="22" fillId="0" borderId="6" xfId="0" applyNumberFormat="1" applyFont="1" applyFill="1" applyBorder="1" applyAlignment="1">
      <alignment horizontal="left" vertical="center" wrapText="1"/>
    </xf>
    <xf numFmtId="38" fontId="4" fillId="0" borderId="32" xfId="3" applyFont="1" applyBorder="1" applyAlignment="1">
      <alignment vertical="center" wrapText="1"/>
    </xf>
    <xf numFmtId="38" fontId="4" fillId="0" borderId="31" xfId="3" applyFont="1" applyBorder="1" applyAlignment="1">
      <alignment vertical="center" wrapText="1"/>
    </xf>
    <xf numFmtId="0" fontId="21" fillId="0" borderId="0" xfId="0" applyFont="1" applyBorder="1" applyAlignment="1">
      <alignment horizontal="center"/>
    </xf>
    <xf numFmtId="0" fontId="8" fillId="0" borderId="26" xfId="0" applyFont="1" applyBorder="1" applyAlignment="1">
      <alignment horizontal="center" vertical="center" wrapText="1" shrinkToFit="1"/>
    </xf>
    <xf numFmtId="0" fontId="8" fillId="0" borderId="27" xfId="0" applyFont="1" applyBorder="1" applyAlignment="1">
      <alignment horizontal="center" vertical="center" wrapText="1" shrinkToFit="1"/>
    </xf>
    <xf numFmtId="0" fontId="8" fillId="0" borderId="30" xfId="0" applyFont="1" applyBorder="1" applyAlignment="1">
      <alignment horizontal="center" vertical="center" wrapText="1" shrinkToFit="1"/>
    </xf>
    <xf numFmtId="0" fontId="8" fillId="0" borderId="31" xfId="0" applyFont="1" applyBorder="1" applyAlignment="1">
      <alignment horizontal="center" vertical="center" wrapText="1" shrinkToFit="1"/>
    </xf>
    <xf numFmtId="185" fontId="16" fillId="0" borderId="26" xfId="0" applyNumberFormat="1" applyFont="1" applyBorder="1" applyAlignment="1">
      <alignment horizontal="right" wrapText="1" shrinkToFit="1"/>
    </xf>
    <xf numFmtId="185" fontId="16" fillId="0" borderId="6" xfId="0" applyNumberFormat="1" applyFont="1" applyBorder="1" applyAlignment="1">
      <alignment horizontal="right" wrapText="1" shrinkToFit="1"/>
    </xf>
    <xf numFmtId="0" fontId="4" fillId="0" borderId="0" xfId="0" applyFont="1" applyBorder="1" applyAlignment="1">
      <alignment vertical="center" wrapText="1"/>
    </xf>
    <xf numFmtId="0" fontId="4" fillId="0" borderId="0" xfId="0" applyFont="1" applyBorder="1" applyAlignment="1">
      <alignment vertical="center"/>
    </xf>
    <xf numFmtId="0" fontId="4" fillId="0" borderId="29" xfId="0" applyFont="1" applyBorder="1" applyAlignment="1">
      <alignment vertical="center"/>
    </xf>
    <xf numFmtId="0" fontId="4" fillId="0" borderId="0" xfId="0" applyFont="1" applyBorder="1" applyAlignment="1">
      <alignment vertical="center" wrapText="1" shrinkToFit="1"/>
    </xf>
    <xf numFmtId="0" fontId="4" fillId="0" borderId="29" xfId="0" applyFont="1" applyBorder="1" applyAlignment="1">
      <alignment vertical="center" wrapText="1" shrinkToFit="1"/>
    </xf>
    <xf numFmtId="0" fontId="8" fillId="5" borderId="34" xfId="8" applyNumberFormat="1" applyFont="1" applyFill="1" applyBorder="1" applyAlignment="1" applyProtection="1">
      <alignment horizontal="center" vertical="center"/>
    </xf>
    <xf numFmtId="0" fontId="8" fillId="5" borderId="35" xfId="8" applyNumberFormat="1" applyFont="1" applyFill="1" applyBorder="1" applyAlignment="1" applyProtection="1">
      <alignment horizontal="center" vertical="center"/>
    </xf>
    <xf numFmtId="0" fontId="8" fillId="5" borderId="36" xfId="8" applyNumberFormat="1" applyFont="1" applyFill="1" applyBorder="1" applyAlignment="1" applyProtection="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28" fillId="0" borderId="40" xfId="0" applyFont="1" applyBorder="1" applyAlignment="1">
      <alignment horizontal="center" vertical="center" shrinkToFit="1"/>
    </xf>
    <xf numFmtId="0" fontId="28" fillId="0" borderId="42" xfId="0" applyFont="1" applyBorder="1" applyAlignment="1">
      <alignment horizontal="center" vertical="center" shrinkToFit="1"/>
    </xf>
  </cellXfs>
  <cellStyles count="14">
    <cellStyle name="桁区切り" xfId="13" builtinId="6"/>
    <cellStyle name="桁区切り 2" xfId="3" xr:uid="{00000000-0005-0000-0000-000001000000}"/>
    <cellStyle name="桁区切り 2 2" xfId="10" xr:uid="{00000000-0005-0000-0000-000002000000}"/>
    <cellStyle name="桁区切り 3" xfId="12" xr:uid="{00000000-0005-0000-0000-000003000000}"/>
    <cellStyle name="桁区切り 4" xfId="2" xr:uid="{00000000-0005-0000-0000-000004000000}"/>
    <cellStyle name="標準" xfId="0" builtinId="0"/>
    <cellStyle name="標準 180" xfId="1" xr:uid="{00000000-0005-0000-0000-000006000000}"/>
    <cellStyle name="標準 2 2" xfId="11" xr:uid="{00000000-0005-0000-0000-000007000000}"/>
    <cellStyle name="標準 64" xfId="5" xr:uid="{00000000-0005-0000-0000-000008000000}"/>
    <cellStyle name="標準 66" xfId="6" xr:uid="{00000000-0005-0000-0000-000009000000}"/>
    <cellStyle name="標準 72" xfId="9" xr:uid="{00000000-0005-0000-0000-00000A000000}"/>
    <cellStyle name="標準 9" xfId="8" xr:uid="{00000000-0005-0000-0000-00000B000000}"/>
    <cellStyle name="標準 92" xfId="7" xr:uid="{00000000-0005-0000-0000-00000C000000}"/>
    <cellStyle name="標準_雨水浸透管ほか２件" xfId="4"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5</xdr:col>
      <xdr:colOff>936625</xdr:colOff>
      <xdr:row>24</xdr:row>
      <xdr:rowOff>174625</xdr:rowOff>
    </xdr:from>
    <xdr:to>
      <xdr:col>6</xdr:col>
      <xdr:colOff>349250</xdr:colOff>
      <xdr:row>26</xdr:row>
      <xdr:rowOff>63500</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6280150" y="8318500"/>
          <a:ext cx="441325" cy="422275"/>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27432" tIns="18288" rIns="0" bIns="0" anchor="ctr"/>
        <a:lstStyle/>
        <a:p>
          <a:pPr algn="ctr" rtl="0">
            <a:defRPr sz="1000"/>
          </a:pPr>
          <a:r>
            <a:rPr lang="ja-JP" altLang="en-US" sz="800" b="0" i="0" u="none" strike="noStrike" baseline="0">
              <a:solidFill>
                <a:srgbClr val="FF0000"/>
              </a:solidFill>
              <a:latin typeface="ＭＳ Ｐゴシック"/>
              <a:ea typeface="ＭＳ Ｐゴシック"/>
            </a:rPr>
            <a:t>代表者印</a:t>
          </a:r>
        </a:p>
      </xdr:txBody>
    </xdr:sp>
    <xdr:clientData/>
  </xdr:twoCellAnchor>
  <xdr:twoCellAnchor>
    <xdr:from>
      <xdr:col>5</xdr:col>
      <xdr:colOff>1000125</xdr:colOff>
      <xdr:row>27</xdr:row>
      <xdr:rowOff>63500</xdr:rowOff>
    </xdr:from>
    <xdr:to>
      <xdr:col>6</xdr:col>
      <xdr:colOff>409575</xdr:colOff>
      <xdr:row>29</xdr:row>
      <xdr:rowOff>31750</xdr:rowOff>
    </xdr:to>
    <xdr:sp macro="" textlink="">
      <xdr:nvSpPr>
        <xdr:cNvPr id="3" name="Oval 6">
          <a:extLst>
            <a:ext uri="{FF2B5EF4-FFF2-40B4-BE49-F238E27FC236}">
              <a16:creationId xmlns:a16="http://schemas.microsoft.com/office/drawing/2014/main" id="{00000000-0008-0000-0100-000003000000}"/>
            </a:ext>
          </a:extLst>
        </xdr:cNvPr>
        <xdr:cNvSpPr>
          <a:spLocks noChangeArrowheads="1"/>
        </xdr:cNvSpPr>
      </xdr:nvSpPr>
      <xdr:spPr bwMode="auto">
        <a:xfrm>
          <a:off x="6343650" y="9007475"/>
          <a:ext cx="438150" cy="44450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27432" tIns="18288" rIns="0" bIns="0" anchor="ctr"/>
        <a:lstStyle/>
        <a:p>
          <a:pPr algn="ctr" rtl="0">
            <a:defRPr sz="1000"/>
          </a:pPr>
          <a:r>
            <a:rPr lang="ja-JP" altLang="en-US" sz="1100" b="0" i="0" u="none" strike="noStrike" baseline="0">
              <a:solidFill>
                <a:srgbClr val="FF0000"/>
              </a:solidFill>
              <a:latin typeface="ＭＳ Ｐゴシック"/>
              <a:ea typeface="ＭＳ Ｐゴシック"/>
            </a:rPr>
            <a:t>印</a:t>
          </a:r>
        </a:p>
      </xdr:txBody>
    </xdr:sp>
    <xdr:clientData/>
  </xdr:twoCellAnchor>
  <xdr:oneCellAnchor>
    <xdr:from>
      <xdr:col>4</xdr:col>
      <xdr:colOff>25400</xdr:colOff>
      <xdr:row>24</xdr:row>
      <xdr:rowOff>131000</xdr:rowOff>
    </xdr:from>
    <xdr:ext cx="2497585" cy="694871"/>
    <xdr:sp macro="" textlink="">
      <xdr:nvSpPr>
        <xdr:cNvPr id="4" name="Rectangle 24">
          <a:extLst>
            <a:ext uri="{FF2B5EF4-FFF2-40B4-BE49-F238E27FC236}">
              <a16:creationId xmlns:a16="http://schemas.microsoft.com/office/drawing/2014/main" id="{00000000-0008-0000-0100-000004000000}"/>
            </a:ext>
          </a:extLst>
        </xdr:cNvPr>
        <xdr:cNvSpPr>
          <a:spLocks noChangeArrowheads="1"/>
        </xdr:cNvSpPr>
      </xdr:nvSpPr>
      <xdr:spPr bwMode="auto">
        <a:xfrm>
          <a:off x="4559300" y="8274875"/>
          <a:ext cx="2497585" cy="694871"/>
        </a:xfrm>
        <a:prstGeom prst="rect">
          <a:avLst/>
        </a:prstGeom>
        <a:solidFill>
          <a:srgbClr val="FFFFFF"/>
        </a:solidFill>
        <a:ln w="25400">
          <a:noFill/>
          <a:miter lim="800000"/>
          <a:headEnd/>
          <a:tailEnd/>
        </a:ln>
      </xdr:spPr>
      <xdr:txBody>
        <a:bodyPr wrap="none" lIns="90000" tIns="46800" rIns="90000" bIns="46800" anchor="ctr" upright="1">
          <a:spAutoFit/>
        </a:bodyPr>
        <a:lstStyle/>
        <a:p>
          <a:pPr algn="l" rtl="0">
            <a:defRPr sz="1000"/>
          </a:pPr>
          <a:r>
            <a:rPr lang="ja-JP" altLang="en-US" sz="1200" b="1" i="1" strike="noStrike">
              <a:solidFill>
                <a:srgbClr val="000000"/>
              </a:solidFill>
              <a:latin typeface="ＭＳ Ｐ明朝"/>
              <a:ea typeface="ＭＳ Ｐ明朝"/>
            </a:rPr>
            <a:t>○○県○○市○○　５－４－３</a:t>
          </a:r>
        </a:p>
        <a:p>
          <a:pPr algn="l" rtl="0">
            <a:defRPr sz="1000"/>
          </a:pPr>
          <a:r>
            <a:rPr lang="ja-JP" altLang="en-US" sz="1200" b="1" i="1" strike="noStrike">
              <a:solidFill>
                <a:srgbClr val="000000"/>
              </a:solidFill>
              <a:latin typeface="ＭＳ Ｐ明朝"/>
              <a:ea typeface="ＭＳ Ｐ明朝"/>
            </a:rPr>
            <a:t>（株）●●●●</a:t>
          </a:r>
        </a:p>
        <a:p>
          <a:pPr algn="l" rtl="0">
            <a:defRPr sz="1000"/>
          </a:pPr>
          <a:r>
            <a:rPr lang="ja-JP" altLang="en-US" sz="1200" b="1" i="1" strike="noStrike">
              <a:solidFill>
                <a:srgbClr val="000000"/>
              </a:solidFill>
              <a:latin typeface="ＭＳ Ｐ明朝"/>
              <a:ea typeface="ＭＳ Ｐ明朝"/>
            </a:rPr>
            <a:t>代表取締役社長　○　○　太　郎　　</a:t>
          </a:r>
        </a:p>
      </xdr:txBody>
    </xdr:sp>
    <xdr:clientData/>
  </xdr:oneCellAnchor>
  <xdr:twoCellAnchor>
    <xdr:from>
      <xdr:col>6</xdr:col>
      <xdr:colOff>381000</xdr:colOff>
      <xdr:row>25</xdr:row>
      <xdr:rowOff>219075</xdr:rowOff>
    </xdr:from>
    <xdr:to>
      <xdr:col>6</xdr:col>
      <xdr:colOff>809625</xdr:colOff>
      <xdr:row>27</xdr:row>
      <xdr:rowOff>114300</xdr:rowOff>
    </xdr:to>
    <xdr:sp macro="" textlink="">
      <xdr:nvSpPr>
        <xdr:cNvPr id="5" name="Oval 1">
          <a:extLst>
            <a:ext uri="{FF2B5EF4-FFF2-40B4-BE49-F238E27FC236}">
              <a16:creationId xmlns:a16="http://schemas.microsoft.com/office/drawing/2014/main" id="{00000000-0008-0000-0100-000005000000}"/>
            </a:ext>
          </a:extLst>
        </xdr:cNvPr>
        <xdr:cNvSpPr>
          <a:spLocks noChangeArrowheads="1"/>
        </xdr:cNvSpPr>
      </xdr:nvSpPr>
      <xdr:spPr bwMode="auto">
        <a:xfrm>
          <a:off x="6753225" y="8629650"/>
          <a:ext cx="428625" cy="428625"/>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27432" tIns="18288" rIns="0" bIns="0" anchor="ctr"/>
        <a:lstStyle/>
        <a:p>
          <a:pPr algn="ctr" rtl="0">
            <a:defRPr sz="1000"/>
          </a:pPr>
          <a:r>
            <a:rPr lang="ja-JP" altLang="en-US" sz="800" b="0" i="0" u="none" strike="noStrike" baseline="0">
              <a:solidFill>
                <a:srgbClr val="FF0000"/>
              </a:solidFill>
              <a:latin typeface="ＭＳ Ｐゴシック"/>
              <a:ea typeface="ＭＳ Ｐゴシック"/>
            </a:rPr>
            <a:t>代表者印</a:t>
          </a:r>
        </a:p>
      </xdr:txBody>
    </xdr:sp>
    <xdr:clientData/>
  </xdr:twoCellAnchor>
  <xdr:twoCellAnchor>
    <xdr:from>
      <xdr:col>5</xdr:col>
      <xdr:colOff>0</xdr:colOff>
      <xdr:row>24</xdr:row>
      <xdr:rowOff>142875</xdr:rowOff>
    </xdr:from>
    <xdr:to>
      <xdr:col>5</xdr:col>
      <xdr:colOff>800100</xdr:colOff>
      <xdr:row>27</xdr:row>
      <xdr:rowOff>133350</xdr:rowOff>
    </xdr:to>
    <xdr:sp macro="" textlink="">
      <xdr:nvSpPr>
        <xdr:cNvPr id="6" name="Rectangle 2">
          <a:extLst>
            <a:ext uri="{FF2B5EF4-FFF2-40B4-BE49-F238E27FC236}">
              <a16:creationId xmlns:a16="http://schemas.microsoft.com/office/drawing/2014/main" id="{00000000-0008-0000-0100-000006000000}"/>
            </a:ext>
          </a:extLst>
        </xdr:cNvPr>
        <xdr:cNvSpPr>
          <a:spLocks noChangeArrowheads="1"/>
        </xdr:cNvSpPr>
      </xdr:nvSpPr>
      <xdr:spPr bwMode="auto">
        <a:xfrm>
          <a:off x="5343525" y="8286750"/>
          <a:ext cx="800100" cy="790575"/>
        </a:xfrm>
        <a:prstGeom prst="rect">
          <a:avLst/>
        </a:prstGeom>
        <a:noFill/>
        <a:ln w="31750">
          <a:solidFill>
            <a:srgbClr val="FF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27432" tIns="18288" rIns="0" bIns="0" anchor="ctr"/>
        <a:lstStyle/>
        <a:p>
          <a:pPr algn="ctr" rtl="0">
            <a:defRPr sz="1000"/>
          </a:pPr>
          <a:r>
            <a:rPr lang="ja-JP" altLang="en-US" sz="1100" b="0" i="0" u="none" strike="noStrike" baseline="0">
              <a:solidFill>
                <a:srgbClr val="FF0000"/>
              </a:solidFill>
              <a:latin typeface="ＭＳ Ｐゴシック"/>
              <a:ea typeface="ＭＳ Ｐゴシック"/>
            </a:rPr>
            <a:t>社 印</a:t>
          </a:r>
        </a:p>
      </xdr:txBody>
    </xdr:sp>
    <xdr:clientData/>
  </xdr:twoCellAnchor>
  <xdr:twoCellAnchor>
    <xdr:from>
      <xdr:col>0</xdr:col>
      <xdr:colOff>3175</xdr:colOff>
      <xdr:row>0</xdr:row>
      <xdr:rowOff>9525</xdr:rowOff>
    </xdr:from>
    <xdr:to>
      <xdr:col>0</xdr:col>
      <xdr:colOff>1193800</xdr:colOff>
      <xdr:row>1</xdr:row>
      <xdr:rowOff>133350</xdr:rowOff>
    </xdr:to>
    <xdr:sp macro="" textlink="">
      <xdr:nvSpPr>
        <xdr:cNvPr id="7" name="Rectangle 21">
          <a:extLst>
            <a:ext uri="{FF2B5EF4-FFF2-40B4-BE49-F238E27FC236}">
              <a16:creationId xmlns:a16="http://schemas.microsoft.com/office/drawing/2014/main" id="{00000000-0008-0000-0100-000007000000}"/>
            </a:ext>
          </a:extLst>
        </xdr:cNvPr>
        <xdr:cNvSpPr>
          <a:spLocks noChangeArrowheads="1"/>
        </xdr:cNvSpPr>
      </xdr:nvSpPr>
      <xdr:spPr bwMode="auto">
        <a:xfrm>
          <a:off x="3175" y="9525"/>
          <a:ext cx="1190625" cy="600075"/>
        </a:xfrm>
        <a:prstGeom prst="rect">
          <a:avLst/>
        </a:prstGeom>
        <a:solidFill>
          <a:srgbClr val="FFFFFF"/>
        </a:solidFill>
        <a:ln w="38100">
          <a:solidFill>
            <a:srgbClr val="FF00FF"/>
          </a:solidFill>
          <a:miter lim="800000"/>
          <a:headEnd/>
          <a:tailEnd/>
        </a:ln>
      </xdr:spPr>
      <xdr:txBody>
        <a:bodyPr vertOverflow="clip" wrap="square" lIns="45720" tIns="27432" rIns="45720" bIns="27432" anchor="ctr" upright="1"/>
        <a:lstStyle/>
        <a:p>
          <a:pPr algn="ctr" rtl="0">
            <a:defRPr sz="1000"/>
          </a:pPr>
          <a:r>
            <a:rPr lang="ja-JP" altLang="en-US" sz="2000" b="1" i="0" strike="noStrike">
              <a:solidFill>
                <a:srgbClr val="FF00FF"/>
              </a:solidFill>
              <a:latin typeface="ＭＳ Ｐ明朝"/>
              <a:ea typeface="ＭＳ Ｐ明朝"/>
            </a:rPr>
            <a:t>見　本</a:t>
          </a:r>
        </a:p>
      </xdr:txBody>
    </xdr:sp>
    <xdr:clientData/>
  </xdr:twoCellAnchor>
  <xdr:twoCellAnchor>
    <xdr:from>
      <xdr:col>6</xdr:col>
      <xdr:colOff>276225</xdr:colOff>
      <xdr:row>1</xdr:row>
      <xdr:rowOff>38100</xdr:rowOff>
    </xdr:from>
    <xdr:to>
      <xdr:col>6</xdr:col>
      <xdr:colOff>704850</xdr:colOff>
      <xdr:row>2</xdr:row>
      <xdr:rowOff>219075</xdr:rowOff>
    </xdr:to>
    <xdr:sp macro="" textlink="">
      <xdr:nvSpPr>
        <xdr:cNvPr id="8" name="Oval 1">
          <a:extLst>
            <a:ext uri="{FF2B5EF4-FFF2-40B4-BE49-F238E27FC236}">
              <a16:creationId xmlns:a16="http://schemas.microsoft.com/office/drawing/2014/main" id="{00000000-0008-0000-0100-000008000000}"/>
            </a:ext>
          </a:extLst>
        </xdr:cNvPr>
        <xdr:cNvSpPr>
          <a:spLocks noChangeArrowheads="1"/>
        </xdr:cNvSpPr>
      </xdr:nvSpPr>
      <xdr:spPr bwMode="auto">
        <a:xfrm>
          <a:off x="6648450" y="514350"/>
          <a:ext cx="428625" cy="447675"/>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27432" tIns="18288" rIns="0" bIns="0" anchor="ctr"/>
        <a:lstStyle/>
        <a:p>
          <a:pPr algn="ctr" rtl="0">
            <a:defRPr sz="1000"/>
          </a:pPr>
          <a:r>
            <a:rPr lang="ja-JP" altLang="en-US" sz="800" b="0" i="0" u="none" strike="noStrike" baseline="0">
              <a:solidFill>
                <a:srgbClr val="FF0000"/>
              </a:solidFill>
              <a:latin typeface="ＭＳ Ｐゴシック"/>
              <a:ea typeface="ＭＳ Ｐゴシック"/>
            </a:rPr>
            <a:t>代表者印</a:t>
          </a:r>
        </a:p>
      </xdr:txBody>
    </xdr:sp>
    <xdr:clientData/>
  </xdr:twoCellAnchor>
  <xdr:oneCellAnchor>
    <xdr:from>
      <xdr:col>5</xdr:col>
      <xdr:colOff>613326</xdr:colOff>
      <xdr:row>1</xdr:row>
      <xdr:rowOff>24134</xdr:rowOff>
    </xdr:from>
    <xdr:ext cx="643423" cy="294633"/>
    <xdr:sp macro="" textlink="">
      <xdr:nvSpPr>
        <xdr:cNvPr id="9" name="Rectangle 33">
          <a:extLst>
            <a:ext uri="{FF2B5EF4-FFF2-40B4-BE49-F238E27FC236}">
              <a16:creationId xmlns:a16="http://schemas.microsoft.com/office/drawing/2014/main" id="{00000000-0008-0000-0100-000009000000}"/>
            </a:ext>
          </a:extLst>
        </xdr:cNvPr>
        <xdr:cNvSpPr>
          <a:spLocks noChangeArrowheads="1"/>
        </xdr:cNvSpPr>
      </xdr:nvSpPr>
      <xdr:spPr bwMode="auto">
        <a:xfrm>
          <a:off x="5956851" y="500384"/>
          <a:ext cx="643423" cy="29463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00FF" mc:Ignorable="a14" a14:legacySpreadsheetColorIndex="14"/>
          </a:solidFill>
          <a:miter lim="800000"/>
          <a:headEnd/>
          <a:tailEnd/>
        </a:ln>
      </xdr:spPr>
      <xdr:txBody>
        <a:bodyPr wrap="none" lIns="90000" tIns="46800" rIns="90000" bIns="46800" anchor="ctr" upright="1">
          <a:spAutoFit/>
        </a:bodyPr>
        <a:lstStyle/>
        <a:p>
          <a:pPr algn="ctr" rtl="0">
            <a:defRPr sz="1000"/>
          </a:pPr>
          <a:r>
            <a:rPr lang="ja-JP" altLang="en-US" sz="1200" b="0" i="1" u="none" strike="noStrike" baseline="0">
              <a:solidFill>
                <a:srgbClr val="FF00FF"/>
              </a:solidFill>
              <a:latin typeface="ＭＳ Ｐゴシック"/>
              <a:ea typeface="ＭＳ Ｐゴシック"/>
            </a:rPr>
            <a:t>捨印→</a:t>
          </a:r>
        </a:p>
      </xdr:txBody>
    </xdr:sp>
    <xdr:clientData/>
  </xdr:oneCellAnchor>
  <xdr:twoCellAnchor editAs="oneCell">
    <xdr:from>
      <xdr:col>0</xdr:col>
      <xdr:colOff>0</xdr:colOff>
      <xdr:row>29</xdr:row>
      <xdr:rowOff>41434</xdr:rowOff>
    </xdr:from>
    <xdr:to>
      <xdr:col>2</xdr:col>
      <xdr:colOff>346075</xdr:colOff>
      <xdr:row>34</xdr:row>
      <xdr:rowOff>171156</xdr:rowOff>
    </xdr:to>
    <xdr:sp macro="" textlink="">
      <xdr:nvSpPr>
        <xdr:cNvPr id="10" name="Rectangle 23">
          <a:extLst>
            <a:ext uri="{FF2B5EF4-FFF2-40B4-BE49-F238E27FC236}">
              <a16:creationId xmlns:a16="http://schemas.microsoft.com/office/drawing/2014/main" id="{00000000-0008-0000-0100-00000A000000}"/>
            </a:ext>
          </a:extLst>
        </xdr:cNvPr>
        <xdr:cNvSpPr>
          <a:spLocks noChangeArrowheads="1"/>
        </xdr:cNvSpPr>
      </xdr:nvSpPr>
      <xdr:spPr bwMode="auto">
        <a:xfrm>
          <a:off x="0" y="9525613"/>
          <a:ext cx="3652611" cy="1068614"/>
        </a:xfrm>
        <a:prstGeom prst="rect">
          <a:avLst/>
        </a:prstGeom>
        <a:solidFill>
          <a:srgbClr val="FFFFFF"/>
        </a:solidFill>
        <a:ln w="9525">
          <a:solidFill>
            <a:srgbClr val="FF00FF"/>
          </a:solidFill>
          <a:miter lim="800000"/>
          <a:headEnd/>
          <a:tailEnd/>
        </a:ln>
      </xdr:spPr>
      <xdr:txBody>
        <a:bodyPr vertOverflow="clip" wrap="square" lIns="90000" tIns="46800" rIns="90000" bIns="46800" anchor="ctr"/>
        <a:lstStyle/>
        <a:p>
          <a:pPr algn="l" rtl="0">
            <a:defRPr sz="1000"/>
          </a:pPr>
          <a:r>
            <a:rPr lang="ja-JP" altLang="en-US" sz="1100" b="0" i="0" u="none" strike="noStrike" baseline="0">
              <a:solidFill>
                <a:srgbClr val="FF00FF"/>
              </a:solidFill>
              <a:latin typeface="ＭＳ Ｐゴシック"/>
              <a:ea typeface="ＭＳ Ｐゴシック"/>
            </a:rPr>
            <a:t>代表者が代理人に契約に関する権限を委任した場合は、代理人の記載</a:t>
          </a:r>
          <a:r>
            <a:rPr lang="en-US" altLang="ja-JP" sz="1100" b="0" i="0" u="none" strike="noStrike" baseline="0">
              <a:solidFill>
                <a:srgbClr val="FF00FF"/>
              </a:solidFill>
              <a:latin typeface="ＭＳ Ｐゴシック"/>
              <a:ea typeface="ＭＳ Ｐゴシック"/>
            </a:rPr>
            <a:t>(</a:t>
          </a:r>
          <a:r>
            <a:rPr lang="ja-JP" altLang="en-US" sz="1100" b="0" i="0" u="none" strike="noStrike" baseline="0">
              <a:solidFill>
                <a:srgbClr val="FF00FF"/>
              </a:solidFill>
              <a:latin typeface="ＭＳ Ｐゴシック"/>
              <a:ea typeface="ＭＳ Ｐゴシック"/>
            </a:rPr>
            <a:t>氏名</a:t>
          </a:r>
          <a:r>
            <a:rPr lang="en-US" altLang="ja-JP" sz="1100" b="0" i="0" u="none" strike="noStrike" baseline="0">
              <a:solidFill>
                <a:srgbClr val="FF00FF"/>
              </a:solidFill>
              <a:latin typeface="ＭＳ Ｐゴシック"/>
              <a:ea typeface="ＭＳ Ｐゴシック"/>
            </a:rPr>
            <a:t>)</a:t>
          </a:r>
          <a:r>
            <a:rPr lang="ja-JP" altLang="en-US" sz="1100" b="0" i="0" u="none" strike="noStrike" baseline="0">
              <a:solidFill>
                <a:srgbClr val="FF00FF"/>
              </a:solidFill>
              <a:latin typeface="ＭＳ Ｐゴシック"/>
              <a:ea typeface="ＭＳ Ｐゴシック"/>
            </a:rPr>
            <a:t>及び押印が必要です。なお、</a:t>
          </a:r>
          <a:r>
            <a:rPr lang="ja-JP" altLang="en-US" sz="1100" b="1" i="0" u="sng" strike="noStrike" baseline="0">
              <a:solidFill>
                <a:srgbClr val="FF00FF"/>
              </a:solidFill>
              <a:latin typeface="ＭＳ Ｐゴシック"/>
              <a:ea typeface="ＭＳ Ｐゴシック"/>
            </a:rPr>
            <a:t>入札書の投函のみを委任された場合</a:t>
          </a:r>
          <a:r>
            <a:rPr lang="ja-JP" altLang="en-US" sz="1100" b="0" i="0" u="none" strike="noStrike" baseline="0">
              <a:solidFill>
                <a:srgbClr val="FF00FF"/>
              </a:solidFill>
              <a:latin typeface="ＭＳ Ｐゴシック"/>
              <a:ea typeface="ＭＳ Ｐゴシック"/>
            </a:rPr>
            <a:t>については、代理人の記載及び押印の必要はありません。</a:t>
          </a:r>
        </a:p>
      </xdr:txBody>
    </xdr:sp>
    <xdr:clientData/>
  </xdr:twoCellAnchor>
  <xdr:twoCellAnchor>
    <xdr:from>
      <xdr:col>3</xdr:col>
      <xdr:colOff>122464</xdr:colOff>
      <xdr:row>10</xdr:row>
      <xdr:rowOff>485775</xdr:rowOff>
    </xdr:from>
    <xdr:to>
      <xdr:col>6</xdr:col>
      <xdr:colOff>847725</xdr:colOff>
      <xdr:row>11</xdr:row>
      <xdr:rowOff>355146</xdr:rowOff>
    </xdr:to>
    <xdr:sp macro="" textlink="">
      <xdr:nvSpPr>
        <xdr:cNvPr id="11" name="Rectangle 56">
          <a:extLst>
            <a:ext uri="{FF2B5EF4-FFF2-40B4-BE49-F238E27FC236}">
              <a16:creationId xmlns:a16="http://schemas.microsoft.com/office/drawing/2014/main" id="{00000000-0008-0000-0100-00000B000000}"/>
            </a:ext>
          </a:extLst>
        </xdr:cNvPr>
        <xdr:cNvSpPr>
          <a:spLocks noChangeArrowheads="1"/>
        </xdr:cNvSpPr>
      </xdr:nvSpPr>
      <xdr:spPr bwMode="auto">
        <a:xfrm>
          <a:off x="3932464" y="3990975"/>
          <a:ext cx="3287486" cy="19050"/>
        </a:xfrm>
        <a:prstGeom prst="rect">
          <a:avLst/>
        </a:prstGeom>
        <a:solidFill>
          <a:srgbClr xmlns:mc="http://schemas.openxmlformats.org/markup-compatibility/2006" xmlns:a14="http://schemas.microsoft.com/office/drawing/2010/main" val="FFFFFF" mc:Ignorable="a14" a14:legacySpreadsheetColorIndex="9"/>
        </a:solidFill>
        <a:ln w="25400">
          <a:solidFill>
            <a:srgbClr xmlns:mc="http://schemas.openxmlformats.org/markup-compatibility/2006" xmlns:a14="http://schemas.microsoft.com/office/drawing/2010/main" val="FF00FF" mc:Ignorable="a14" a14:legacySpreadsheetColorIndex="14"/>
          </a:solidFill>
          <a:miter lim="800000"/>
          <a:headEnd/>
          <a:tailEnd/>
        </a:ln>
      </xdr:spPr>
      <xdr:txBody>
        <a:bodyPr vertOverflow="clip" wrap="square" lIns="36576" tIns="18288" rIns="36576" bIns="18288" anchor="ctr" upright="1"/>
        <a:lstStyle/>
        <a:p>
          <a:pPr algn="ctr" rtl="0">
            <a:defRPr sz="1000"/>
          </a:pPr>
          <a:r>
            <a:rPr lang="ja-JP" altLang="en-US" sz="1200" b="1" i="0" u="sng" strike="noStrike" baseline="0">
              <a:solidFill>
                <a:srgbClr val="FF00FF"/>
              </a:solidFill>
              <a:latin typeface="ＭＳ Ｐゴシック"/>
              <a:ea typeface="ＭＳ Ｐゴシック"/>
            </a:rPr>
            <a:t>税抜き金額</a:t>
          </a:r>
          <a:r>
            <a:rPr lang="ja-JP" altLang="en-US" sz="1200" b="0" i="0" u="none" strike="noStrike" baseline="0">
              <a:solidFill>
                <a:srgbClr val="FF00FF"/>
              </a:solidFill>
              <a:latin typeface="ＭＳ Ｐゴシック"/>
              <a:ea typeface="ＭＳ Ｐゴシック"/>
            </a:rPr>
            <a:t>を記載してください</a:t>
          </a:r>
        </a:p>
      </xdr:txBody>
    </xdr:sp>
    <xdr:clientData/>
  </xdr:twoCellAnchor>
  <xdr:twoCellAnchor>
    <xdr:from>
      <xdr:col>4</xdr:col>
      <xdr:colOff>47625</xdr:colOff>
      <xdr:row>6</xdr:row>
      <xdr:rowOff>95250</xdr:rowOff>
    </xdr:from>
    <xdr:to>
      <xdr:col>4</xdr:col>
      <xdr:colOff>698500</xdr:colOff>
      <xdr:row>6</xdr:row>
      <xdr:rowOff>476250</xdr:rowOff>
    </xdr:to>
    <xdr:sp macro="" textlink="">
      <xdr:nvSpPr>
        <xdr:cNvPr id="12" name="円/楕円 49">
          <a:extLst>
            <a:ext uri="{FF2B5EF4-FFF2-40B4-BE49-F238E27FC236}">
              <a16:creationId xmlns:a16="http://schemas.microsoft.com/office/drawing/2014/main" id="{00000000-0008-0000-0100-00000C000000}"/>
            </a:ext>
          </a:extLst>
        </xdr:cNvPr>
        <xdr:cNvSpPr/>
      </xdr:nvSpPr>
      <xdr:spPr>
        <a:xfrm>
          <a:off x="4581525" y="1885950"/>
          <a:ext cx="650875" cy="38100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16</xdr:row>
      <xdr:rowOff>40821</xdr:rowOff>
    </xdr:from>
    <xdr:to>
      <xdr:col>5</xdr:col>
      <xdr:colOff>841375</xdr:colOff>
      <xdr:row>16</xdr:row>
      <xdr:rowOff>462643</xdr:rowOff>
    </xdr:to>
    <xdr:sp macro="" textlink="">
      <xdr:nvSpPr>
        <xdr:cNvPr id="13" name="円/楕円 49">
          <a:extLst>
            <a:ext uri="{FF2B5EF4-FFF2-40B4-BE49-F238E27FC236}">
              <a16:creationId xmlns:a16="http://schemas.microsoft.com/office/drawing/2014/main" id="{00000000-0008-0000-0100-00000D000000}"/>
            </a:ext>
          </a:extLst>
        </xdr:cNvPr>
        <xdr:cNvSpPr/>
      </xdr:nvSpPr>
      <xdr:spPr>
        <a:xfrm>
          <a:off x="5534025" y="5565321"/>
          <a:ext cx="650875" cy="421822"/>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204107</xdr:colOff>
      <xdr:row>6</xdr:row>
      <xdr:rowOff>68036</xdr:rowOff>
    </xdr:from>
    <xdr:to>
      <xdr:col>5</xdr:col>
      <xdr:colOff>854982</xdr:colOff>
      <xdr:row>6</xdr:row>
      <xdr:rowOff>449036</xdr:rowOff>
    </xdr:to>
    <xdr:sp macro="" textlink="">
      <xdr:nvSpPr>
        <xdr:cNvPr id="14" name="円/楕円 49">
          <a:extLst>
            <a:ext uri="{FF2B5EF4-FFF2-40B4-BE49-F238E27FC236}">
              <a16:creationId xmlns:a16="http://schemas.microsoft.com/office/drawing/2014/main" id="{00000000-0008-0000-0100-00000E000000}"/>
            </a:ext>
          </a:extLst>
        </xdr:cNvPr>
        <xdr:cNvSpPr/>
      </xdr:nvSpPr>
      <xdr:spPr>
        <a:xfrm>
          <a:off x="5547632" y="1858736"/>
          <a:ext cx="650875" cy="381000"/>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13607</xdr:colOff>
      <xdr:row>2</xdr:row>
      <xdr:rowOff>122465</xdr:rowOff>
    </xdr:from>
    <xdr:to>
      <xdr:col>3</xdr:col>
      <xdr:colOff>680357</xdr:colOff>
      <xdr:row>3</xdr:row>
      <xdr:rowOff>231322</xdr:rowOff>
    </xdr:to>
    <xdr:sp macro="" textlink="">
      <xdr:nvSpPr>
        <xdr:cNvPr id="15" name="円/楕円 49">
          <a:extLst>
            <a:ext uri="{FF2B5EF4-FFF2-40B4-BE49-F238E27FC236}">
              <a16:creationId xmlns:a16="http://schemas.microsoft.com/office/drawing/2014/main" id="{00000000-0008-0000-0100-00000F000000}"/>
            </a:ext>
          </a:extLst>
        </xdr:cNvPr>
        <xdr:cNvSpPr/>
      </xdr:nvSpPr>
      <xdr:spPr>
        <a:xfrm>
          <a:off x="1747157" y="865415"/>
          <a:ext cx="2743200" cy="37555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22865;&#32004;&#29677;/&#22865;&#32004;&#20418;(T)/12&#26376;/9&#26085;/&#12459;&#12521;&#12540;&#12452;&#12531;&#12487;&#12483;&#12463;&#12473;&#12411;&#12363;/&#23455;&#26045;&#35336;&#30011;&#12539;&#20104;&#23450;&#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row r="1">
          <cell r="A1" t="str">
            <v>連番</v>
          </cell>
        </row>
      </sheetData>
      <sheetData sheetId="2"/>
      <sheetData sheetId="3"/>
      <sheetData sheetId="4"/>
      <sheetData sheetId="5"/>
      <sheetData sheetId="6"/>
      <sheetData sheetId="7">
        <row r="3">
          <cell r="B3" t="str">
            <v>サイトーパイプ（株）</v>
          </cell>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D1:BF118"/>
  <sheetViews>
    <sheetView showZeros="0" tabSelected="1" view="pageBreakPreview" topLeftCell="D1" zoomScaleNormal="100" zoomScaleSheetLayoutView="100" workbookViewId="0">
      <pane ySplit="1" topLeftCell="A2" activePane="bottomLeft" state="frozen"/>
      <selection activeCell="AS28" sqref="AS28"/>
      <selection pane="bottomLeft" activeCell="E28" sqref="E28"/>
    </sheetView>
  </sheetViews>
  <sheetFormatPr defaultColWidth="2.625" defaultRowHeight="13.5" x14ac:dyDescent="0.4"/>
  <cols>
    <col min="1" max="2" width="4.75" style="2" customWidth="1"/>
    <col min="3" max="3" width="2.625" style="2"/>
    <col min="4" max="5" width="2.625" style="2" customWidth="1"/>
    <col min="6" max="6" width="2" style="2" customWidth="1"/>
    <col min="7" max="7" width="2.375" style="2" customWidth="1"/>
    <col min="8" max="12" width="3.75" style="2" customWidth="1"/>
    <col min="13" max="13" width="4.875" style="2" customWidth="1"/>
    <col min="14" max="21" width="5.5" style="2" customWidth="1"/>
    <col min="22" max="25" width="2.625" style="2" hidden="1" customWidth="1"/>
    <col min="26" max="27" width="3.125" style="2" hidden="1" customWidth="1"/>
    <col min="28" max="33" width="2.625" style="2" hidden="1" customWidth="1"/>
    <col min="34" max="34" width="2.5" style="2" hidden="1" customWidth="1"/>
    <col min="35" max="35" width="9.125" style="2" hidden="1" customWidth="1"/>
    <col min="36" max="36" width="2.625" style="2" hidden="1" customWidth="1"/>
    <col min="37" max="42" width="6.75" style="2" customWidth="1"/>
    <col min="43" max="43" width="1.625" style="2" customWidth="1"/>
    <col min="44" max="44" width="10.75" style="2" customWidth="1"/>
    <col min="45" max="45" width="18.25" style="2" customWidth="1"/>
    <col min="46" max="46" width="15.75" style="2" customWidth="1"/>
    <col min="47" max="16384" width="2.625" style="2"/>
  </cols>
  <sheetData>
    <row r="1" spans="4:56" x14ac:dyDescent="0.4">
      <c r="D1" s="1"/>
    </row>
    <row r="2" spans="4:56" ht="6" customHeight="1" x14ac:dyDescent="0.4">
      <c r="D2" s="1"/>
    </row>
    <row r="3" spans="4:56" ht="3.75" hidden="1" customHeight="1" x14ac:dyDescent="0.4">
      <c r="D3" s="1"/>
    </row>
    <row r="4" spans="4:56" x14ac:dyDescent="0.4">
      <c r="AJ4" s="224" t="str">
        <f>AS29</f>
        <v>69</v>
      </c>
      <c r="AK4" s="224"/>
      <c r="AL4" s="224"/>
      <c r="AM4" s="224"/>
      <c r="AN4" s="224"/>
      <c r="AO4" s="224"/>
      <c r="AP4" s="224"/>
      <c r="AR4" s="3"/>
      <c r="AS4" s="3"/>
      <c r="AT4" s="3"/>
      <c r="AU4" s="3"/>
      <c r="AV4" s="3"/>
      <c r="AW4" s="3"/>
      <c r="AX4" s="3"/>
    </row>
    <row r="5" spans="4:56" x14ac:dyDescent="0.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J5" s="225">
        <f>AS30</f>
        <v>46280</v>
      </c>
      <c r="AK5" s="225"/>
      <c r="AL5" s="225"/>
      <c r="AM5" s="225"/>
      <c r="AN5" s="225"/>
      <c r="AO5" s="225"/>
      <c r="AP5" s="225"/>
      <c r="AQ5" s="4"/>
      <c r="AR5" s="4"/>
      <c r="AS5" s="4"/>
      <c r="AT5" s="4"/>
      <c r="AU5" s="5"/>
      <c r="AV5" s="5"/>
      <c r="AW5" s="4"/>
      <c r="AX5" s="4"/>
    </row>
    <row r="6" spans="4:56" ht="6.75" customHeight="1" x14ac:dyDescent="0.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J6" s="6"/>
      <c r="AK6" s="6"/>
      <c r="AL6" s="6"/>
      <c r="AM6" s="6"/>
      <c r="AN6" s="6"/>
      <c r="AO6" s="6"/>
      <c r="AP6" s="6"/>
      <c r="AQ6" s="4"/>
      <c r="AR6" s="4"/>
      <c r="AS6" s="4"/>
      <c r="AT6" s="4"/>
      <c r="AU6" s="5"/>
      <c r="AV6" s="5"/>
      <c r="AW6" s="4"/>
      <c r="AX6" s="4"/>
    </row>
    <row r="7" spans="4:56" ht="10.5" customHeight="1" x14ac:dyDescent="0.4">
      <c r="E7" s="226" t="s">
        <v>0</v>
      </c>
      <c r="F7" s="226"/>
      <c r="G7" s="226"/>
      <c r="H7" s="226"/>
      <c r="I7" s="226"/>
      <c r="J7" s="226"/>
      <c r="K7" s="226"/>
      <c r="L7" s="226"/>
      <c r="M7" s="226"/>
      <c r="N7" s="226"/>
      <c r="O7" s="226"/>
      <c r="P7" s="226"/>
      <c r="Q7" s="226"/>
      <c r="R7" s="226"/>
      <c r="S7" s="226"/>
      <c r="T7" s="226"/>
      <c r="U7" s="226"/>
      <c r="V7" s="226"/>
      <c r="W7" s="226"/>
      <c r="X7" s="226"/>
      <c r="Y7" s="226"/>
      <c r="Z7" s="226"/>
      <c r="AA7" s="226"/>
      <c r="AB7" s="226"/>
      <c r="AC7" s="226"/>
      <c r="AD7" s="226"/>
      <c r="AE7" s="226"/>
      <c r="AF7" s="226"/>
      <c r="AG7" s="226"/>
      <c r="AH7" s="226"/>
      <c r="AI7" s="226"/>
      <c r="AJ7" s="226"/>
      <c r="AK7" s="226"/>
      <c r="AL7" s="226"/>
      <c r="AM7" s="226"/>
      <c r="AN7" s="226"/>
      <c r="AO7" s="226"/>
      <c r="AP7" s="226"/>
      <c r="AX7" s="7"/>
      <c r="AY7" s="7"/>
      <c r="AZ7" s="7"/>
      <c r="BA7" s="7"/>
      <c r="BB7" s="7"/>
      <c r="BC7" s="7"/>
      <c r="BD7" s="7"/>
    </row>
    <row r="8" spans="4:56" ht="10.5" customHeight="1" x14ac:dyDescent="0.4">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X8" s="7"/>
      <c r="AY8" s="7"/>
      <c r="AZ8" s="7"/>
      <c r="BA8" s="7"/>
      <c r="BB8" s="7"/>
      <c r="BC8" s="7"/>
      <c r="BD8" s="7"/>
    </row>
    <row r="9" spans="4:56" ht="5.25" customHeight="1" x14ac:dyDescent="0.4">
      <c r="E9" s="226"/>
      <c r="F9" s="226"/>
      <c r="G9" s="226"/>
      <c r="H9" s="226"/>
      <c r="I9" s="226"/>
      <c r="J9" s="226"/>
      <c r="K9" s="226"/>
      <c r="L9" s="226"/>
      <c r="M9" s="226"/>
      <c r="N9" s="226"/>
      <c r="O9" s="226"/>
      <c r="P9" s="226"/>
      <c r="Q9" s="226"/>
      <c r="R9" s="226"/>
      <c r="S9" s="226"/>
      <c r="T9" s="226"/>
      <c r="U9" s="226"/>
      <c r="V9" s="226"/>
      <c r="W9" s="226"/>
      <c r="X9" s="226"/>
      <c r="Y9" s="226"/>
      <c r="Z9" s="226"/>
      <c r="AA9" s="226"/>
      <c r="AB9" s="226"/>
      <c r="AC9" s="226"/>
      <c r="AD9" s="226"/>
      <c r="AE9" s="226"/>
      <c r="AF9" s="226"/>
      <c r="AG9" s="226"/>
      <c r="AH9" s="226"/>
      <c r="AI9" s="226"/>
      <c r="AJ9" s="226"/>
      <c r="AK9" s="226"/>
      <c r="AL9" s="226"/>
      <c r="AM9" s="226"/>
      <c r="AN9" s="226"/>
      <c r="AO9" s="226"/>
      <c r="AP9" s="226"/>
      <c r="AX9" s="7"/>
      <c r="AY9" s="7"/>
      <c r="AZ9" s="7"/>
      <c r="BA9" s="7"/>
      <c r="BB9" s="7"/>
      <c r="BC9" s="7"/>
      <c r="BD9" s="7"/>
    </row>
    <row r="10" spans="4:56" ht="5.25" customHeight="1" x14ac:dyDescent="0.4">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X10" s="7"/>
      <c r="AY10" s="7"/>
      <c r="AZ10" s="7"/>
      <c r="BA10" s="7"/>
      <c r="BB10" s="7"/>
      <c r="BC10" s="7"/>
      <c r="BD10" s="7"/>
    </row>
    <row r="11" spans="4:56" ht="10.5" customHeight="1" x14ac:dyDescent="0.4">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X11" s="7"/>
      <c r="AY11" s="7"/>
      <c r="AZ11" s="7"/>
      <c r="BA11" s="7"/>
      <c r="BB11" s="7"/>
      <c r="BC11" s="7"/>
      <c r="BD11" s="7"/>
    </row>
    <row r="12" spans="4:56" s="3" customFormat="1" ht="13.5" customHeight="1" x14ac:dyDescent="0.4">
      <c r="T12" s="227" t="s">
        <v>1</v>
      </c>
      <c r="U12" s="227"/>
      <c r="V12" s="227"/>
      <c r="W12" s="227"/>
      <c r="X12" s="227"/>
      <c r="Y12" s="227"/>
      <c r="Z12" s="227"/>
      <c r="AA12" s="227"/>
      <c r="AB12" s="227"/>
      <c r="AC12" s="227"/>
      <c r="AD12" s="227"/>
      <c r="AE12" s="227"/>
      <c r="AF12" s="227"/>
      <c r="AG12" s="227"/>
      <c r="AH12" s="227"/>
      <c r="AI12" s="227"/>
      <c r="AJ12" s="227"/>
      <c r="AK12" s="227"/>
      <c r="AL12" s="227"/>
      <c r="AM12" s="227"/>
      <c r="AN12" s="227"/>
      <c r="AO12" s="214"/>
      <c r="AP12" s="214"/>
      <c r="AX12" s="9" t="s">
        <v>2</v>
      </c>
      <c r="AY12" s="10" t="s">
        <v>3</v>
      </c>
      <c r="AZ12" s="9" t="s">
        <v>4</v>
      </c>
    </row>
    <row r="13" spans="4:56" s="3" customFormat="1" ht="13.5" customHeight="1" x14ac:dyDescent="0.4">
      <c r="T13" s="227" t="s">
        <v>185</v>
      </c>
      <c r="U13" s="227"/>
      <c r="V13" s="227"/>
      <c r="W13" s="227"/>
      <c r="X13" s="227"/>
      <c r="Y13" s="227"/>
      <c r="Z13" s="227"/>
      <c r="AA13" s="227"/>
      <c r="AB13" s="227"/>
      <c r="AC13" s="227"/>
      <c r="AD13" s="227"/>
      <c r="AE13" s="227"/>
      <c r="AF13" s="227"/>
      <c r="AG13" s="227"/>
      <c r="AH13" s="227"/>
      <c r="AI13" s="227"/>
      <c r="AJ13" s="227"/>
      <c r="AK13" s="227"/>
      <c r="AL13" s="227"/>
      <c r="AM13" s="227"/>
      <c r="AN13" s="227"/>
      <c r="AO13" s="214"/>
      <c r="AP13" s="214"/>
      <c r="AY13" s="9" t="s">
        <v>5</v>
      </c>
      <c r="AZ13" s="9" t="s">
        <v>6</v>
      </c>
      <c r="BA13" s="9" t="s">
        <v>7</v>
      </c>
    </row>
    <row r="14" spans="4:56" s="3" customFormat="1" ht="13.5" customHeight="1" x14ac:dyDescent="0.4">
      <c r="T14" s="227" t="s">
        <v>199</v>
      </c>
      <c r="U14" s="227"/>
      <c r="V14" s="227"/>
      <c r="W14" s="227"/>
      <c r="X14" s="227"/>
      <c r="Y14" s="227"/>
      <c r="Z14" s="227"/>
      <c r="AA14" s="227"/>
      <c r="AB14" s="227"/>
      <c r="AC14" s="227"/>
      <c r="AD14" s="227"/>
      <c r="AE14" s="227"/>
      <c r="AF14" s="227"/>
      <c r="AG14" s="227"/>
      <c r="AH14" s="227"/>
      <c r="AI14" s="227"/>
      <c r="AJ14" s="227"/>
      <c r="AK14" s="227"/>
      <c r="AL14" s="227"/>
      <c r="AM14" s="227"/>
      <c r="AN14" s="227"/>
      <c r="AO14" s="11"/>
      <c r="AP14" s="11"/>
      <c r="AR14" s="12"/>
      <c r="AS14" s="12"/>
      <c r="AT14" s="13"/>
    </row>
    <row r="15" spans="4:56" ht="12.75" customHeight="1" x14ac:dyDescent="0.4">
      <c r="D15" s="223" t="s">
        <v>8</v>
      </c>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row>
    <row r="16" spans="4:56" ht="7.5" customHeight="1" x14ac:dyDescent="0.4">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J16" s="223"/>
      <c r="AK16" s="223"/>
      <c r="AL16" s="223"/>
      <c r="AM16" s="223"/>
      <c r="AN16" s="223"/>
      <c r="AO16" s="223"/>
      <c r="AP16" s="223"/>
    </row>
    <row r="17" spans="4:56" ht="5.0999999999999996" customHeight="1" x14ac:dyDescent="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row>
    <row r="18" spans="4:56" ht="14.25" customHeight="1" x14ac:dyDescent="0.4">
      <c r="D18" s="15" t="s">
        <v>9</v>
      </c>
      <c r="F18" s="228" t="s">
        <v>10</v>
      </c>
      <c r="G18" s="229"/>
      <c r="H18" s="229"/>
      <c r="I18" s="229"/>
      <c r="J18" s="229"/>
      <c r="K18" s="229"/>
      <c r="L18" s="229"/>
      <c r="M18" s="229"/>
      <c r="N18" s="229"/>
      <c r="O18" s="13"/>
      <c r="P18" s="13"/>
      <c r="Q18" s="13"/>
      <c r="R18" s="13"/>
      <c r="S18" s="13"/>
      <c r="T18" s="13"/>
      <c r="U18" s="13"/>
      <c r="V18" s="13"/>
      <c r="W18" s="13"/>
      <c r="X18" s="13"/>
      <c r="Y18" s="13"/>
      <c r="Z18" s="13"/>
      <c r="AA18" s="13"/>
      <c r="AB18" s="13"/>
      <c r="AC18" s="13"/>
      <c r="AD18" s="13"/>
      <c r="AE18" s="13"/>
      <c r="AF18" s="13"/>
      <c r="AG18" s="13"/>
      <c r="AH18" s="13"/>
      <c r="AI18" s="13"/>
      <c r="AJ18" s="13"/>
      <c r="AK18" s="16"/>
      <c r="AL18" s="16"/>
      <c r="AM18" s="16"/>
    </row>
    <row r="19" spans="4:56" ht="14.25" customHeight="1" x14ac:dyDescent="0.4">
      <c r="D19" s="15"/>
      <c r="E19" s="17">
        <v>-1</v>
      </c>
      <c r="F19" s="230" t="s">
        <v>11</v>
      </c>
      <c r="G19" s="230"/>
      <c r="H19" s="230"/>
      <c r="I19" s="230"/>
      <c r="J19" s="4"/>
      <c r="K19" s="4"/>
      <c r="L19" s="4"/>
      <c r="M19" s="4"/>
      <c r="N19" s="4"/>
      <c r="O19" s="13"/>
      <c r="P19" s="13"/>
      <c r="Q19" s="13"/>
      <c r="R19" s="13"/>
      <c r="S19" s="13"/>
      <c r="T19" s="13"/>
      <c r="U19" s="13"/>
      <c r="V19" s="13"/>
      <c r="W19" s="13"/>
      <c r="X19" s="13"/>
      <c r="Y19" s="13"/>
      <c r="Z19" s="13"/>
      <c r="AA19" s="13"/>
      <c r="AB19" s="13"/>
      <c r="AC19" s="13"/>
      <c r="AD19" s="13"/>
      <c r="AE19" s="13"/>
      <c r="AF19" s="13"/>
      <c r="AG19" s="13"/>
      <c r="AH19" s="13"/>
      <c r="AI19" s="13"/>
      <c r="AJ19" s="13"/>
      <c r="AK19" s="16"/>
      <c r="AL19" s="16"/>
      <c r="AM19" s="16"/>
    </row>
    <row r="20" spans="4:56" ht="15" customHeight="1" x14ac:dyDescent="0.15">
      <c r="D20" s="15"/>
      <c r="E20" s="17"/>
      <c r="F20" s="18"/>
      <c r="G20" s="231" t="s">
        <v>12</v>
      </c>
      <c r="H20" s="231"/>
      <c r="I20" s="231"/>
      <c r="J20" s="231"/>
      <c r="K20" s="231"/>
      <c r="L20" s="231"/>
      <c r="M20" s="231"/>
      <c r="N20" s="231"/>
      <c r="O20" s="231" t="s">
        <v>13</v>
      </c>
      <c r="P20" s="231"/>
      <c r="Q20" s="231"/>
      <c r="R20" s="231"/>
      <c r="S20" s="231" t="s">
        <v>14</v>
      </c>
      <c r="T20" s="231"/>
      <c r="U20" s="231" t="s">
        <v>15</v>
      </c>
      <c r="V20" s="231"/>
      <c r="W20" s="231"/>
      <c r="X20" s="231"/>
      <c r="Y20" s="231"/>
      <c r="Z20" s="231"/>
      <c r="AA20" s="231"/>
      <c r="AB20" s="231"/>
      <c r="AC20" s="231"/>
      <c r="AD20" s="231"/>
      <c r="AE20" s="231"/>
      <c r="AF20" s="231"/>
      <c r="AG20" s="231"/>
      <c r="AH20" s="231"/>
      <c r="AI20" s="231"/>
      <c r="AJ20" s="231"/>
      <c r="AK20" s="231"/>
      <c r="AL20" s="231" t="s">
        <v>16</v>
      </c>
      <c r="AM20" s="231"/>
      <c r="AN20" s="231"/>
      <c r="AO20" s="231"/>
      <c r="AP20" s="19"/>
    </row>
    <row r="21" spans="4:56" ht="32.25" customHeight="1" x14ac:dyDescent="0.15">
      <c r="D21" s="15"/>
      <c r="E21" s="17"/>
      <c r="F21" s="18"/>
      <c r="G21" s="232" t="s">
        <v>192</v>
      </c>
      <c r="H21" s="233"/>
      <c r="I21" s="233"/>
      <c r="J21" s="233"/>
      <c r="K21" s="233"/>
      <c r="L21" s="233"/>
      <c r="M21" s="233"/>
      <c r="N21" s="234"/>
      <c r="O21" s="235" t="s">
        <v>17</v>
      </c>
      <c r="P21" s="235"/>
      <c r="Q21" s="235"/>
      <c r="R21" s="235"/>
      <c r="S21" s="236" t="s">
        <v>18</v>
      </c>
      <c r="T21" s="236"/>
      <c r="U21" s="237">
        <v>1</v>
      </c>
      <c r="V21" s="237"/>
      <c r="W21" s="237"/>
      <c r="X21" s="237"/>
      <c r="Y21" s="237"/>
      <c r="Z21" s="237"/>
      <c r="AA21" s="237"/>
      <c r="AB21" s="237"/>
      <c r="AC21" s="237"/>
      <c r="AD21" s="237"/>
      <c r="AE21" s="237"/>
      <c r="AF21" s="237"/>
      <c r="AG21" s="237"/>
      <c r="AH21" s="237"/>
      <c r="AI21" s="237"/>
      <c r="AJ21" s="237"/>
      <c r="AK21" s="237"/>
      <c r="AL21" s="236" t="s">
        <v>193</v>
      </c>
      <c r="AM21" s="236"/>
      <c r="AN21" s="236"/>
      <c r="AO21" s="236"/>
      <c r="AP21" s="18"/>
    </row>
    <row r="22" spans="4:56" ht="18" hidden="1" customHeight="1" x14ac:dyDescent="0.15">
      <c r="D22" s="15"/>
      <c r="E22" s="17"/>
      <c r="F22" s="18"/>
      <c r="G22" s="232"/>
      <c r="H22" s="233"/>
      <c r="I22" s="233"/>
      <c r="J22" s="233"/>
      <c r="K22" s="233"/>
      <c r="L22" s="233"/>
      <c r="M22" s="233"/>
      <c r="N22" s="234"/>
      <c r="O22" s="236"/>
      <c r="P22" s="236"/>
      <c r="Q22" s="236"/>
      <c r="R22" s="236"/>
      <c r="S22" s="236"/>
      <c r="T22" s="236"/>
      <c r="U22" s="237"/>
      <c r="V22" s="237"/>
      <c r="W22" s="237"/>
      <c r="X22" s="237"/>
      <c r="Y22" s="237"/>
      <c r="Z22" s="237"/>
      <c r="AA22" s="237"/>
      <c r="AB22" s="237"/>
      <c r="AC22" s="237"/>
      <c r="AD22" s="237"/>
      <c r="AE22" s="237"/>
      <c r="AF22" s="237"/>
      <c r="AG22" s="237"/>
      <c r="AH22" s="237"/>
      <c r="AI22" s="237"/>
      <c r="AJ22" s="237"/>
      <c r="AK22" s="237"/>
      <c r="AL22" s="236"/>
      <c r="AM22" s="236"/>
      <c r="AN22" s="236"/>
      <c r="AO22" s="236"/>
      <c r="AP22" s="18"/>
    </row>
    <row r="23" spans="4:56" ht="18" hidden="1" customHeight="1" x14ac:dyDescent="0.15">
      <c r="D23" s="15"/>
      <c r="E23" s="17"/>
      <c r="F23" s="18"/>
      <c r="G23" s="232"/>
      <c r="H23" s="233"/>
      <c r="I23" s="233"/>
      <c r="J23" s="233"/>
      <c r="K23" s="233"/>
      <c r="L23" s="233"/>
      <c r="M23" s="233"/>
      <c r="N23" s="234"/>
      <c r="O23" s="236"/>
      <c r="P23" s="236"/>
      <c r="Q23" s="236"/>
      <c r="R23" s="236"/>
      <c r="S23" s="236"/>
      <c r="T23" s="236"/>
      <c r="U23" s="237"/>
      <c r="V23" s="237"/>
      <c r="W23" s="237"/>
      <c r="X23" s="237"/>
      <c r="Y23" s="237"/>
      <c r="Z23" s="237"/>
      <c r="AA23" s="237"/>
      <c r="AB23" s="237"/>
      <c r="AC23" s="237"/>
      <c r="AD23" s="237"/>
      <c r="AE23" s="237"/>
      <c r="AF23" s="237"/>
      <c r="AG23" s="237"/>
      <c r="AH23" s="237"/>
      <c r="AI23" s="237"/>
      <c r="AJ23" s="237"/>
      <c r="AK23" s="237"/>
      <c r="AL23" s="236"/>
      <c r="AM23" s="236"/>
      <c r="AN23" s="236"/>
      <c r="AO23" s="236"/>
      <c r="AP23" s="18"/>
    </row>
    <row r="24" spans="4:56" ht="18" hidden="1" customHeight="1" x14ac:dyDescent="0.15">
      <c r="D24" s="15"/>
      <c r="E24" s="17"/>
      <c r="F24" s="18"/>
      <c r="G24" s="232"/>
      <c r="H24" s="233"/>
      <c r="I24" s="233"/>
      <c r="J24" s="233"/>
      <c r="K24" s="233"/>
      <c r="L24" s="233"/>
      <c r="M24" s="233"/>
      <c r="N24" s="234"/>
      <c r="O24" s="236"/>
      <c r="P24" s="236"/>
      <c r="Q24" s="236"/>
      <c r="R24" s="236"/>
      <c r="S24" s="236"/>
      <c r="T24" s="236"/>
      <c r="U24" s="237"/>
      <c r="V24" s="237"/>
      <c r="W24" s="237"/>
      <c r="X24" s="237"/>
      <c r="Y24" s="237"/>
      <c r="Z24" s="237"/>
      <c r="AA24" s="237"/>
      <c r="AB24" s="237"/>
      <c r="AC24" s="237"/>
      <c r="AD24" s="237"/>
      <c r="AE24" s="237"/>
      <c r="AF24" s="237"/>
      <c r="AG24" s="237"/>
      <c r="AH24" s="237"/>
      <c r="AI24" s="237"/>
      <c r="AJ24" s="237"/>
      <c r="AK24" s="237"/>
      <c r="AL24" s="236"/>
      <c r="AM24" s="236"/>
      <c r="AN24" s="236"/>
      <c r="AO24" s="236"/>
      <c r="AP24" s="18"/>
    </row>
    <row r="25" spans="4:56" ht="18" customHeight="1" x14ac:dyDescent="0.15">
      <c r="D25" s="15"/>
      <c r="E25" s="17">
        <v>-2</v>
      </c>
      <c r="F25" s="18" t="s">
        <v>19</v>
      </c>
      <c r="G25" s="18"/>
      <c r="H25" s="18"/>
      <c r="I25" s="243">
        <f>AS31</f>
        <v>46356</v>
      </c>
      <c r="J25" s="243"/>
      <c r="K25" s="243"/>
      <c r="L25" s="243"/>
      <c r="M25" s="243"/>
      <c r="N25" s="243"/>
      <c r="O25" s="243"/>
      <c r="P25" s="243"/>
      <c r="Q25" s="243"/>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2"/>
    </row>
    <row r="26" spans="4:56" s="217" customFormat="1" ht="18" customHeight="1" x14ac:dyDescent="0.15">
      <c r="D26" s="15"/>
      <c r="E26" s="17"/>
      <c r="F26" s="221" t="s">
        <v>236</v>
      </c>
      <c r="G26" s="221"/>
      <c r="H26" s="221"/>
      <c r="I26" s="222" t="s">
        <v>237</v>
      </c>
      <c r="J26" s="222"/>
      <c r="K26" s="222"/>
      <c r="L26" s="222"/>
      <c r="M26" s="222"/>
      <c r="N26" s="222"/>
      <c r="O26" s="222"/>
      <c r="P26" s="222"/>
      <c r="Q26" s="222"/>
      <c r="R26" s="219"/>
      <c r="S26" s="220"/>
      <c r="T26" s="220"/>
      <c r="U26" s="220"/>
      <c r="V26" s="220"/>
      <c r="W26" s="220"/>
      <c r="X26" s="220"/>
      <c r="Y26" s="220"/>
      <c r="Z26" s="220"/>
      <c r="AA26" s="220"/>
      <c r="AB26" s="220"/>
      <c r="AC26" s="220"/>
      <c r="AD26" s="220"/>
      <c r="AE26" s="220"/>
      <c r="AF26" s="220"/>
      <c r="AG26" s="220"/>
      <c r="AH26" s="220"/>
      <c r="AI26" s="220"/>
      <c r="AJ26" s="220"/>
      <c r="AK26" s="220"/>
      <c r="AL26" s="220"/>
      <c r="AM26" s="220"/>
      <c r="AN26" s="220"/>
      <c r="AO26" s="220"/>
      <c r="AP26" s="218"/>
    </row>
    <row r="27" spans="4:56" ht="18" customHeight="1" x14ac:dyDescent="0.15">
      <c r="D27" s="15"/>
      <c r="E27" s="17">
        <v>-3</v>
      </c>
      <c r="F27" s="18" t="s">
        <v>20</v>
      </c>
      <c r="G27" s="18"/>
      <c r="H27" s="18"/>
      <c r="I27" s="183" t="s">
        <v>21</v>
      </c>
      <c r="J27" s="18"/>
      <c r="K27" s="18"/>
      <c r="L27" s="18"/>
      <c r="M27" s="23"/>
      <c r="N27" s="23"/>
      <c r="O27" s="23"/>
      <c r="P27" s="23"/>
      <c r="R27" s="23"/>
      <c r="S27" s="24"/>
      <c r="T27" s="24"/>
      <c r="U27" s="24"/>
      <c r="V27" s="25"/>
      <c r="W27" s="25"/>
      <c r="X27" s="25"/>
      <c r="Y27" s="25"/>
      <c r="Z27" s="25"/>
      <c r="AA27" s="25"/>
      <c r="AB27" s="25"/>
      <c r="AC27" s="25"/>
      <c r="AD27" s="25"/>
      <c r="AE27" s="25"/>
      <c r="AF27" s="25"/>
      <c r="AG27" s="25"/>
      <c r="AH27" s="25"/>
      <c r="AI27" s="25"/>
      <c r="AJ27" s="25"/>
      <c r="AK27" s="24"/>
      <c r="AL27" s="24"/>
      <c r="AM27" s="24"/>
      <c r="AN27" s="24"/>
      <c r="AO27" s="24"/>
      <c r="AP27" s="22"/>
    </row>
    <row r="28" spans="4:56" ht="7.5" customHeight="1" x14ac:dyDescent="0.4">
      <c r="E28" s="4"/>
      <c r="F28" s="4"/>
      <c r="G28" s="3"/>
      <c r="H28" s="3"/>
      <c r="I28" s="3"/>
      <c r="J28" s="3"/>
      <c r="K28" s="3"/>
      <c r="L28" s="3"/>
      <c r="M28" s="3"/>
      <c r="N28" s="4"/>
      <c r="O28" s="4"/>
      <c r="P28" s="4"/>
      <c r="Q28" s="4"/>
      <c r="R28" s="4"/>
      <c r="S28" s="4"/>
      <c r="T28" s="4"/>
      <c r="U28" s="4"/>
      <c r="V28" s="4"/>
      <c r="W28" s="4"/>
      <c r="X28" s="4"/>
      <c r="Y28" s="4"/>
      <c r="Z28" s="4"/>
      <c r="AA28" s="4"/>
      <c r="AB28" s="4"/>
      <c r="AR28" s="3"/>
    </row>
    <row r="29" spans="4:56" ht="14.25" customHeight="1" x14ac:dyDescent="0.4">
      <c r="D29" s="15" t="s">
        <v>22</v>
      </c>
      <c r="E29" s="4"/>
      <c r="F29" s="238" t="s">
        <v>23</v>
      </c>
      <c r="G29" s="238"/>
      <c r="H29" s="238"/>
      <c r="I29" s="238"/>
      <c r="J29" s="238"/>
      <c r="K29" s="238"/>
      <c r="L29" s="238"/>
      <c r="M29" s="3"/>
      <c r="N29" s="4"/>
      <c r="O29" s="26"/>
      <c r="P29" s="26"/>
      <c r="Q29" s="26"/>
      <c r="R29" s="26"/>
      <c r="S29" s="26"/>
      <c r="T29" s="26"/>
      <c r="U29" s="26"/>
      <c r="V29" s="27"/>
      <c r="W29" s="27"/>
      <c r="X29" s="27"/>
      <c r="Y29" s="27"/>
      <c r="Z29" s="27"/>
      <c r="AA29" s="27"/>
      <c r="AB29" s="27"/>
      <c r="AC29" s="27"/>
      <c r="AD29" s="27"/>
      <c r="AE29" s="27"/>
      <c r="AF29" s="27"/>
      <c r="AG29" s="27"/>
      <c r="AH29" s="27"/>
      <c r="AI29" s="27"/>
      <c r="AJ29" s="27"/>
      <c r="AK29" s="28"/>
      <c r="AL29" s="28"/>
      <c r="AM29" s="28"/>
      <c r="AN29" s="28"/>
      <c r="AO29" s="28"/>
      <c r="AP29" s="28"/>
      <c r="AQ29" s="28"/>
      <c r="AR29" s="29" t="s">
        <v>24</v>
      </c>
      <c r="AS29" s="30" t="s">
        <v>191</v>
      </c>
      <c r="AT29" s="31" t="s">
        <v>25</v>
      </c>
      <c r="AU29" s="13"/>
      <c r="AV29" s="13"/>
      <c r="AW29" s="32"/>
      <c r="AX29" s="32"/>
      <c r="AY29" s="32"/>
      <c r="AZ29" s="32"/>
      <c r="BA29" s="32"/>
      <c r="BB29" s="32"/>
      <c r="BC29" s="32"/>
      <c r="BD29" s="32"/>
    </row>
    <row r="30" spans="4:56" ht="14.25" customHeight="1" x14ac:dyDescent="0.4">
      <c r="D30" s="15"/>
      <c r="E30" s="17">
        <v>-1</v>
      </c>
      <c r="F30" s="33"/>
      <c r="G30" s="34" t="s">
        <v>26</v>
      </c>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28"/>
      <c r="AR30" s="31" t="s">
        <v>27</v>
      </c>
      <c r="AS30" s="35">
        <v>46280</v>
      </c>
      <c r="AT30" s="31"/>
      <c r="AU30" s="13"/>
      <c r="AV30" s="13"/>
      <c r="AW30" s="32"/>
      <c r="AX30" s="32"/>
      <c r="AY30" s="32"/>
      <c r="AZ30" s="32"/>
      <c r="BA30" s="32"/>
      <c r="BB30" s="32"/>
      <c r="BC30" s="32"/>
      <c r="BD30" s="32"/>
    </row>
    <row r="31" spans="4:56" ht="14.25" customHeight="1" x14ac:dyDescent="0.4">
      <c r="D31" s="15"/>
      <c r="E31" s="17"/>
      <c r="F31" s="240" t="s">
        <v>28</v>
      </c>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8"/>
      <c r="AR31" s="31" t="s">
        <v>19</v>
      </c>
      <c r="AS31" s="35">
        <v>46356</v>
      </c>
      <c r="AT31" s="31" t="s">
        <v>29</v>
      </c>
      <c r="AU31" s="13"/>
      <c r="AV31" s="13"/>
      <c r="AW31" s="32"/>
      <c r="AX31" s="32"/>
      <c r="AY31" s="32"/>
      <c r="AZ31" s="32"/>
      <c r="BA31" s="32"/>
      <c r="BB31" s="32"/>
      <c r="BC31" s="32"/>
      <c r="BD31" s="32"/>
    </row>
    <row r="32" spans="4:56" ht="14.25" customHeight="1" x14ac:dyDescent="0.4">
      <c r="D32" s="15"/>
      <c r="E32" s="17">
        <v>-2</v>
      </c>
      <c r="F32" s="33"/>
      <c r="G32" s="241" t="s">
        <v>30</v>
      </c>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8"/>
      <c r="AR32" s="31" t="s">
        <v>31</v>
      </c>
      <c r="AS32" s="35"/>
      <c r="AT32" s="31" t="s">
        <v>32</v>
      </c>
      <c r="AU32" s="13"/>
      <c r="AV32" s="13"/>
      <c r="AW32" s="32"/>
      <c r="AX32" s="32"/>
      <c r="AY32" s="32"/>
      <c r="AZ32" s="32"/>
      <c r="BA32" s="32"/>
      <c r="BB32" s="32"/>
      <c r="BC32" s="32"/>
      <c r="BD32" s="32"/>
    </row>
    <row r="33" spans="4:56" ht="14.25" customHeight="1" x14ac:dyDescent="0.4">
      <c r="D33" s="15"/>
      <c r="E33" s="17">
        <v>-3</v>
      </c>
      <c r="G33" s="242" t="s">
        <v>194</v>
      </c>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36"/>
      <c r="AR33" s="31" t="s">
        <v>33</v>
      </c>
      <c r="AS33" s="35">
        <v>46297</v>
      </c>
      <c r="AT33" s="31"/>
    </row>
    <row r="34" spans="4:56" ht="14.25" customHeight="1" x14ac:dyDescent="0.4">
      <c r="D34" s="15"/>
      <c r="E34" s="17"/>
      <c r="F34" s="2" t="s">
        <v>34</v>
      </c>
      <c r="G34" s="37"/>
      <c r="H34" s="37"/>
      <c r="I34" s="37"/>
      <c r="J34" s="37"/>
      <c r="K34" s="37"/>
      <c r="L34" s="37"/>
      <c r="M34" s="37"/>
      <c r="N34" s="37"/>
      <c r="O34" s="37"/>
      <c r="P34" s="37"/>
      <c r="Q34" s="37"/>
      <c r="R34" s="37"/>
      <c r="S34" s="37"/>
      <c r="T34" s="37"/>
      <c r="U34" s="37"/>
      <c r="V34" s="37"/>
      <c r="W34" s="37"/>
      <c r="X34" s="38"/>
      <c r="Y34" s="38"/>
      <c r="Z34" s="38"/>
      <c r="AA34" s="38"/>
      <c r="AB34" s="38"/>
      <c r="AC34" s="38"/>
      <c r="AD34" s="38"/>
      <c r="AE34" s="38"/>
      <c r="AF34" s="38"/>
      <c r="AG34" s="38"/>
      <c r="AH34" s="38"/>
      <c r="AI34" s="38"/>
      <c r="AJ34" s="38"/>
      <c r="AK34" s="37"/>
      <c r="AL34" s="37"/>
      <c r="AM34" s="37"/>
      <c r="AN34" s="37"/>
      <c r="AO34" s="37"/>
      <c r="AP34" s="37"/>
      <c r="AQ34" s="37"/>
      <c r="AR34" s="31" t="s">
        <v>35</v>
      </c>
      <c r="AS34" s="39">
        <v>0.45833333333333331</v>
      </c>
      <c r="AT34" s="31"/>
    </row>
    <row r="35" spans="4:56" ht="14.25" customHeight="1" x14ac:dyDescent="0.4">
      <c r="D35" s="15"/>
      <c r="E35" s="17">
        <v>-4</v>
      </c>
      <c r="F35" s="32"/>
      <c r="G35" s="27" t="s">
        <v>36</v>
      </c>
      <c r="H35" s="27"/>
      <c r="I35" s="27"/>
      <c r="J35" s="27"/>
      <c r="K35" s="27"/>
      <c r="L35" s="27"/>
      <c r="M35" s="27"/>
      <c r="N35" s="27"/>
      <c r="O35" s="26"/>
      <c r="S35" s="26"/>
      <c r="T35" s="26"/>
      <c r="U35" s="26"/>
      <c r="V35" s="27"/>
      <c r="W35" s="27"/>
      <c r="X35" s="27"/>
      <c r="Y35" s="27"/>
      <c r="Z35" s="27"/>
      <c r="AA35" s="27"/>
      <c r="AB35" s="27"/>
      <c r="AC35" s="27"/>
      <c r="AD35" s="27"/>
      <c r="AE35" s="27"/>
      <c r="AF35" s="27"/>
      <c r="AG35" s="27"/>
      <c r="AH35" s="27"/>
      <c r="AI35" s="27"/>
      <c r="AJ35" s="27"/>
      <c r="AK35" s="40"/>
      <c r="AL35" s="40"/>
      <c r="AM35" s="40"/>
      <c r="AN35" s="28"/>
      <c r="AO35" s="28"/>
      <c r="AP35" s="28"/>
      <c r="AQ35" s="37"/>
      <c r="AR35" s="41" t="s">
        <v>37</v>
      </c>
      <c r="AS35" s="35">
        <f>AS33-1</f>
        <v>46296</v>
      </c>
      <c r="AT35" s="31" t="s">
        <v>38</v>
      </c>
    </row>
    <row r="36" spans="4:56" ht="14.25" customHeight="1" x14ac:dyDescent="0.4">
      <c r="D36" s="15"/>
      <c r="E36" s="17">
        <v>-5</v>
      </c>
      <c r="F36" s="32"/>
      <c r="G36" s="27" t="s">
        <v>39</v>
      </c>
      <c r="H36" s="27"/>
      <c r="I36" s="27"/>
      <c r="J36" s="27"/>
      <c r="K36" s="27"/>
      <c r="L36" s="27"/>
      <c r="M36" s="27"/>
      <c r="N36" s="27"/>
      <c r="O36" s="26"/>
      <c r="S36" s="26"/>
      <c r="T36" s="26"/>
      <c r="U36" s="26"/>
      <c r="V36" s="27"/>
      <c r="W36" s="27"/>
      <c r="X36" s="27"/>
      <c r="Y36" s="27"/>
      <c r="Z36" s="27"/>
      <c r="AA36" s="27"/>
      <c r="AB36" s="27"/>
      <c r="AC36" s="27"/>
      <c r="AD36" s="27"/>
      <c r="AE36" s="27"/>
      <c r="AF36" s="27"/>
      <c r="AG36" s="27"/>
      <c r="AH36" s="27"/>
      <c r="AI36" s="27"/>
      <c r="AJ36" s="27"/>
      <c r="AK36" s="40"/>
      <c r="AL36" s="40"/>
      <c r="AM36" s="40"/>
      <c r="AN36" s="28"/>
      <c r="AO36" s="28"/>
      <c r="AP36" s="28"/>
      <c r="AQ36" s="37"/>
      <c r="AR36" s="41" t="s">
        <v>40</v>
      </c>
      <c r="AS36" s="35" t="s">
        <v>41</v>
      </c>
      <c r="AT36" s="31" t="s">
        <v>42</v>
      </c>
    </row>
    <row r="37" spans="4:56" ht="14.25" customHeight="1" x14ac:dyDescent="0.4">
      <c r="D37" s="15"/>
      <c r="E37" s="17"/>
      <c r="F37" s="239" t="s">
        <v>43</v>
      </c>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37"/>
      <c r="AR37" s="41" t="s">
        <v>44</v>
      </c>
      <c r="AS37" s="35">
        <f>AS35</f>
        <v>46296</v>
      </c>
      <c r="AT37" s="31" t="s">
        <v>45</v>
      </c>
    </row>
    <row r="38" spans="4:56" ht="14.25" customHeight="1" x14ac:dyDescent="0.4">
      <c r="D38" s="15"/>
      <c r="E38" s="17">
        <v>-6</v>
      </c>
      <c r="F38" s="32"/>
      <c r="G38" s="27" t="s">
        <v>46</v>
      </c>
      <c r="H38" s="27"/>
      <c r="I38" s="27"/>
      <c r="J38" s="27"/>
      <c r="K38" s="27"/>
      <c r="L38" s="27"/>
      <c r="M38" s="27"/>
      <c r="N38" s="27"/>
      <c r="O38" s="26"/>
      <c r="S38" s="26"/>
      <c r="T38" s="26"/>
      <c r="U38" s="26"/>
      <c r="V38" s="27"/>
      <c r="W38" s="27"/>
      <c r="X38" s="27"/>
      <c r="Y38" s="27"/>
      <c r="Z38" s="27"/>
      <c r="AA38" s="27"/>
      <c r="AB38" s="27"/>
      <c r="AC38" s="27"/>
      <c r="AD38" s="27"/>
      <c r="AE38" s="27"/>
      <c r="AF38" s="27"/>
      <c r="AG38" s="27"/>
      <c r="AH38" s="27"/>
      <c r="AI38" s="27"/>
      <c r="AJ38" s="27"/>
      <c r="AK38" s="40"/>
      <c r="AL38" s="40"/>
      <c r="AM38" s="40"/>
      <c r="AN38" s="28"/>
      <c r="AO38" s="28"/>
      <c r="AP38" s="28"/>
      <c r="AQ38" s="37"/>
      <c r="AR38" s="41" t="s">
        <v>47</v>
      </c>
      <c r="AS38" s="39">
        <v>0.66666666666666663</v>
      </c>
      <c r="AT38" s="31"/>
    </row>
    <row r="39" spans="4:56" ht="14.25" customHeight="1" x14ac:dyDescent="0.4">
      <c r="D39" s="15"/>
      <c r="E39" s="17"/>
      <c r="F39" s="239" t="s">
        <v>48</v>
      </c>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37"/>
      <c r="AR39" s="41" t="s">
        <v>49</v>
      </c>
      <c r="AS39" s="42" t="s">
        <v>54</v>
      </c>
      <c r="AT39" s="43"/>
    </row>
    <row r="40" spans="4:56" ht="14.25" customHeight="1" x14ac:dyDescent="0.4">
      <c r="D40" s="15"/>
      <c r="E40" s="17">
        <v>-7</v>
      </c>
      <c r="F40" s="32"/>
      <c r="G40" s="27" t="s">
        <v>51</v>
      </c>
      <c r="H40" s="27"/>
      <c r="I40" s="27"/>
      <c r="J40" s="27"/>
      <c r="K40" s="27"/>
      <c r="L40" s="27"/>
      <c r="M40" s="27"/>
      <c r="N40" s="27"/>
      <c r="O40" s="26"/>
      <c r="S40" s="26"/>
      <c r="T40" s="26"/>
      <c r="U40" s="26"/>
      <c r="V40" s="27"/>
      <c r="W40" s="27"/>
      <c r="X40" s="27"/>
      <c r="Y40" s="27"/>
      <c r="Z40" s="27"/>
      <c r="AA40" s="27"/>
      <c r="AB40" s="27"/>
      <c r="AC40" s="27"/>
      <c r="AD40" s="27"/>
      <c r="AE40" s="27"/>
      <c r="AF40" s="27"/>
      <c r="AG40" s="27"/>
      <c r="AH40" s="27"/>
      <c r="AI40" s="27"/>
      <c r="AJ40" s="27"/>
      <c r="AK40" s="40"/>
      <c r="AL40" s="40"/>
      <c r="AM40" s="40"/>
      <c r="AN40" s="28"/>
      <c r="AO40" s="28"/>
      <c r="AP40" s="28"/>
      <c r="AQ40" s="37"/>
      <c r="AR40" s="13" t="s">
        <v>50</v>
      </c>
      <c r="AS40" s="44" t="s">
        <v>52</v>
      </c>
    </row>
    <row r="41" spans="4:56" ht="14.25" customHeight="1" x14ac:dyDescent="0.4">
      <c r="D41" s="15"/>
      <c r="E41" s="17"/>
      <c r="F41" s="239" t="s">
        <v>53</v>
      </c>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O41" s="239"/>
      <c r="AP41" s="239"/>
      <c r="AQ41" s="37"/>
      <c r="AR41" s="13" t="s">
        <v>54</v>
      </c>
      <c r="AS41" s="44" t="s">
        <v>55</v>
      </c>
    </row>
    <row r="42" spans="4:56" ht="14.25" hidden="1" customHeight="1" x14ac:dyDescent="0.4">
      <c r="D42" s="15"/>
      <c r="E42" s="17"/>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37"/>
      <c r="AR42" s="13"/>
      <c r="AS42" s="44"/>
    </row>
    <row r="43" spans="4:56" ht="14.25" hidden="1" customHeight="1" x14ac:dyDescent="0.4">
      <c r="D43" s="15"/>
      <c r="E43" s="17"/>
      <c r="F43" s="11"/>
      <c r="G43" s="11">
        <v>0</v>
      </c>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37"/>
      <c r="AR43" s="13"/>
      <c r="AS43" s="44"/>
    </row>
    <row r="44" spans="4:56" ht="7.5" customHeight="1" x14ac:dyDescent="0.4">
      <c r="D44" s="15"/>
      <c r="E44" s="17"/>
      <c r="F44" s="32"/>
      <c r="G44" s="27"/>
      <c r="H44" s="27"/>
      <c r="I44" s="27"/>
      <c r="J44" s="27"/>
      <c r="K44" s="27"/>
      <c r="L44" s="27"/>
      <c r="M44" s="27"/>
      <c r="N44" s="27"/>
      <c r="O44" s="26"/>
      <c r="S44" s="26"/>
      <c r="T44" s="26"/>
      <c r="U44" s="26"/>
      <c r="V44" s="27"/>
      <c r="W44" s="27"/>
      <c r="X44" s="27"/>
      <c r="Y44" s="27"/>
      <c r="Z44" s="27"/>
      <c r="AA44" s="27"/>
      <c r="AB44" s="27"/>
      <c r="AC44" s="27"/>
      <c r="AD44" s="27"/>
      <c r="AE44" s="27"/>
      <c r="AF44" s="27"/>
      <c r="AG44" s="27"/>
      <c r="AH44" s="27"/>
      <c r="AI44" s="27"/>
      <c r="AJ44" s="27"/>
      <c r="AK44" s="40"/>
      <c r="AL44" s="40"/>
      <c r="AM44" s="40"/>
      <c r="AN44" s="28"/>
      <c r="AO44" s="28"/>
      <c r="AP44" s="28"/>
      <c r="AQ44" s="28"/>
      <c r="AR44" s="13"/>
      <c r="AS44" s="13"/>
      <c r="AT44" s="13"/>
      <c r="AU44" s="13"/>
      <c r="AV44" s="13"/>
      <c r="AW44" s="32"/>
      <c r="AX44" s="32"/>
      <c r="AY44" s="32"/>
      <c r="AZ44" s="32"/>
      <c r="BA44" s="32"/>
      <c r="BB44" s="32"/>
      <c r="BC44" s="32"/>
      <c r="BD44" s="32"/>
    </row>
    <row r="45" spans="4:56" ht="14.25" customHeight="1" x14ac:dyDescent="0.4">
      <c r="D45" s="15" t="s">
        <v>56</v>
      </c>
      <c r="E45" s="17"/>
      <c r="F45" s="238" t="s">
        <v>57</v>
      </c>
      <c r="G45" s="238"/>
      <c r="H45" s="238"/>
      <c r="I45" s="238"/>
      <c r="J45" s="238"/>
      <c r="K45" s="238"/>
      <c r="L45" s="238"/>
      <c r="M45" s="238"/>
      <c r="N45" s="27"/>
      <c r="O45" s="26"/>
      <c r="S45" s="26"/>
      <c r="T45" s="26"/>
      <c r="U45" s="26"/>
      <c r="V45" s="27"/>
      <c r="W45" s="27"/>
      <c r="X45" s="27"/>
      <c r="Y45" s="27"/>
      <c r="Z45" s="27"/>
      <c r="AA45" s="27"/>
      <c r="AB45" s="27"/>
      <c r="AC45" s="27"/>
      <c r="AD45" s="27"/>
      <c r="AE45" s="27"/>
      <c r="AF45" s="27"/>
      <c r="AG45" s="27"/>
      <c r="AH45" s="27"/>
      <c r="AI45" s="27"/>
      <c r="AJ45" s="27"/>
      <c r="AK45" s="40"/>
      <c r="AL45" s="40"/>
      <c r="AM45" s="40"/>
      <c r="AN45" s="28"/>
      <c r="AO45" s="28"/>
      <c r="AP45" s="28"/>
      <c r="AQ45" s="28"/>
      <c r="AT45" s="13"/>
      <c r="AU45" s="13"/>
      <c r="AV45" s="13"/>
      <c r="AW45" s="32"/>
      <c r="AX45" s="32"/>
      <c r="AY45" s="32"/>
      <c r="AZ45" s="32"/>
      <c r="BA45" s="32"/>
      <c r="BB45" s="32"/>
      <c r="BC45" s="32"/>
      <c r="BD45" s="32"/>
    </row>
    <row r="46" spans="4:56" ht="14.25" customHeight="1" x14ac:dyDescent="0.4">
      <c r="D46" s="15"/>
      <c r="E46" s="17"/>
      <c r="F46" s="239" t="s">
        <v>58</v>
      </c>
      <c r="G46" s="239"/>
      <c r="H46" s="239"/>
      <c r="I46" s="239"/>
      <c r="J46" s="239"/>
      <c r="K46" s="239"/>
      <c r="L46" s="239"/>
      <c r="M46" s="239"/>
      <c r="N46" s="239"/>
      <c r="O46" s="239"/>
      <c r="P46" s="239"/>
      <c r="Q46" s="239"/>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AP46" s="239"/>
      <c r="AQ46" s="28"/>
      <c r="AR46" s="45">
        <v>0.66666666666666663</v>
      </c>
      <c r="AS46" s="45">
        <v>0.45833333333333331</v>
      </c>
      <c r="AT46" s="13"/>
      <c r="AU46" s="13"/>
      <c r="AV46" s="13"/>
      <c r="AW46" s="32"/>
      <c r="AX46" s="32"/>
      <c r="AY46" s="32"/>
      <c r="AZ46" s="32"/>
      <c r="BA46" s="32"/>
      <c r="BB46" s="32"/>
      <c r="BC46" s="32"/>
      <c r="BD46" s="32"/>
    </row>
    <row r="47" spans="4:56" ht="14.25" customHeight="1" x14ac:dyDescent="0.4">
      <c r="D47" s="15"/>
      <c r="E47" s="17"/>
      <c r="F47" s="230" t="s">
        <v>59</v>
      </c>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8"/>
      <c r="AT47" s="13"/>
      <c r="AU47" s="13"/>
      <c r="AV47" s="13"/>
      <c r="AW47" s="32"/>
      <c r="AX47" s="32"/>
      <c r="AY47" s="32"/>
      <c r="AZ47" s="32"/>
      <c r="BA47" s="32"/>
      <c r="BB47" s="32"/>
      <c r="BC47" s="32"/>
      <c r="BD47" s="32"/>
    </row>
    <row r="48" spans="4:56" ht="7.5" customHeight="1" x14ac:dyDescent="0.4">
      <c r="D48" s="15"/>
      <c r="E48" s="17"/>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28"/>
      <c r="AR48" s="13"/>
      <c r="AS48" s="13"/>
      <c r="AT48" s="13"/>
      <c r="AU48" s="13"/>
      <c r="AV48" s="13"/>
      <c r="AW48" s="32"/>
      <c r="AX48" s="32"/>
      <c r="AY48" s="32"/>
      <c r="AZ48" s="32"/>
      <c r="BA48" s="32"/>
      <c r="BB48" s="32"/>
      <c r="BC48" s="32"/>
      <c r="BD48" s="32"/>
    </row>
    <row r="49" spans="4:58" ht="14.25" customHeight="1" x14ac:dyDescent="0.4">
      <c r="D49" s="15" t="s">
        <v>60</v>
      </c>
      <c r="E49" s="4"/>
      <c r="F49" s="238" t="s">
        <v>61</v>
      </c>
      <c r="G49" s="238"/>
      <c r="H49" s="238"/>
      <c r="I49" s="238"/>
      <c r="J49" s="238"/>
      <c r="K49" s="238"/>
      <c r="L49" s="238"/>
      <c r="M49" s="3"/>
      <c r="N49" s="4"/>
      <c r="O49" s="26"/>
      <c r="P49" s="26"/>
      <c r="Q49" s="26"/>
      <c r="R49" s="26"/>
      <c r="S49" s="26"/>
      <c r="T49" s="26"/>
      <c r="U49" s="26"/>
      <c r="V49" s="27"/>
      <c r="W49" s="27"/>
      <c r="X49" s="27"/>
      <c r="Y49" s="27"/>
      <c r="Z49" s="27"/>
      <c r="AA49" s="27"/>
      <c r="AB49" s="27"/>
      <c r="AC49" s="27"/>
      <c r="AD49" s="27"/>
      <c r="AE49" s="27"/>
      <c r="AF49" s="27"/>
      <c r="AG49" s="27"/>
      <c r="AH49" s="27"/>
      <c r="AI49" s="27"/>
      <c r="AJ49" s="27"/>
      <c r="AK49" s="28"/>
      <c r="AL49" s="28"/>
      <c r="AM49" s="28"/>
      <c r="AN49" s="28"/>
      <c r="AO49" s="28"/>
      <c r="AP49" s="28"/>
      <c r="AQ49" s="28"/>
      <c r="AR49" s="13"/>
      <c r="AS49" s="13"/>
      <c r="AT49" s="13"/>
      <c r="AU49" s="13"/>
      <c r="AV49" s="13"/>
      <c r="AW49" s="32"/>
      <c r="AX49" s="32"/>
      <c r="AY49" s="32"/>
      <c r="AZ49" s="32"/>
      <c r="BA49" s="32"/>
      <c r="BB49" s="32"/>
      <c r="BC49" s="32"/>
      <c r="BD49" s="32"/>
    </row>
    <row r="50" spans="4:58" ht="14.25" customHeight="1" x14ac:dyDescent="0.4">
      <c r="D50" s="15"/>
      <c r="E50" s="17">
        <v>-1</v>
      </c>
      <c r="G50" s="228" t="s">
        <v>62</v>
      </c>
      <c r="H50" s="228"/>
      <c r="I50" s="228"/>
      <c r="J50" s="228"/>
      <c r="K50" s="228"/>
      <c r="L50" s="228"/>
      <c r="M50" s="32"/>
      <c r="N50" s="32"/>
      <c r="O50" s="225">
        <f>AS33</f>
        <v>46297</v>
      </c>
      <c r="P50" s="225"/>
      <c r="Q50" s="225"/>
      <c r="R50" s="225"/>
      <c r="S50" s="184" t="str">
        <f>TEXT(O50,"aaa")</f>
        <v>金</v>
      </c>
      <c r="T50" s="245">
        <f>AS34</f>
        <v>0.45833333333333331</v>
      </c>
      <c r="U50" s="245"/>
      <c r="V50" s="46"/>
      <c r="W50" s="246" t="str">
        <f>TEXT(WEEKDAY(O50),"（AAA）")</f>
        <v>(金)</v>
      </c>
      <c r="X50" s="246"/>
      <c r="Y50" s="247">
        <v>0.4375</v>
      </c>
      <c r="Z50" s="247"/>
      <c r="AA50" s="247"/>
      <c r="AB50" s="32"/>
      <c r="AC50" s="32"/>
      <c r="AD50" s="32"/>
      <c r="AE50" s="32"/>
      <c r="AF50" s="32"/>
      <c r="AG50" s="32"/>
      <c r="AH50" s="32"/>
      <c r="AI50" s="32"/>
      <c r="AJ50" s="32"/>
      <c r="AK50" s="32"/>
      <c r="AL50" s="32"/>
      <c r="AM50" s="32"/>
      <c r="AN50" s="32"/>
      <c r="AO50" s="28"/>
      <c r="AP50" s="28"/>
      <c r="AQ50" s="28"/>
      <c r="AR50" s="31" t="s">
        <v>63</v>
      </c>
      <c r="AS50" s="47" t="s">
        <v>64</v>
      </c>
      <c r="AT50" s="13"/>
      <c r="AU50" s="13"/>
      <c r="AV50" s="13"/>
      <c r="AW50" s="13"/>
      <c r="AX50" s="13"/>
      <c r="AY50" s="32"/>
      <c r="AZ50" s="32"/>
      <c r="BA50" s="32"/>
      <c r="BB50" s="32"/>
      <c r="BC50" s="32"/>
      <c r="BD50" s="32"/>
      <c r="BE50" s="32"/>
      <c r="BF50" s="32"/>
    </row>
    <row r="51" spans="4:58" ht="14.25" customHeight="1" x14ac:dyDescent="0.4">
      <c r="D51" s="15"/>
      <c r="E51" s="17">
        <v>-2</v>
      </c>
      <c r="F51" s="32"/>
      <c r="G51" s="228" t="s">
        <v>65</v>
      </c>
      <c r="H51" s="228"/>
      <c r="I51" s="228"/>
      <c r="J51" s="228"/>
      <c r="K51" s="228"/>
      <c r="L51" s="228"/>
      <c r="M51" s="32"/>
      <c r="N51" s="32"/>
      <c r="O51" s="22" t="str">
        <f>VLOOKUP(AS39,AR40:AS41,2,FALSE)</f>
        <v>陸上自衛隊　武山駐屯地　諸隊教場　（北１号隊舎１階）</v>
      </c>
      <c r="P51" s="46"/>
      <c r="Q51" s="46"/>
      <c r="R51" s="46"/>
      <c r="S51" s="46"/>
      <c r="T51" s="46"/>
      <c r="U51" s="46"/>
      <c r="V51" s="46"/>
      <c r="W51" s="22"/>
      <c r="X51" s="48" t="s">
        <v>66</v>
      </c>
      <c r="Y51" s="48"/>
      <c r="Z51" s="48"/>
      <c r="AA51" s="48"/>
      <c r="AB51" s="48"/>
      <c r="AC51" s="48"/>
      <c r="AD51" s="48"/>
      <c r="AE51" s="22" t="str">
        <f>VLOOKUP(X51,AR49:AS52,2,FALSE)</f>
        <v>（北１号隊舎4階）</v>
      </c>
      <c r="AF51" s="22"/>
      <c r="AG51" s="22"/>
      <c r="AH51" s="22"/>
      <c r="AI51" s="22"/>
      <c r="AJ51" s="22"/>
      <c r="AK51" s="28"/>
      <c r="AL51" s="28"/>
      <c r="AM51" s="28"/>
      <c r="AN51" s="28"/>
      <c r="AO51" s="28"/>
      <c r="AP51" s="28"/>
      <c r="AQ51" s="28"/>
      <c r="AR51" s="31" t="s">
        <v>67</v>
      </c>
      <c r="AS51" s="47" t="s">
        <v>64</v>
      </c>
      <c r="AT51" s="13"/>
      <c r="AU51" s="13"/>
      <c r="AV51" s="13"/>
      <c r="AW51" s="32"/>
      <c r="AX51" s="32"/>
      <c r="AY51" s="32"/>
      <c r="AZ51" s="32"/>
      <c r="BA51" s="32"/>
      <c r="BB51" s="32"/>
      <c r="BC51" s="32"/>
      <c r="BD51" s="32"/>
    </row>
    <row r="52" spans="4:58" ht="9" customHeight="1" x14ac:dyDescent="0.4">
      <c r="D52" s="15"/>
      <c r="E52" s="17"/>
      <c r="F52" s="32"/>
      <c r="G52" s="27"/>
      <c r="H52" s="27"/>
      <c r="I52" s="27"/>
      <c r="J52" s="27"/>
      <c r="K52" s="27"/>
      <c r="L52" s="27"/>
      <c r="M52" s="27"/>
      <c r="N52" s="27"/>
      <c r="O52" s="26"/>
      <c r="S52" s="26"/>
      <c r="T52" s="26"/>
      <c r="U52" s="26"/>
      <c r="V52" s="27"/>
      <c r="W52" s="27"/>
      <c r="X52" s="27"/>
      <c r="Y52" s="27"/>
      <c r="Z52" s="27"/>
      <c r="AA52" s="27"/>
      <c r="AB52" s="27"/>
      <c r="AC52" s="27"/>
      <c r="AD52" s="27"/>
      <c r="AE52" s="27"/>
      <c r="AF52" s="27"/>
      <c r="AG52" s="27"/>
      <c r="AH52" s="27"/>
      <c r="AI52" s="27"/>
      <c r="AJ52" s="27"/>
      <c r="AK52" s="40"/>
      <c r="AL52" s="40"/>
      <c r="AM52" s="40"/>
      <c r="AN52" s="28"/>
      <c r="AO52" s="28"/>
      <c r="AP52" s="28"/>
      <c r="AQ52" s="28"/>
      <c r="AR52" s="47" t="s">
        <v>66</v>
      </c>
      <c r="AS52" s="47" t="s">
        <v>68</v>
      </c>
      <c r="AT52" s="13"/>
      <c r="AU52" s="13"/>
      <c r="AV52" s="13"/>
      <c r="AW52" s="32"/>
      <c r="AX52" s="32"/>
      <c r="AY52" s="32"/>
      <c r="AZ52" s="32"/>
      <c r="BA52" s="32"/>
      <c r="BB52" s="32"/>
      <c r="BC52" s="32"/>
      <c r="BD52" s="32"/>
    </row>
    <row r="53" spans="4:58" ht="14.25" customHeight="1" x14ac:dyDescent="0.4">
      <c r="D53" s="49" t="s">
        <v>69</v>
      </c>
      <c r="E53" s="22"/>
      <c r="F53" s="244" t="s">
        <v>70</v>
      </c>
      <c r="G53" s="244"/>
      <c r="H53" s="244"/>
      <c r="I53" s="244"/>
      <c r="J53" s="244"/>
      <c r="K53" s="244"/>
      <c r="L53" s="244"/>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R53" s="47" t="s">
        <v>71</v>
      </c>
      <c r="AS53" s="47" t="s">
        <v>72</v>
      </c>
    </row>
    <row r="54" spans="4:58" ht="14.25" customHeight="1" x14ac:dyDescent="0.4">
      <c r="D54" s="22"/>
      <c r="E54" s="50">
        <v>-1</v>
      </c>
      <c r="F54" s="51"/>
      <c r="G54" s="227" t="s">
        <v>73</v>
      </c>
      <c r="H54" s="227"/>
      <c r="I54" s="227"/>
      <c r="J54" s="227"/>
      <c r="K54" s="227"/>
      <c r="L54" s="227"/>
      <c r="M54" s="11" t="s">
        <v>74</v>
      </c>
      <c r="N54" s="239" t="s">
        <v>75</v>
      </c>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39"/>
      <c r="AN54" s="239"/>
      <c r="AO54" s="239"/>
      <c r="AP54" s="239"/>
    </row>
    <row r="55" spans="4:58" ht="14.25" customHeight="1" x14ac:dyDescent="0.4">
      <c r="D55" s="22"/>
      <c r="E55" s="50"/>
      <c r="F55" s="51"/>
      <c r="G55" s="51"/>
      <c r="H55" s="51"/>
      <c r="I55" s="51"/>
      <c r="J55" s="51"/>
      <c r="K55" s="51"/>
      <c r="L55" s="51"/>
      <c r="M55" s="11"/>
      <c r="N55" s="239" t="s">
        <v>76</v>
      </c>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row>
    <row r="56" spans="4:58" ht="14.25" customHeight="1" x14ac:dyDescent="0.4">
      <c r="D56" s="22"/>
      <c r="E56" s="50"/>
      <c r="F56" s="51"/>
      <c r="G56" s="51"/>
      <c r="H56" s="51"/>
      <c r="I56" s="51"/>
      <c r="J56" s="51"/>
      <c r="K56" s="51"/>
      <c r="L56" s="51"/>
      <c r="M56" s="11"/>
      <c r="N56" s="244" t="s">
        <v>77</v>
      </c>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244"/>
      <c r="AL56" s="244"/>
      <c r="AM56" s="244"/>
      <c r="AN56" s="244"/>
      <c r="AO56" s="244"/>
      <c r="AP56" s="244"/>
    </row>
    <row r="57" spans="4:58" ht="14.25" customHeight="1" x14ac:dyDescent="0.4">
      <c r="D57" s="22"/>
      <c r="E57" s="50">
        <v>-2</v>
      </c>
      <c r="F57" s="51"/>
      <c r="G57" s="227" t="s">
        <v>78</v>
      </c>
      <c r="H57" s="227"/>
      <c r="I57" s="227"/>
      <c r="J57" s="227"/>
      <c r="K57" s="227"/>
      <c r="L57" s="227"/>
      <c r="M57" s="11" t="s">
        <v>74</v>
      </c>
      <c r="N57" s="239" t="s">
        <v>79</v>
      </c>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row>
    <row r="58" spans="4:58" ht="14.25" customHeight="1" x14ac:dyDescent="0.4">
      <c r="D58" s="22"/>
      <c r="E58" s="50"/>
      <c r="F58" s="51"/>
      <c r="G58" s="51"/>
      <c r="H58" s="51"/>
      <c r="I58" s="51"/>
      <c r="J58" s="51"/>
      <c r="K58" s="51"/>
      <c r="L58" s="51"/>
      <c r="M58" s="11"/>
      <c r="N58" s="239" t="s">
        <v>80</v>
      </c>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39"/>
      <c r="AL58" s="239"/>
      <c r="AM58" s="239"/>
      <c r="AN58" s="239"/>
      <c r="AO58" s="239"/>
      <c r="AP58" s="239"/>
    </row>
    <row r="59" spans="4:58" ht="14.25" customHeight="1" x14ac:dyDescent="0.4">
      <c r="D59" s="22"/>
      <c r="E59" s="50">
        <v>-3</v>
      </c>
      <c r="F59" s="51"/>
      <c r="G59" s="227" t="s">
        <v>81</v>
      </c>
      <c r="H59" s="227"/>
      <c r="I59" s="227"/>
      <c r="J59" s="227"/>
      <c r="K59" s="227"/>
      <c r="L59" s="227"/>
      <c r="M59" s="11" t="s">
        <v>74</v>
      </c>
      <c r="N59" s="239" t="s">
        <v>82</v>
      </c>
      <c r="O59" s="239"/>
      <c r="P59" s="239"/>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39"/>
      <c r="AN59" s="239"/>
      <c r="AO59" s="239"/>
      <c r="AP59" s="11"/>
    </row>
    <row r="60" spans="4:58" ht="9" customHeight="1" x14ac:dyDescent="0.4">
      <c r="D60" s="22"/>
      <c r="E60" s="50"/>
      <c r="F60" s="51"/>
      <c r="G60" s="51"/>
      <c r="H60" s="51"/>
      <c r="I60" s="51"/>
      <c r="J60" s="51"/>
      <c r="K60" s="51"/>
      <c r="L60" s="5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spans="4:58" ht="14.25" customHeight="1" x14ac:dyDescent="0.4">
      <c r="D61" s="52" t="s">
        <v>83</v>
      </c>
      <c r="E61" s="22"/>
      <c r="F61" s="244" t="s">
        <v>84</v>
      </c>
      <c r="G61" s="244"/>
      <c r="H61" s="244"/>
      <c r="I61" s="244"/>
      <c r="J61" s="244"/>
      <c r="K61" s="244"/>
      <c r="L61" s="244"/>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row>
    <row r="62" spans="4:58" ht="14.25" customHeight="1" x14ac:dyDescent="0.4">
      <c r="D62" s="53"/>
      <c r="E62" s="50">
        <v>-1</v>
      </c>
      <c r="F62" s="51"/>
      <c r="G62" s="239" t="s">
        <v>85</v>
      </c>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8"/>
      <c r="AT62" s="13"/>
      <c r="AU62" s="13"/>
      <c r="AV62" s="13"/>
      <c r="AW62" s="32"/>
      <c r="AX62" s="32"/>
      <c r="AY62" s="32"/>
      <c r="AZ62" s="32"/>
      <c r="BA62" s="32"/>
      <c r="BB62" s="32"/>
      <c r="BC62" s="32"/>
      <c r="BD62" s="32"/>
    </row>
    <row r="63" spans="4:58" s="22" customFormat="1" ht="14.25" customHeight="1" x14ac:dyDescent="0.4">
      <c r="D63" s="53"/>
      <c r="E63" s="50">
        <v>-2</v>
      </c>
      <c r="F63" s="51"/>
      <c r="G63" s="239" t="s">
        <v>86</v>
      </c>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R63" s="2"/>
      <c r="AS63" s="13"/>
    </row>
    <row r="64" spans="4:58" s="22" customFormat="1" ht="14.25" customHeight="1" x14ac:dyDescent="0.4">
      <c r="E64" s="50">
        <v>-3</v>
      </c>
      <c r="G64" s="239" t="s">
        <v>87</v>
      </c>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c r="AQ64" s="54"/>
      <c r="AR64" s="55" t="s">
        <v>88</v>
      </c>
      <c r="AT64" s="56"/>
      <c r="AU64" s="56"/>
      <c r="AV64" s="56"/>
      <c r="AW64" s="57"/>
      <c r="AX64" s="57"/>
      <c r="AY64" s="57"/>
      <c r="AZ64" s="57"/>
      <c r="BA64" s="57"/>
      <c r="BB64" s="57"/>
      <c r="BC64" s="57"/>
      <c r="BD64" s="57"/>
    </row>
    <row r="65" spans="4:56" s="22" customFormat="1" ht="14.25" customHeight="1" x14ac:dyDescent="0.4">
      <c r="E65" s="50">
        <v>-4</v>
      </c>
      <c r="G65" s="239" t="s">
        <v>89</v>
      </c>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c r="AQ65" s="54"/>
      <c r="AR65" s="55" t="s">
        <v>90</v>
      </c>
      <c r="AS65" s="56"/>
      <c r="AT65" s="56"/>
      <c r="AU65" s="56"/>
      <c r="AV65" s="56"/>
      <c r="AW65" s="57"/>
      <c r="AX65" s="57"/>
      <c r="AY65" s="57"/>
      <c r="AZ65" s="57"/>
      <c r="BA65" s="57"/>
      <c r="BB65" s="57"/>
      <c r="BC65" s="57"/>
      <c r="BD65" s="57"/>
    </row>
    <row r="66" spans="4:56" s="22" customFormat="1" ht="14.25" customHeight="1" x14ac:dyDescent="0.4">
      <c r="E66" s="50">
        <v>-5</v>
      </c>
      <c r="G66" s="239" t="s">
        <v>91</v>
      </c>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c r="AR66" s="55"/>
      <c r="AS66" s="56"/>
    </row>
    <row r="67" spans="4:56" s="22" customFormat="1" ht="14.25" customHeight="1" x14ac:dyDescent="0.4">
      <c r="E67" s="50">
        <v>-6</v>
      </c>
      <c r="G67" s="239" t="s">
        <v>92</v>
      </c>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54"/>
      <c r="AR67" s="41" t="s">
        <v>93</v>
      </c>
      <c r="AT67" s="56"/>
      <c r="AU67" s="56"/>
      <c r="AV67" s="56"/>
      <c r="AW67" s="57"/>
      <c r="AX67" s="57"/>
      <c r="AY67" s="57"/>
      <c r="AZ67" s="57"/>
      <c r="BA67" s="57"/>
      <c r="BB67" s="57"/>
      <c r="BC67" s="57"/>
      <c r="BD67" s="57"/>
    </row>
    <row r="68" spans="4:56" s="22" customFormat="1" ht="14.25" customHeight="1" x14ac:dyDescent="0.4">
      <c r="E68" s="50"/>
      <c r="F68" s="22" t="s">
        <v>94</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54"/>
      <c r="AR68" s="55"/>
      <c r="AS68" s="56"/>
      <c r="AT68" s="56"/>
      <c r="AU68" s="56"/>
      <c r="AV68" s="56"/>
      <c r="AW68" s="57"/>
      <c r="AX68" s="57"/>
      <c r="AY68" s="57"/>
      <c r="AZ68" s="57"/>
      <c r="BA68" s="57"/>
      <c r="BB68" s="57"/>
      <c r="BC68" s="57"/>
      <c r="BD68" s="57"/>
    </row>
    <row r="69" spans="4:56" s="22" customFormat="1" ht="8.25" customHeight="1" x14ac:dyDescent="0.4">
      <c r="E69" s="50"/>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54"/>
      <c r="AR69" s="55"/>
      <c r="AS69" s="56"/>
      <c r="AT69" s="56"/>
      <c r="AU69" s="56"/>
      <c r="AV69" s="56"/>
      <c r="AW69" s="57"/>
      <c r="AX69" s="57"/>
      <c r="AY69" s="57"/>
      <c r="AZ69" s="57"/>
      <c r="BA69" s="57"/>
      <c r="BB69" s="57"/>
      <c r="BC69" s="57"/>
      <c r="BD69" s="57"/>
    </row>
    <row r="70" spans="4:56" s="22" customFormat="1" ht="14.25" customHeight="1" x14ac:dyDescent="0.4">
      <c r="D70" s="15" t="s">
        <v>95</v>
      </c>
      <c r="E70" s="2"/>
      <c r="F70" s="238" t="s">
        <v>96</v>
      </c>
      <c r="G70" s="238"/>
      <c r="H70" s="238"/>
      <c r="I70" s="238"/>
      <c r="J70" s="238"/>
      <c r="K70" s="238"/>
      <c r="L70" s="238"/>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R70" s="55"/>
      <c r="AS70" s="56"/>
    </row>
    <row r="71" spans="4:56" s="22" customFormat="1" ht="14.25" customHeight="1" x14ac:dyDescent="0.4">
      <c r="D71" s="15"/>
      <c r="E71" s="17">
        <v>-1</v>
      </c>
      <c r="F71" s="4"/>
      <c r="G71" s="185" t="s">
        <v>97</v>
      </c>
      <c r="AR71" s="41"/>
    </row>
    <row r="72" spans="4:56" s="22" customFormat="1" ht="14.25" customHeight="1" x14ac:dyDescent="0.4">
      <c r="D72" s="15"/>
      <c r="E72" s="17">
        <v>-2</v>
      </c>
      <c r="F72" s="4"/>
      <c r="G72" s="239" t="s">
        <v>98</v>
      </c>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c r="AR72" s="41" t="s">
        <v>99</v>
      </c>
    </row>
    <row r="73" spans="4:56" s="22" customFormat="1" ht="14.25" customHeight="1" x14ac:dyDescent="0.4">
      <c r="D73" s="15"/>
      <c r="E73" s="17">
        <v>-3</v>
      </c>
      <c r="F73" s="4"/>
      <c r="G73" s="22" t="s">
        <v>100</v>
      </c>
    </row>
    <row r="74" spans="4:56" s="22" customFormat="1" ht="14.25" customHeight="1" x14ac:dyDescent="0.4">
      <c r="D74" s="15"/>
      <c r="E74" s="17">
        <v>-4</v>
      </c>
      <c r="F74" s="3"/>
      <c r="G74" s="22" t="s">
        <v>101</v>
      </c>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row>
    <row r="75" spans="4:56" s="22" customFormat="1" ht="14.25" customHeight="1" x14ac:dyDescent="0.4">
      <c r="D75" s="15"/>
      <c r="E75" s="17">
        <v>-5</v>
      </c>
      <c r="F75" s="4"/>
      <c r="G75" s="22" t="s">
        <v>102</v>
      </c>
      <c r="AQ75" s="56"/>
    </row>
    <row r="76" spans="4:56" s="22" customFormat="1" ht="14.25" customHeight="1" x14ac:dyDescent="0.4">
      <c r="D76" s="15"/>
      <c r="E76" s="17"/>
      <c r="F76" s="4"/>
      <c r="G76" s="11" t="s">
        <v>103</v>
      </c>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56"/>
    </row>
    <row r="77" spans="4:56" s="22" customFormat="1" ht="7.5" customHeight="1" x14ac:dyDescent="0.4">
      <c r="E77" s="50"/>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56"/>
    </row>
    <row r="78" spans="4:56" ht="14.25" customHeight="1" x14ac:dyDescent="0.4">
      <c r="D78" s="52" t="s">
        <v>104</v>
      </c>
      <c r="E78" s="51"/>
      <c r="F78" s="244" t="s">
        <v>105</v>
      </c>
      <c r="G78" s="244"/>
      <c r="H78" s="244"/>
      <c r="I78" s="244"/>
      <c r="J78" s="244"/>
      <c r="K78" s="244"/>
      <c r="L78" s="244"/>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58"/>
      <c r="AQ78" s="28"/>
      <c r="AR78" s="22"/>
      <c r="AS78" s="22"/>
      <c r="AT78" s="13"/>
      <c r="AU78" s="13"/>
      <c r="AV78" s="13"/>
      <c r="AW78" s="32"/>
      <c r="AX78" s="32"/>
      <c r="AY78" s="32"/>
      <c r="AZ78" s="32"/>
      <c r="BA78" s="32"/>
      <c r="BB78" s="32"/>
      <c r="BC78" s="32"/>
      <c r="BD78" s="32"/>
    </row>
    <row r="79" spans="4:56" ht="14.25" customHeight="1" x14ac:dyDescent="0.4">
      <c r="D79" s="52"/>
      <c r="E79" s="50">
        <v>-1</v>
      </c>
      <c r="F79" s="22"/>
      <c r="G79" s="22" t="s">
        <v>106</v>
      </c>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R79" s="56"/>
      <c r="AS79" s="13"/>
    </row>
    <row r="80" spans="4:56" ht="14.25" customHeight="1" x14ac:dyDescent="0.4">
      <c r="D80" s="52"/>
      <c r="E80" s="50"/>
      <c r="F80" s="11"/>
      <c r="G80" s="11" t="s">
        <v>183</v>
      </c>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R80" s="56"/>
      <c r="AS80" s="13"/>
    </row>
    <row r="81" spans="4:45" ht="14.25" customHeight="1" x14ac:dyDescent="0.4">
      <c r="D81" s="52"/>
      <c r="E81" s="50">
        <v>-2</v>
      </c>
      <c r="F81" s="11"/>
      <c r="G81" s="11" t="s">
        <v>107</v>
      </c>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R81" s="56"/>
      <c r="AS81" s="13"/>
    </row>
    <row r="82" spans="4:45" ht="14.25" customHeight="1" x14ac:dyDescent="0.4">
      <c r="D82" s="52"/>
      <c r="E82" s="50"/>
      <c r="F82" s="11"/>
      <c r="G82" s="11"/>
      <c r="H82" s="11" t="s">
        <v>108</v>
      </c>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R82" s="56"/>
      <c r="AS82" s="13"/>
    </row>
    <row r="83" spans="4:45" ht="14.25" customHeight="1" x14ac:dyDescent="0.4">
      <c r="D83" s="52"/>
      <c r="E83" s="50"/>
      <c r="F83" s="11"/>
      <c r="G83" s="11"/>
      <c r="H83" s="11" t="s">
        <v>109</v>
      </c>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R83" s="56"/>
      <c r="AS83" s="13"/>
    </row>
    <row r="84" spans="4:45" ht="14.25" customHeight="1" x14ac:dyDescent="0.4">
      <c r="D84" s="52"/>
      <c r="E84" s="50"/>
      <c r="F84" s="11"/>
      <c r="G84" s="11"/>
      <c r="H84" s="11" t="s">
        <v>110</v>
      </c>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R84" s="56"/>
      <c r="AS84" s="13"/>
    </row>
    <row r="85" spans="4:45" s="158" customFormat="1" ht="14.25" customHeight="1" x14ac:dyDescent="0.4">
      <c r="D85" s="52"/>
      <c r="E85" s="50"/>
      <c r="F85" s="157"/>
      <c r="G85" s="157"/>
      <c r="H85" s="157"/>
      <c r="I85" s="157"/>
      <c r="J85" s="157"/>
      <c r="K85" s="157"/>
      <c r="L85" s="157"/>
      <c r="M85" s="157"/>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157"/>
      <c r="AK85" s="157"/>
      <c r="AL85" s="157"/>
      <c r="AM85" s="157"/>
      <c r="AN85" s="157"/>
      <c r="AO85" s="157"/>
      <c r="AP85" s="157"/>
      <c r="AR85" s="56"/>
      <c r="AS85" s="13"/>
    </row>
    <row r="86" spans="4:45" s="158" customFormat="1" ht="14.25" customHeight="1" x14ac:dyDescent="0.4">
      <c r="D86" s="52"/>
      <c r="E86" s="50"/>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R86" s="56"/>
      <c r="AS86" s="13"/>
    </row>
    <row r="87" spans="4:45" s="158" customFormat="1" ht="14.25" customHeight="1" x14ac:dyDescent="0.4">
      <c r="D87" s="52"/>
      <c r="E87" s="50"/>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157"/>
      <c r="AK87" s="157"/>
      <c r="AL87" s="157"/>
      <c r="AM87" s="157"/>
      <c r="AN87" s="157"/>
      <c r="AO87" s="157"/>
      <c r="AP87" s="157"/>
      <c r="AR87" s="56"/>
      <c r="AS87" s="13"/>
    </row>
    <row r="88" spans="4:45" s="158" customFormat="1" ht="14.25" customHeight="1" x14ac:dyDescent="0.4">
      <c r="D88" s="52"/>
      <c r="E88" s="50"/>
      <c r="F88" s="157"/>
      <c r="G88" s="157"/>
      <c r="H88" s="157"/>
      <c r="I88" s="157"/>
      <c r="J88" s="157"/>
      <c r="K88" s="157"/>
      <c r="L88" s="157"/>
      <c r="M88" s="157"/>
      <c r="N88" s="157"/>
      <c r="O88" s="157"/>
      <c r="P88" s="157"/>
      <c r="Q88" s="157"/>
      <c r="R88" s="157"/>
      <c r="S88" s="157"/>
      <c r="T88" s="157"/>
      <c r="U88" s="157"/>
      <c r="V88" s="157"/>
      <c r="W88" s="157"/>
      <c r="X88" s="157"/>
      <c r="Y88" s="157"/>
      <c r="Z88" s="157"/>
      <c r="AA88" s="157"/>
      <c r="AB88" s="157"/>
      <c r="AC88" s="157"/>
      <c r="AD88" s="157"/>
      <c r="AE88" s="157"/>
      <c r="AF88" s="157"/>
      <c r="AG88" s="157"/>
      <c r="AH88" s="157"/>
      <c r="AI88" s="157"/>
      <c r="AJ88" s="157"/>
      <c r="AK88" s="157"/>
      <c r="AL88" s="157"/>
      <c r="AM88" s="157"/>
      <c r="AN88" s="157"/>
      <c r="AO88" s="157"/>
      <c r="AP88" s="157"/>
      <c r="AR88" s="56"/>
      <c r="AS88" s="13"/>
    </row>
    <row r="89" spans="4:45" s="158" customFormat="1" ht="14.25" customHeight="1" x14ac:dyDescent="0.4">
      <c r="D89" s="52"/>
      <c r="E89" s="50"/>
      <c r="F89" s="157"/>
      <c r="G89" s="157"/>
      <c r="H89" s="157"/>
      <c r="I89" s="157"/>
      <c r="J89" s="157"/>
      <c r="K89" s="157"/>
      <c r="L89" s="157"/>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157"/>
      <c r="AN89" s="157"/>
      <c r="AO89" s="157"/>
      <c r="AP89" s="157"/>
      <c r="AR89" s="56"/>
      <c r="AS89" s="13"/>
    </row>
    <row r="90" spans="4:45" s="158" customFormat="1" ht="14.25" customHeight="1" x14ac:dyDescent="0.4">
      <c r="D90" s="52"/>
      <c r="E90" s="50"/>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157"/>
      <c r="AK90" s="157"/>
      <c r="AL90" s="157"/>
      <c r="AM90" s="157"/>
      <c r="AN90" s="157"/>
      <c r="AO90" s="157"/>
      <c r="AP90" s="157"/>
      <c r="AR90" s="56"/>
      <c r="AS90" s="13"/>
    </row>
    <row r="91" spans="4:45" s="22" customFormat="1" ht="14.25" customHeight="1" x14ac:dyDescent="0.4">
      <c r="D91" s="59" t="s">
        <v>111</v>
      </c>
      <c r="E91" s="2"/>
      <c r="F91" s="248" t="s">
        <v>112</v>
      </c>
      <c r="G91" s="248"/>
      <c r="H91" s="248"/>
      <c r="I91" s="248"/>
      <c r="J91" s="248"/>
      <c r="K91" s="248"/>
      <c r="L91" s="248"/>
      <c r="M91" s="27"/>
      <c r="N91" s="27"/>
      <c r="O91" s="27"/>
      <c r="P91" s="27"/>
      <c r="Q91" s="27"/>
      <c r="R91" s="27"/>
      <c r="S91" s="27"/>
      <c r="T91" s="27"/>
      <c r="U91" s="27"/>
      <c r="V91" s="27"/>
      <c r="W91" s="27"/>
      <c r="X91" s="27"/>
      <c r="Y91" s="27"/>
      <c r="Z91" s="27"/>
      <c r="AA91" s="13"/>
      <c r="AB91" s="27"/>
      <c r="AC91" s="27"/>
      <c r="AD91" s="2"/>
      <c r="AE91" s="2"/>
      <c r="AF91" s="2"/>
      <c r="AG91" s="2"/>
      <c r="AH91" s="2"/>
      <c r="AI91" s="2"/>
      <c r="AJ91" s="2"/>
      <c r="AK91" s="2"/>
      <c r="AL91" s="2"/>
      <c r="AM91" s="2"/>
      <c r="AN91" s="2"/>
      <c r="AO91" s="2"/>
      <c r="AP91" s="2"/>
      <c r="AR91" s="56"/>
      <c r="AS91" s="2"/>
    </row>
    <row r="92" spans="4:45" s="22" customFormat="1" ht="14.25" customHeight="1" x14ac:dyDescent="0.4">
      <c r="E92" s="50">
        <v>-1</v>
      </c>
      <c r="G92" s="249" t="s">
        <v>113</v>
      </c>
      <c r="H92" s="249"/>
      <c r="I92" s="249"/>
      <c r="J92" s="249"/>
      <c r="K92" s="249"/>
      <c r="L92" s="250">
        <f>AS35</f>
        <v>46296</v>
      </c>
      <c r="M92" s="250"/>
      <c r="N92" s="250"/>
      <c r="O92" s="250"/>
      <c r="P92" s="250"/>
      <c r="Q92" s="251">
        <v>0.70833333333333337</v>
      </c>
      <c r="R92" s="251"/>
      <c r="S92" s="60" t="s">
        <v>114</v>
      </c>
      <c r="T92" s="61"/>
      <c r="U92" s="61"/>
      <c r="V92" s="61"/>
      <c r="W92" s="61"/>
      <c r="X92" s="61"/>
      <c r="Y92" s="61"/>
      <c r="Z92" s="61"/>
      <c r="AA92" s="61"/>
      <c r="AB92" s="61"/>
      <c r="AC92" s="61"/>
      <c r="AD92" s="61"/>
      <c r="AE92" s="61"/>
      <c r="AF92" s="61"/>
      <c r="AG92" s="61"/>
      <c r="AH92" s="61"/>
      <c r="AI92" s="61"/>
      <c r="AJ92" s="61"/>
      <c r="AK92" s="61"/>
      <c r="AL92" s="61"/>
      <c r="AM92" s="61"/>
      <c r="AN92" s="61"/>
      <c r="AO92" s="61"/>
      <c r="AP92" s="61"/>
      <c r="AQ92" s="56"/>
      <c r="AR92" s="56"/>
    </row>
    <row r="93" spans="4:45" s="22" customFormat="1" ht="14.25" customHeight="1" x14ac:dyDescent="0.4">
      <c r="E93" s="50">
        <v>-2</v>
      </c>
      <c r="G93" s="252" t="s">
        <v>115</v>
      </c>
      <c r="H93" s="252"/>
      <c r="I93" s="252"/>
      <c r="J93" s="252"/>
      <c r="K93" s="252"/>
      <c r="L93" s="252"/>
      <c r="M93" s="252"/>
      <c r="N93" s="252"/>
      <c r="O93" s="252"/>
      <c r="P93" s="252"/>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row>
    <row r="94" spans="4:45" s="22" customFormat="1" ht="14.25" customHeight="1" x14ac:dyDescent="0.4">
      <c r="E94" s="50"/>
      <c r="G94" s="253" t="s">
        <v>116</v>
      </c>
      <c r="H94" s="252"/>
      <c r="I94" s="252"/>
      <c r="J94" s="252"/>
      <c r="K94" s="252"/>
      <c r="L94" s="252"/>
      <c r="M94" s="252"/>
      <c r="N94" s="252"/>
      <c r="O94" s="252"/>
      <c r="P94" s="252"/>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R94" s="56"/>
    </row>
    <row r="95" spans="4:45" s="22" customFormat="1" ht="14.25" customHeight="1" x14ac:dyDescent="0.4">
      <c r="E95" s="50"/>
      <c r="G95" s="252" t="s">
        <v>117</v>
      </c>
      <c r="H95" s="252"/>
      <c r="I95" s="252"/>
      <c r="J95" s="252"/>
      <c r="K95" s="252"/>
      <c r="L95" s="252"/>
      <c r="M95" s="252"/>
      <c r="N95" s="252"/>
      <c r="O95" s="252"/>
      <c r="P95" s="252"/>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R95" s="56"/>
    </row>
    <row r="96" spans="4:45" s="22" customFormat="1" ht="14.25" customHeight="1" x14ac:dyDescent="0.4">
      <c r="E96" s="50">
        <v>-3</v>
      </c>
      <c r="G96" s="22" t="s">
        <v>118</v>
      </c>
      <c r="U96" s="62"/>
      <c r="V96" s="62"/>
      <c r="W96" s="62"/>
      <c r="X96" s="62"/>
      <c r="Y96" s="62"/>
      <c r="Z96" s="62"/>
      <c r="AA96" s="62"/>
      <c r="AB96" s="62"/>
      <c r="AC96" s="62"/>
      <c r="AD96" s="62"/>
      <c r="AE96" s="62"/>
      <c r="AF96" s="62"/>
      <c r="AG96" s="62"/>
      <c r="AH96" s="62"/>
      <c r="AI96" s="62"/>
      <c r="AJ96" s="62"/>
      <c r="AK96" s="62"/>
      <c r="AL96" s="62"/>
      <c r="AM96" s="62"/>
      <c r="AN96" s="62"/>
      <c r="AO96" s="62"/>
      <c r="AP96" s="62"/>
      <c r="AR96" s="56"/>
    </row>
    <row r="97" spans="4:45" s="22" customFormat="1" ht="14.25" customHeight="1" x14ac:dyDescent="0.4">
      <c r="E97" s="50">
        <v>-4</v>
      </c>
      <c r="G97" s="22" t="s">
        <v>119</v>
      </c>
      <c r="AD97" s="63"/>
      <c r="AE97" s="63"/>
      <c r="AF97" s="63"/>
      <c r="AG97" s="63"/>
      <c r="AH97" s="63"/>
      <c r="AI97" s="63"/>
      <c r="AR97" s="56"/>
    </row>
    <row r="98" spans="4:45" s="22" customFormat="1" ht="14.25" customHeight="1" x14ac:dyDescent="0.4">
      <c r="E98" s="50">
        <v>-5</v>
      </c>
      <c r="G98" s="11" t="s">
        <v>120</v>
      </c>
      <c r="H98" s="11"/>
      <c r="I98" s="11"/>
      <c r="J98" s="11"/>
      <c r="K98" s="11"/>
      <c r="L98" s="11"/>
      <c r="M98" s="11"/>
      <c r="N98" s="11"/>
      <c r="O98" s="11"/>
      <c r="P98" s="11"/>
      <c r="Q98" s="64"/>
      <c r="R98" s="64"/>
      <c r="S98" s="64"/>
      <c r="T98" s="64"/>
      <c r="U98" s="64"/>
      <c r="V98" s="64"/>
      <c r="W98" s="11"/>
      <c r="X98" s="11"/>
      <c r="Y98" s="11"/>
      <c r="Z98" s="11"/>
      <c r="AA98" s="11"/>
      <c r="AB98" s="11"/>
      <c r="AC98" s="11"/>
      <c r="AD98" s="11"/>
      <c r="AE98" s="11"/>
      <c r="AF98" s="11"/>
      <c r="AG98" s="11"/>
      <c r="AH98" s="11"/>
      <c r="AI98" s="11"/>
      <c r="AJ98" s="11"/>
      <c r="AK98" s="11"/>
      <c r="AL98" s="11"/>
      <c r="AM98" s="11"/>
      <c r="AN98" s="11"/>
      <c r="AO98" s="11"/>
      <c r="AP98" s="11"/>
      <c r="AR98" s="2"/>
    </row>
    <row r="99" spans="4:45" s="22" customFormat="1" ht="14.25" customHeight="1" x14ac:dyDescent="0.4">
      <c r="E99" s="50">
        <v>-6</v>
      </c>
      <c r="G99" s="239" t="s">
        <v>121</v>
      </c>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R99" s="2"/>
    </row>
    <row r="100" spans="4:45" s="22" customFormat="1" ht="14.25" customHeight="1" x14ac:dyDescent="0.4">
      <c r="E100" s="50"/>
      <c r="G100" s="239" t="s">
        <v>122</v>
      </c>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row>
    <row r="101" spans="4:45" s="22" customFormat="1" ht="14.25" customHeight="1" x14ac:dyDescent="0.4">
      <c r="E101" s="50"/>
      <c r="F101" s="22" t="s">
        <v>123</v>
      </c>
      <c r="G101" s="254" t="s">
        <v>124</v>
      </c>
      <c r="H101" s="254"/>
      <c r="I101" s="254"/>
      <c r="J101" s="254"/>
      <c r="K101" s="254"/>
      <c r="L101" s="254"/>
      <c r="M101" s="254"/>
      <c r="N101" s="255"/>
      <c r="O101" s="25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row>
    <row r="102" spans="4:45" s="22" customFormat="1" ht="14.25" customHeight="1" x14ac:dyDescent="0.4">
      <c r="E102" s="50"/>
      <c r="F102" s="22" t="s">
        <v>125</v>
      </c>
      <c r="G102" s="256" t="s">
        <v>200</v>
      </c>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row>
    <row r="103" spans="4:45" s="215" customFormat="1" ht="14.25" customHeight="1" x14ac:dyDescent="0.4">
      <c r="E103" s="50">
        <v>-7</v>
      </c>
      <c r="G103" s="258" t="s">
        <v>195</v>
      </c>
      <c r="H103" s="258"/>
      <c r="I103" s="258"/>
      <c r="J103" s="258"/>
      <c r="K103" s="258"/>
      <c r="L103" s="258"/>
      <c r="M103" s="258"/>
      <c r="N103" s="258"/>
      <c r="O103" s="258"/>
      <c r="P103" s="258"/>
      <c r="Q103" s="258"/>
      <c r="R103" s="258"/>
      <c r="S103" s="258"/>
      <c r="T103" s="258"/>
      <c r="U103" s="258"/>
      <c r="V103" s="258"/>
      <c r="W103" s="258"/>
      <c r="X103" s="258"/>
      <c r="Y103" s="258"/>
      <c r="Z103" s="258"/>
      <c r="AA103" s="258"/>
      <c r="AB103" s="258"/>
      <c r="AC103" s="258"/>
      <c r="AD103" s="258"/>
      <c r="AE103" s="258"/>
      <c r="AF103" s="258"/>
      <c r="AG103" s="258"/>
      <c r="AH103" s="258"/>
      <c r="AI103" s="258"/>
      <c r="AJ103" s="258"/>
      <c r="AK103" s="258"/>
      <c r="AL103" s="258"/>
      <c r="AM103" s="258"/>
      <c r="AN103" s="258"/>
      <c r="AO103" s="258"/>
      <c r="AP103" s="258"/>
    </row>
    <row r="104" spans="4:45" s="22" customFormat="1" ht="14.25" customHeight="1" x14ac:dyDescent="0.4">
      <c r="E104" s="50">
        <v>-8</v>
      </c>
      <c r="G104" s="227" t="s">
        <v>126</v>
      </c>
      <c r="H104" s="227"/>
      <c r="I104" s="227"/>
      <c r="J104" s="227"/>
      <c r="K104" s="227"/>
      <c r="L104" s="227"/>
      <c r="M104" s="227"/>
      <c r="N104" s="257">
        <f>AS37</f>
        <v>46296</v>
      </c>
      <c r="O104" s="257"/>
      <c r="P104" s="257"/>
      <c r="Q104" s="257"/>
      <c r="R104" s="245">
        <f>AS38</f>
        <v>0.66666666666666663</v>
      </c>
      <c r="S104" s="245"/>
      <c r="T104" s="22" t="s">
        <v>127</v>
      </c>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row>
    <row r="105" spans="4:45" s="22" customFormat="1" ht="14.25" customHeight="1" x14ac:dyDescent="0.4">
      <c r="E105" s="50"/>
      <c r="G105" s="239" t="s">
        <v>128</v>
      </c>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row>
    <row r="106" spans="4:45" s="22" customFormat="1" ht="14.25" customHeight="1" x14ac:dyDescent="0.4">
      <c r="E106" s="50">
        <v>-9</v>
      </c>
      <c r="G106" s="239" t="s">
        <v>129</v>
      </c>
      <c r="H106" s="239"/>
      <c r="I106" s="239"/>
      <c r="J106" s="239"/>
      <c r="K106" s="239"/>
      <c r="L106" s="239"/>
      <c r="M106" s="239"/>
      <c r="N106" s="239"/>
      <c r="O106" s="239"/>
      <c r="P106" s="239"/>
      <c r="Q106" s="239"/>
      <c r="R106" s="239"/>
      <c r="S106" s="239"/>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row>
    <row r="107" spans="4:45" x14ac:dyDescent="0.4">
      <c r="D107" s="49"/>
      <c r="E107" s="50"/>
      <c r="F107" s="22"/>
      <c r="G107" s="227" t="s">
        <v>130</v>
      </c>
      <c r="H107" s="227"/>
      <c r="I107" s="227"/>
      <c r="J107" s="227"/>
      <c r="K107" s="227"/>
      <c r="L107" s="227"/>
      <c r="M107" s="239" t="s">
        <v>131</v>
      </c>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c r="AR107" s="22"/>
      <c r="AS107" s="22"/>
    </row>
    <row r="108" spans="4:45" x14ac:dyDescent="0.4">
      <c r="D108" s="22"/>
      <c r="E108" s="22"/>
      <c r="F108" s="22"/>
      <c r="G108" s="22"/>
      <c r="H108" s="22"/>
      <c r="I108" s="22"/>
      <c r="J108" s="22"/>
      <c r="K108" s="22"/>
      <c r="L108" s="22"/>
      <c r="M108" s="227" t="s">
        <v>179</v>
      </c>
      <c r="N108" s="227"/>
      <c r="O108" s="227"/>
      <c r="P108" s="227"/>
      <c r="Q108" s="227"/>
      <c r="R108" s="227"/>
      <c r="S108" s="214"/>
      <c r="T108" s="214"/>
      <c r="U108" s="214"/>
      <c r="V108" s="214"/>
      <c r="W108" s="259" t="s">
        <v>132</v>
      </c>
      <c r="X108" s="259"/>
      <c r="Y108" s="260" t="s">
        <v>184</v>
      </c>
      <c r="Z108" s="260"/>
      <c r="AA108" s="260"/>
      <c r="AB108" s="260"/>
      <c r="AC108" s="260"/>
      <c r="AD108" s="260"/>
      <c r="AE108" s="260"/>
      <c r="AF108" s="260"/>
      <c r="AG108" s="260"/>
      <c r="AH108" s="260"/>
      <c r="AI108" s="260"/>
      <c r="AJ108" s="260"/>
      <c r="AK108" s="260"/>
      <c r="AL108" s="260"/>
      <c r="AM108" s="260"/>
      <c r="AN108" s="260"/>
      <c r="AO108" s="260"/>
      <c r="AP108" s="260"/>
      <c r="AR108" s="22"/>
    </row>
    <row r="109" spans="4:45" ht="13.5" customHeight="1" x14ac:dyDescent="0.4">
      <c r="G109" s="262" t="s">
        <v>196</v>
      </c>
      <c r="H109" s="262"/>
      <c r="I109" s="262"/>
      <c r="J109" s="262"/>
      <c r="K109" s="262"/>
      <c r="L109" s="262"/>
      <c r="M109" s="229" t="s">
        <v>197</v>
      </c>
      <c r="N109" s="229"/>
      <c r="O109" s="229"/>
      <c r="P109" s="229"/>
      <c r="Q109" s="229"/>
      <c r="R109" s="229"/>
      <c r="S109" s="213"/>
      <c r="T109" s="213"/>
      <c r="U109" s="213"/>
      <c r="AK109" s="263" t="s">
        <v>198</v>
      </c>
      <c r="AL109" s="263"/>
      <c r="AM109" s="263"/>
      <c r="AN109" s="263"/>
      <c r="AO109" s="263"/>
      <c r="AP109" s="263"/>
      <c r="AR109" s="22"/>
    </row>
    <row r="110" spans="4:45" x14ac:dyDescent="0.4">
      <c r="AR110" s="22"/>
    </row>
    <row r="111" spans="4:45" x14ac:dyDescent="0.4">
      <c r="M111" s="261" t="s">
        <v>178</v>
      </c>
      <c r="N111" s="261"/>
      <c r="O111" s="261"/>
      <c r="P111" s="261"/>
      <c r="Q111" s="261"/>
      <c r="R111" s="261"/>
      <c r="S111" s="261"/>
      <c r="T111" s="261"/>
      <c r="U111" s="261"/>
      <c r="V111" s="261"/>
      <c r="W111" s="261"/>
      <c r="X111" s="261"/>
      <c r="Y111" s="261"/>
      <c r="Z111" s="261"/>
      <c r="AA111" s="261"/>
      <c r="AB111" s="261"/>
      <c r="AC111" s="261"/>
      <c r="AD111" s="261"/>
      <c r="AE111" s="261"/>
      <c r="AF111" s="261"/>
      <c r="AG111" s="261"/>
      <c r="AH111" s="261"/>
      <c r="AI111" s="261"/>
      <c r="AJ111" s="261"/>
      <c r="AK111" s="261"/>
      <c r="AL111" s="261"/>
      <c r="AM111" s="261"/>
      <c r="AN111" s="261"/>
      <c r="AO111" s="261"/>
      <c r="AP111" s="261"/>
      <c r="AR111" s="22"/>
    </row>
    <row r="112" spans="4:45" x14ac:dyDescent="0.4">
      <c r="M112" s="261"/>
      <c r="N112" s="261"/>
      <c r="O112" s="261"/>
      <c r="P112" s="261"/>
      <c r="Q112" s="261"/>
      <c r="R112" s="261"/>
      <c r="S112" s="261"/>
      <c r="T112" s="261"/>
      <c r="U112" s="261"/>
      <c r="V112" s="261"/>
      <c r="W112" s="261"/>
      <c r="X112" s="261"/>
      <c r="Y112" s="261"/>
      <c r="Z112" s="261"/>
      <c r="AA112" s="261"/>
      <c r="AB112" s="261"/>
      <c r="AC112" s="261"/>
      <c r="AD112" s="261"/>
      <c r="AE112" s="261"/>
      <c r="AF112" s="261"/>
      <c r="AG112" s="261"/>
      <c r="AH112" s="261"/>
      <c r="AI112" s="261"/>
      <c r="AJ112" s="261"/>
      <c r="AK112" s="261"/>
      <c r="AL112" s="261"/>
      <c r="AM112" s="261"/>
      <c r="AN112" s="261"/>
      <c r="AO112" s="261"/>
      <c r="AP112" s="261"/>
      <c r="AR112" s="22"/>
    </row>
    <row r="113" spans="14:44" x14ac:dyDescent="0.4">
      <c r="AJ113" s="44"/>
      <c r="AK113" s="44"/>
      <c r="AL113" s="44"/>
      <c r="AM113" s="44"/>
      <c r="AN113" s="44"/>
      <c r="AO113" s="44"/>
      <c r="AP113" s="44"/>
      <c r="AR113" s="22"/>
    </row>
    <row r="115" spans="14:44" x14ac:dyDescent="0.4">
      <c r="V115" s="66"/>
      <c r="W115" s="66"/>
      <c r="X115" s="66"/>
      <c r="Y115" s="66"/>
      <c r="Z115" s="66"/>
      <c r="AA115" s="66"/>
      <c r="AB115" s="66"/>
      <c r="AC115" s="66"/>
      <c r="AD115" s="66"/>
      <c r="AE115" s="66"/>
      <c r="AF115" s="66"/>
      <c r="AG115" s="66"/>
      <c r="AH115" s="66"/>
      <c r="AI115" s="66"/>
    </row>
    <row r="116" spans="14:44" x14ac:dyDescent="0.4">
      <c r="N116" s="67"/>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row>
    <row r="117" spans="14:44" x14ac:dyDescent="0.4">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row>
    <row r="118" spans="14:44" x14ac:dyDescent="0.4">
      <c r="N118" s="27"/>
      <c r="O118" s="66"/>
      <c r="P118" s="66"/>
      <c r="Q118" s="66"/>
      <c r="R118" s="66"/>
      <c r="S118" s="66"/>
      <c r="T118" s="66"/>
      <c r="U118" s="66"/>
      <c r="AJ118" s="66"/>
      <c r="AK118" s="66"/>
      <c r="AL118" s="66"/>
      <c r="AM118" s="66"/>
      <c r="AN118" s="66"/>
      <c r="AO118" s="66"/>
      <c r="AP118" s="66"/>
    </row>
  </sheetData>
  <mergeCells count="101">
    <mergeCell ref="G107:L107"/>
    <mergeCell ref="M107:AP107"/>
    <mergeCell ref="W108:X108"/>
    <mergeCell ref="Y108:AP108"/>
    <mergeCell ref="M111:AP112"/>
    <mergeCell ref="G109:L109"/>
    <mergeCell ref="AK109:AP109"/>
    <mergeCell ref="M108:R108"/>
    <mergeCell ref="M109:R109"/>
    <mergeCell ref="F70:L70"/>
    <mergeCell ref="G72:AP72"/>
    <mergeCell ref="F78:L78"/>
    <mergeCell ref="F91:L91"/>
    <mergeCell ref="G92:K92"/>
    <mergeCell ref="L92:P92"/>
    <mergeCell ref="Q92:R92"/>
    <mergeCell ref="G106:S106"/>
    <mergeCell ref="G93:AP93"/>
    <mergeCell ref="G94:AP94"/>
    <mergeCell ref="G95:AP95"/>
    <mergeCell ref="G99:AP99"/>
    <mergeCell ref="G100:AP100"/>
    <mergeCell ref="G101:M101"/>
    <mergeCell ref="N101:O101"/>
    <mergeCell ref="G102:AP102"/>
    <mergeCell ref="G104:M104"/>
    <mergeCell ref="N104:Q104"/>
    <mergeCell ref="R104:S104"/>
    <mergeCell ref="G105:AP105"/>
    <mergeCell ref="G103:AP103"/>
    <mergeCell ref="G67:AP67"/>
    <mergeCell ref="G57:L57"/>
    <mergeCell ref="N57:AP57"/>
    <mergeCell ref="N58:AP58"/>
    <mergeCell ref="G59:L59"/>
    <mergeCell ref="N59:AO59"/>
    <mergeCell ref="F61:L61"/>
    <mergeCell ref="G62:AP62"/>
    <mergeCell ref="G63:AP63"/>
    <mergeCell ref="G64:AP64"/>
    <mergeCell ref="G65:AP65"/>
    <mergeCell ref="G66:AP66"/>
    <mergeCell ref="F45:M45"/>
    <mergeCell ref="F46:AP46"/>
    <mergeCell ref="F29:L29"/>
    <mergeCell ref="F31:AP31"/>
    <mergeCell ref="G32:AP32"/>
    <mergeCell ref="G33:AP33"/>
    <mergeCell ref="F37:AP37"/>
    <mergeCell ref="I25:Q25"/>
    <mergeCell ref="N56:AP56"/>
    <mergeCell ref="F47:AP47"/>
    <mergeCell ref="F49:L49"/>
    <mergeCell ref="G50:L50"/>
    <mergeCell ref="O50:R50"/>
    <mergeCell ref="T50:U50"/>
    <mergeCell ref="W50:X50"/>
    <mergeCell ref="Y50:AA50"/>
    <mergeCell ref="G51:L51"/>
    <mergeCell ref="F53:L53"/>
    <mergeCell ref="G54:L54"/>
    <mergeCell ref="N54:AP54"/>
    <mergeCell ref="N55:AP55"/>
    <mergeCell ref="F39:AP39"/>
    <mergeCell ref="F41:AP41"/>
    <mergeCell ref="S23:T23"/>
    <mergeCell ref="U23:AK23"/>
    <mergeCell ref="AL23:AO23"/>
    <mergeCell ref="G22:N22"/>
    <mergeCell ref="O22:R22"/>
    <mergeCell ref="S22:T22"/>
    <mergeCell ref="U22:AK22"/>
    <mergeCell ref="G24:N24"/>
    <mergeCell ref="O24:R24"/>
    <mergeCell ref="S24:T24"/>
    <mergeCell ref="U24:AK24"/>
    <mergeCell ref="AL24:AO24"/>
    <mergeCell ref="F26:H26"/>
    <mergeCell ref="I26:Q26"/>
    <mergeCell ref="D15:AP16"/>
    <mergeCell ref="AJ4:AP4"/>
    <mergeCell ref="AJ5:AP5"/>
    <mergeCell ref="E7:AP9"/>
    <mergeCell ref="T12:AN12"/>
    <mergeCell ref="T13:AN13"/>
    <mergeCell ref="T14:AN14"/>
    <mergeCell ref="F18:N18"/>
    <mergeCell ref="F19:I19"/>
    <mergeCell ref="G20:N20"/>
    <mergeCell ref="O20:R20"/>
    <mergeCell ref="S20:T20"/>
    <mergeCell ref="AL20:AO20"/>
    <mergeCell ref="G21:N21"/>
    <mergeCell ref="O21:R21"/>
    <mergeCell ref="S21:T21"/>
    <mergeCell ref="U21:AK21"/>
    <mergeCell ref="AL21:AO21"/>
    <mergeCell ref="U20:AK20"/>
    <mergeCell ref="AL22:AO22"/>
    <mergeCell ref="G23:N23"/>
    <mergeCell ref="O23:R23"/>
  </mergeCells>
  <phoneticPr fontId="3"/>
  <dataValidations count="6">
    <dataValidation type="list" allowBlank="1" showInputMessage="1" showErrorMessage="1" sqref="WXA983089 AS38 WNE983089 WDI983089 VTM983089 VJQ983089 UZU983089 UPY983089 UGC983089 TWG983089 TMK983089 TCO983089 SSS983089 SIW983089 RZA983089 RPE983089 RFI983089 QVM983089 QLQ983089 QBU983089 PRY983089 PIC983089 OYG983089 OOK983089 OEO983089 NUS983089 NKW983089 NBA983089 MRE983089 MHI983089 LXM983089 LNQ983089 LDU983089 KTY983089 KKC983089 KAG983089 JQK983089 JGO983089 IWS983089 IMW983089 IDA983089 HTE983089 HJI983089 GZM983089 GPQ983089 GFU983089 FVY983089 FMC983089 FCG983089 ESK983089 EIO983089 DYS983089 DOW983089 DFA983089 CVE983089 CLI983089 CBM983089 BRQ983089 BHU983089 AXY983089 AOC983089 AEG983089 UK983089 KO983089 AS983089 WXA917553 WNE917553 WDI917553 VTM917553 VJQ917553 UZU917553 UPY917553 UGC917553 TWG917553 TMK917553 TCO917553 SSS917553 SIW917553 RZA917553 RPE917553 RFI917553 QVM917553 QLQ917553 QBU917553 PRY917553 PIC917553 OYG917553 OOK917553 OEO917553 NUS917553 NKW917553 NBA917553 MRE917553 MHI917553 LXM917553 LNQ917553 LDU917553 KTY917553 KKC917553 KAG917553 JQK917553 JGO917553 IWS917553 IMW917553 IDA917553 HTE917553 HJI917553 GZM917553 GPQ917553 GFU917553 FVY917553 FMC917553 FCG917553 ESK917553 EIO917553 DYS917553 DOW917553 DFA917553 CVE917553 CLI917553 CBM917553 BRQ917553 BHU917553 AXY917553 AOC917553 AEG917553 UK917553 KO917553 AS917553 WXA852017 WNE852017 WDI852017 VTM852017 VJQ852017 UZU852017 UPY852017 UGC852017 TWG852017 TMK852017 TCO852017 SSS852017 SIW852017 RZA852017 RPE852017 RFI852017 QVM852017 QLQ852017 QBU852017 PRY852017 PIC852017 OYG852017 OOK852017 OEO852017 NUS852017 NKW852017 NBA852017 MRE852017 MHI852017 LXM852017 LNQ852017 LDU852017 KTY852017 KKC852017 KAG852017 JQK852017 JGO852017 IWS852017 IMW852017 IDA852017 HTE852017 HJI852017 GZM852017 GPQ852017 GFU852017 FVY852017 FMC852017 FCG852017 ESK852017 EIO852017 DYS852017 DOW852017 DFA852017 CVE852017 CLI852017 CBM852017 BRQ852017 BHU852017 AXY852017 AOC852017 AEG852017 UK852017 KO852017 AS852017 WXA786481 WNE786481 WDI786481 VTM786481 VJQ786481 UZU786481 UPY786481 UGC786481 TWG786481 TMK786481 TCO786481 SSS786481 SIW786481 RZA786481 RPE786481 RFI786481 QVM786481 QLQ786481 QBU786481 PRY786481 PIC786481 OYG786481 OOK786481 OEO786481 NUS786481 NKW786481 NBA786481 MRE786481 MHI786481 LXM786481 LNQ786481 LDU786481 KTY786481 KKC786481 KAG786481 JQK786481 JGO786481 IWS786481 IMW786481 IDA786481 HTE786481 HJI786481 GZM786481 GPQ786481 GFU786481 FVY786481 FMC786481 FCG786481 ESK786481 EIO786481 DYS786481 DOW786481 DFA786481 CVE786481 CLI786481 CBM786481 BRQ786481 BHU786481 AXY786481 AOC786481 AEG786481 UK786481 KO786481 AS786481 WXA720945 WNE720945 WDI720945 VTM720945 VJQ720945 UZU720945 UPY720945 UGC720945 TWG720945 TMK720945 TCO720945 SSS720945 SIW720945 RZA720945 RPE720945 RFI720945 QVM720945 QLQ720945 QBU720945 PRY720945 PIC720945 OYG720945 OOK720945 OEO720945 NUS720945 NKW720945 NBA720945 MRE720945 MHI720945 LXM720945 LNQ720945 LDU720945 KTY720945 KKC720945 KAG720945 JQK720945 JGO720945 IWS720945 IMW720945 IDA720945 HTE720945 HJI720945 GZM720945 GPQ720945 GFU720945 FVY720945 FMC720945 FCG720945 ESK720945 EIO720945 DYS720945 DOW720945 DFA720945 CVE720945 CLI720945 CBM720945 BRQ720945 BHU720945 AXY720945 AOC720945 AEG720945 UK720945 KO720945 AS720945 WXA655409 WNE655409 WDI655409 VTM655409 VJQ655409 UZU655409 UPY655409 UGC655409 TWG655409 TMK655409 TCO655409 SSS655409 SIW655409 RZA655409 RPE655409 RFI655409 QVM655409 QLQ655409 QBU655409 PRY655409 PIC655409 OYG655409 OOK655409 OEO655409 NUS655409 NKW655409 NBA655409 MRE655409 MHI655409 LXM655409 LNQ655409 LDU655409 KTY655409 KKC655409 KAG655409 JQK655409 JGO655409 IWS655409 IMW655409 IDA655409 HTE655409 HJI655409 GZM655409 GPQ655409 GFU655409 FVY655409 FMC655409 FCG655409 ESK655409 EIO655409 DYS655409 DOW655409 DFA655409 CVE655409 CLI655409 CBM655409 BRQ655409 BHU655409 AXY655409 AOC655409 AEG655409 UK655409 KO655409 AS655409 WXA589873 WNE589873 WDI589873 VTM589873 VJQ589873 UZU589873 UPY589873 UGC589873 TWG589873 TMK589873 TCO589873 SSS589873 SIW589873 RZA589873 RPE589873 RFI589873 QVM589873 QLQ589873 QBU589873 PRY589873 PIC589873 OYG589873 OOK589873 OEO589873 NUS589873 NKW589873 NBA589873 MRE589873 MHI589873 LXM589873 LNQ589873 LDU589873 KTY589873 KKC589873 KAG589873 JQK589873 JGO589873 IWS589873 IMW589873 IDA589873 HTE589873 HJI589873 GZM589873 GPQ589873 GFU589873 FVY589873 FMC589873 FCG589873 ESK589873 EIO589873 DYS589873 DOW589873 DFA589873 CVE589873 CLI589873 CBM589873 BRQ589873 BHU589873 AXY589873 AOC589873 AEG589873 UK589873 KO589873 AS589873 WXA524337 WNE524337 WDI524337 VTM524337 VJQ524337 UZU524337 UPY524337 UGC524337 TWG524337 TMK524337 TCO524337 SSS524337 SIW524337 RZA524337 RPE524337 RFI524337 QVM524337 QLQ524337 QBU524337 PRY524337 PIC524337 OYG524337 OOK524337 OEO524337 NUS524337 NKW524337 NBA524337 MRE524337 MHI524337 LXM524337 LNQ524337 LDU524337 KTY524337 KKC524337 KAG524337 JQK524337 JGO524337 IWS524337 IMW524337 IDA524337 HTE524337 HJI524337 GZM524337 GPQ524337 GFU524337 FVY524337 FMC524337 FCG524337 ESK524337 EIO524337 DYS524337 DOW524337 DFA524337 CVE524337 CLI524337 CBM524337 BRQ524337 BHU524337 AXY524337 AOC524337 AEG524337 UK524337 KO524337 AS524337 WXA458801 WNE458801 WDI458801 VTM458801 VJQ458801 UZU458801 UPY458801 UGC458801 TWG458801 TMK458801 TCO458801 SSS458801 SIW458801 RZA458801 RPE458801 RFI458801 QVM458801 QLQ458801 QBU458801 PRY458801 PIC458801 OYG458801 OOK458801 OEO458801 NUS458801 NKW458801 NBA458801 MRE458801 MHI458801 LXM458801 LNQ458801 LDU458801 KTY458801 KKC458801 KAG458801 JQK458801 JGO458801 IWS458801 IMW458801 IDA458801 HTE458801 HJI458801 GZM458801 GPQ458801 GFU458801 FVY458801 FMC458801 FCG458801 ESK458801 EIO458801 DYS458801 DOW458801 DFA458801 CVE458801 CLI458801 CBM458801 BRQ458801 BHU458801 AXY458801 AOC458801 AEG458801 UK458801 KO458801 AS458801 WXA393265 WNE393265 WDI393265 VTM393265 VJQ393265 UZU393265 UPY393265 UGC393265 TWG393265 TMK393265 TCO393265 SSS393265 SIW393265 RZA393265 RPE393265 RFI393265 QVM393265 QLQ393265 QBU393265 PRY393265 PIC393265 OYG393265 OOK393265 OEO393265 NUS393265 NKW393265 NBA393265 MRE393265 MHI393265 LXM393265 LNQ393265 LDU393265 KTY393265 KKC393265 KAG393265 JQK393265 JGO393265 IWS393265 IMW393265 IDA393265 HTE393265 HJI393265 GZM393265 GPQ393265 GFU393265 FVY393265 FMC393265 FCG393265 ESK393265 EIO393265 DYS393265 DOW393265 DFA393265 CVE393265 CLI393265 CBM393265 BRQ393265 BHU393265 AXY393265 AOC393265 AEG393265 UK393265 KO393265 AS393265 WXA327729 WNE327729 WDI327729 VTM327729 VJQ327729 UZU327729 UPY327729 UGC327729 TWG327729 TMK327729 TCO327729 SSS327729 SIW327729 RZA327729 RPE327729 RFI327729 QVM327729 QLQ327729 QBU327729 PRY327729 PIC327729 OYG327729 OOK327729 OEO327729 NUS327729 NKW327729 NBA327729 MRE327729 MHI327729 LXM327729 LNQ327729 LDU327729 KTY327729 KKC327729 KAG327729 JQK327729 JGO327729 IWS327729 IMW327729 IDA327729 HTE327729 HJI327729 GZM327729 GPQ327729 GFU327729 FVY327729 FMC327729 FCG327729 ESK327729 EIO327729 DYS327729 DOW327729 DFA327729 CVE327729 CLI327729 CBM327729 BRQ327729 BHU327729 AXY327729 AOC327729 AEG327729 UK327729 KO327729 AS327729 WXA262193 WNE262193 WDI262193 VTM262193 VJQ262193 UZU262193 UPY262193 UGC262193 TWG262193 TMK262193 TCO262193 SSS262193 SIW262193 RZA262193 RPE262193 RFI262193 QVM262193 QLQ262193 QBU262193 PRY262193 PIC262193 OYG262193 OOK262193 OEO262193 NUS262193 NKW262193 NBA262193 MRE262193 MHI262193 LXM262193 LNQ262193 LDU262193 KTY262193 KKC262193 KAG262193 JQK262193 JGO262193 IWS262193 IMW262193 IDA262193 HTE262193 HJI262193 GZM262193 GPQ262193 GFU262193 FVY262193 FMC262193 FCG262193 ESK262193 EIO262193 DYS262193 DOW262193 DFA262193 CVE262193 CLI262193 CBM262193 BRQ262193 BHU262193 AXY262193 AOC262193 AEG262193 UK262193 KO262193 AS262193 WXA196657 WNE196657 WDI196657 VTM196657 VJQ196657 UZU196657 UPY196657 UGC196657 TWG196657 TMK196657 TCO196657 SSS196657 SIW196657 RZA196657 RPE196657 RFI196657 QVM196657 QLQ196657 QBU196657 PRY196657 PIC196657 OYG196657 OOK196657 OEO196657 NUS196657 NKW196657 NBA196657 MRE196657 MHI196657 LXM196657 LNQ196657 LDU196657 KTY196657 KKC196657 KAG196657 JQK196657 JGO196657 IWS196657 IMW196657 IDA196657 HTE196657 HJI196657 GZM196657 GPQ196657 GFU196657 FVY196657 FMC196657 FCG196657 ESK196657 EIO196657 DYS196657 DOW196657 DFA196657 CVE196657 CLI196657 CBM196657 BRQ196657 BHU196657 AXY196657 AOC196657 AEG196657 UK196657 KO196657 AS196657 WXA131121 WNE131121 WDI131121 VTM131121 VJQ131121 UZU131121 UPY131121 UGC131121 TWG131121 TMK131121 TCO131121 SSS131121 SIW131121 RZA131121 RPE131121 RFI131121 QVM131121 QLQ131121 QBU131121 PRY131121 PIC131121 OYG131121 OOK131121 OEO131121 NUS131121 NKW131121 NBA131121 MRE131121 MHI131121 LXM131121 LNQ131121 LDU131121 KTY131121 KKC131121 KAG131121 JQK131121 JGO131121 IWS131121 IMW131121 IDA131121 HTE131121 HJI131121 GZM131121 GPQ131121 GFU131121 FVY131121 FMC131121 FCG131121 ESK131121 EIO131121 DYS131121 DOW131121 DFA131121 CVE131121 CLI131121 CBM131121 BRQ131121 BHU131121 AXY131121 AOC131121 AEG131121 UK131121 KO131121 AS131121 WXA65585 WNE65585 WDI65585 VTM65585 VJQ65585 UZU65585 UPY65585 UGC65585 TWG65585 TMK65585 TCO65585 SSS65585 SIW65585 RZA65585 RPE65585 RFI65585 QVM65585 QLQ65585 QBU65585 PRY65585 PIC65585 OYG65585 OOK65585 OEO65585 NUS65585 NKW65585 NBA65585 MRE65585 MHI65585 LXM65585 LNQ65585 LDU65585 KTY65585 KKC65585 KAG65585 JQK65585 JGO65585 IWS65585 IMW65585 IDA65585 HTE65585 HJI65585 GZM65585 GPQ65585 GFU65585 FVY65585 FMC65585 FCG65585 ESK65585 EIO65585 DYS65585 DOW65585 DFA65585 CVE65585 CLI65585 CBM65585 BRQ65585 BHU65585 AXY65585 AOC65585 AEG65585 UK65585 KO65585 AS65585 WXA38 WNE38 WDI38 VTM38 VJQ38 UZU38 UPY38 UGC38 TWG38 TMK38 TCO38 SSS38 SIW38 RZA38 RPE38 RFI38 QVM38 QLQ38 QBU38 PRY38 PIC38 OYG38 OOK38 OEO38 NUS38 NKW38 NBA38 MRE38 MHI38 LXM38 LNQ38 LDU38 KTY38 KKC38 KAG38 JQK38 JGO38 IWS38 IMW38 IDA38 HTE38 HJI38 GZM38 GPQ38 GFU38 FVY38 FMC38 FCG38 ESK38 EIO38 DYS38 DOW38 DFA38 CVE38 CLI38 CBM38 BRQ38 BHU38 AXY38 AOC38 AEG38 UK38 KO38" xr:uid="{00000000-0002-0000-0000-000000000000}">
      <formula1>$AR$46:$AS$46</formula1>
    </dataValidation>
    <dataValidation type="list" allowBlank="1" showInputMessage="1" showErrorMessage="1" sqref="WXA983090 AS39 WNE983090 WDI983090 VTM983090 VJQ983090 UZU983090 UPY983090 UGC983090 TWG983090 TMK983090 TCO983090 SSS983090 SIW983090 RZA983090 RPE983090 RFI983090 QVM983090 QLQ983090 QBU983090 PRY983090 PIC983090 OYG983090 OOK983090 OEO983090 NUS983090 NKW983090 NBA983090 MRE983090 MHI983090 LXM983090 LNQ983090 LDU983090 KTY983090 KKC983090 KAG983090 JQK983090 JGO983090 IWS983090 IMW983090 IDA983090 HTE983090 HJI983090 GZM983090 GPQ983090 GFU983090 FVY983090 FMC983090 FCG983090 ESK983090 EIO983090 DYS983090 DOW983090 DFA983090 CVE983090 CLI983090 CBM983090 BRQ983090 BHU983090 AXY983090 AOC983090 AEG983090 UK983090 KO983090 AS983090 WXA917554 WNE917554 WDI917554 VTM917554 VJQ917554 UZU917554 UPY917554 UGC917554 TWG917554 TMK917554 TCO917554 SSS917554 SIW917554 RZA917554 RPE917554 RFI917554 QVM917554 QLQ917554 QBU917554 PRY917554 PIC917554 OYG917554 OOK917554 OEO917554 NUS917554 NKW917554 NBA917554 MRE917554 MHI917554 LXM917554 LNQ917554 LDU917554 KTY917554 KKC917554 KAG917554 JQK917554 JGO917554 IWS917554 IMW917554 IDA917554 HTE917554 HJI917554 GZM917554 GPQ917554 GFU917554 FVY917554 FMC917554 FCG917554 ESK917554 EIO917554 DYS917554 DOW917554 DFA917554 CVE917554 CLI917554 CBM917554 BRQ917554 BHU917554 AXY917554 AOC917554 AEG917554 UK917554 KO917554 AS917554 WXA852018 WNE852018 WDI852018 VTM852018 VJQ852018 UZU852018 UPY852018 UGC852018 TWG852018 TMK852018 TCO852018 SSS852018 SIW852018 RZA852018 RPE852018 RFI852018 QVM852018 QLQ852018 QBU852018 PRY852018 PIC852018 OYG852018 OOK852018 OEO852018 NUS852018 NKW852018 NBA852018 MRE852018 MHI852018 LXM852018 LNQ852018 LDU852018 KTY852018 KKC852018 KAG852018 JQK852018 JGO852018 IWS852018 IMW852018 IDA852018 HTE852018 HJI852018 GZM852018 GPQ852018 GFU852018 FVY852018 FMC852018 FCG852018 ESK852018 EIO852018 DYS852018 DOW852018 DFA852018 CVE852018 CLI852018 CBM852018 BRQ852018 BHU852018 AXY852018 AOC852018 AEG852018 UK852018 KO852018 AS852018 WXA786482 WNE786482 WDI786482 VTM786482 VJQ786482 UZU786482 UPY786482 UGC786482 TWG786482 TMK786482 TCO786482 SSS786482 SIW786482 RZA786482 RPE786482 RFI786482 QVM786482 QLQ786482 QBU786482 PRY786482 PIC786482 OYG786482 OOK786482 OEO786482 NUS786482 NKW786482 NBA786482 MRE786482 MHI786482 LXM786482 LNQ786482 LDU786482 KTY786482 KKC786482 KAG786482 JQK786482 JGO786482 IWS786482 IMW786482 IDA786482 HTE786482 HJI786482 GZM786482 GPQ786482 GFU786482 FVY786482 FMC786482 FCG786482 ESK786482 EIO786482 DYS786482 DOW786482 DFA786482 CVE786482 CLI786482 CBM786482 BRQ786482 BHU786482 AXY786482 AOC786482 AEG786482 UK786482 KO786482 AS786482 WXA720946 WNE720946 WDI720946 VTM720946 VJQ720946 UZU720946 UPY720946 UGC720946 TWG720946 TMK720946 TCO720946 SSS720946 SIW720946 RZA720946 RPE720946 RFI720946 QVM720946 QLQ720946 QBU720946 PRY720946 PIC720946 OYG720946 OOK720946 OEO720946 NUS720946 NKW720946 NBA720946 MRE720946 MHI720946 LXM720946 LNQ720946 LDU720946 KTY720946 KKC720946 KAG720946 JQK720946 JGO720946 IWS720946 IMW720946 IDA720946 HTE720946 HJI720946 GZM720946 GPQ720946 GFU720946 FVY720946 FMC720946 FCG720946 ESK720946 EIO720946 DYS720946 DOW720946 DFA720946 CVE720946 CLI720946 CBM720946 BRQ720946 BHU720946 AXY720946 AOC720946 AEG720946 UK720946 KO720946 AS720946 WXA655410 WNE655410 WDI655410 VTM655410 VJQ655410 UZU655410 UPY655410 UGC655410 TWG655410 TMK655410 TCO655410 SSS655410 SIW655410 RZA655410 RPE655410 RFI655410 QVM655410 QLQ655410 QBU655410 PRY655410 PIC655410 OYG655410 OOK655410 OEO655410 NUS655410 NKW655410 NBA655410 MRE655410 MHI655410 LXM655410 LNQ655410 LDU655410 KTY655410 KKC655410 KAG655410 JQK655410 JGO655410 IWS655410 IMW655410 IDA655410 HTE655410 HJI655410 GZM655410 GPQ655410 GFU655410 FVY655410 FMC655410 FCG655410 ESK655410 EIO655410 DYS655410 DOW655410 DFA655410 CVE655410 CLI655410 CBM655410 BRQ655410 BHU655410 AXY655410 AOC655410 AEG655410 UK655410 KO655410 AS655410 WXA589874 WNE589874 WDI589874 VTM589874 VJQ589874 UZU589874 UPY589874 UGC589874 TWG589874 TMK589874 TCO589874 SSS589874 SIW589874 RZA589874 RPE589874 RFI589874 QVM589874 QLQ589874 QBU589874 PRY589874 PIC589874 OYG589874 OOK589874 OEO589874 NUS589874 NKW589874 NBA589874 MRE589874 MHI589874 LXM589874 LNQ589874 LDU589874 KTY589874 KKC589874 KAG589874 JQK589874 JGO589874 IWS589874 IMW589874 IDA589874 HTE589874 HJI589874 GZM589874 GPQ589874 GFU589874 FVY589874 FMC589874 FCG589874 ESK589874 EIO589874 DYS589874 DOW589874 DFA589874 CVE589874 CLI589874 CBM589874 BRQ589874 BHU589874 AXY589874 AOC589874 AEG589874 UK589874 KO589874 AS589874 WXA524338 WNE524338 WDI524338 VTM524338 VJQ524338 UZU524338 UPY524338 UGC524338 TWG524338 TMK524338 TCO524338 SSS524338 SIW524338 RZA524338 RPE524338 RFI524338 QVM524338 QLQ524338 QBU524338 PRY524338 PIC524338 OYG524338 OOK524338 OEO524338 NUS524338 NKW524338 NBA524338 MRE524338 MHI524338 LXM524338 LNQ524338 LDU524338 KTY524338 KKC524338 KAG524338 JQK524338 JGO524338 IWS524338 IMW524338 IDA524338 HTE524338 HJI524338 GZM524338 GPQ524338 GFU524338 FVY524338 FMC524338 FCG524338 ESK524338 EIO524338 DYS524338 DOW524338 DFA524338 CVE524338 CLI524338 CBM524338 BRQ524338 BHU524338 AXY524338 AOC524338 AEG524338 UK524338 KO524338 AS524338 WXA458802 WNE458802 WDI458802 VTM458802 VJQ458802 UZU458802 UPY458802 UGC458802 TWG458802 TMK458802 TCO458802 SSS458802 SIW458802 RZA458802 RPE458802 RFI458802 QVM458802 QLQ458802 QBU458802 PRY458802 PIC458802 OYG458802 OOK458802 OEO458802 NUS458802 NKW458802 NBA458802 MRE458802 MHI458802 LXM458802 LNQ458802 LDU458802 KTY458802 KKC458802 KAG458802 JQK458802 JGO458802 IWS458802 IMW458802 IDA458802 HTE458802 HJI458802 GZM458802 GPQ458802 GFU458802 FVY458802 FMC458802 FCG458802 ESK458802 EIO458802 DYS458802 DOW458802 DFA458802 CVE458802 CLI458802 CBM458802 BRQ458802 BHU458802 AXY458802 AOC458802 AEG458802 UK458802 KO458802 AS458802 WXA393266 WNE393266 WDI393266 VTM393266 VJQ393266 UZU393266 UPY393266 UGC393266 TWG393266 TMK393266 TCO393266 SSS393266 SIW393266 RZA393266 RPE393266 RFI393266 QVM393266 QLQ393266 QBU393266 PRY393266 PIC393266 OYG393266 OOK393266 OEO393266 NUS393266 NKW393266 NBA393266 MRE393266 MHI393266 LXM393266 LNQ393266 LDU393266 KTY393266 KKC393266 KAG393266 JQK393266 JGO393266 IWS393266 IMW393266 IDA393266 HTE393266 HJI393266 GZM393266 GPQ393266 GFU393266 FVY393266 FMC393266 FCG393266 ESK393266 EIO393266 DYS393266 DOW393266 DFA393266 CVE393266 CLI393266 CBM393266 BRQ393266 BHU393266 AXY393266 AOC393266 AEG393266 UK393266 KO393266 AS393266 WXA327730 WNE327730 WDI327730 VTM327730 VJQ327730 UZU327730 UPY327730 UGC327730 TWG327730 TMK327730 TCO327730 SSS327730 SIW327730 RZA327730 RPE327730 RFI327730 QVM327730 QLQ327730 QBU327730 PRY327730 PIC327730 OYG327730 OOK327730 OEO327730 NUS327730 NKW327730 NBA327730 MRE327730 MHI327730 LXM327730 LNQ327730 LDU327730 KTY327730 KKC327730 KAG327730 JQK327730 JGO327730 IWS327730 IMW327730 IDA327730 HTE327730 HJI327730 GZM327730 GPQ327730 GFU327730 FVY327730 FMC327730 FCG327730 ESK327730 EIO327730 DYS327730 DOW327730 DFA327730 CVE327730 CLI327730 CBM327730 BRQ327730 BHU327730 AXY327730 AOC327730 AEG327730 UK327730 KO327730 AS327730 WXA262194 WNE262194 WDI262194 VTM262194 VJQ262194 UZU262194 UPY262194 UGC262194 TWG262194 TMK262194 TCO262194 SSS262194 SIW262194 RZA262194 RPE262194 RFI262194 QVM262194 QLQ262194 QBU262194 PRY262194 PIC262194 OYG262194 OOK262194 OEO262194 NUS262194 NKW262194 NBA262194 MRE262194 MHI262194 LXM262194 LNQ262194 LDU262194 KTY262194 KKC262194 KAG262194 JQK262194 JGO262194 IWS262194 IMW262194 IDA262194 HTE262194 HJI262194 GZM262194 GPQ262194 GFU262194 FVY262194 FMC262194 FCG262194 ESK262194 EIO262194 DYS262194 DOW262194 DFA262194 CVE262194 CLI262194 CBM262194 BRQ262194 BHU262194 AXY262194 AOC262194 AEG262194 UK262194 KO262194 AS262194 WXA196658 WNE196658 WDI196658 VTM196658 VJQ196658 UZU196658 UPY196658 UGC196658 TWG196658 TMK196658 TCO196658 SSS196658 SIW196658 RZA196658 RPE196658 RFI196658 QVM196658 QLQ196658 QBU196658 PRY196658 PIC196658 OYG196658 OOK196658 OEO196658 NUS196658 NKW196658 NBA196658 MRE196658 MHI196658 LXM196658 LNQ196658 LDU196658 KTY196658 KKC196658 KAG196658 JQK196658 JGO196658 IWS196658 IMW196658 IDA196658 HTE196658 HJI196658 GZM196658 GPQ196658 GFU196658 FVY196658 FMC196658 FCG196658 ESK196658 EIO196658 DYS196658 DOW196658 DFA196658 CVE196658 CLI196658 CBM196658 BRQ196658 BHU196658 AXY196658 AOC196658 AEG196658 UK196658 KO196658 AS196658 WXA131122 WNE131122 WDI131122 VTM131122 VJQ131122 UZU131122 UPY131122 UGC131122 TWG131122 TMK131122 TCO131122 SSS131122 SIW131122 RZA131122 RPE131122 RFI131122 QVM131122 QLQ131122 QBU131122 PRY131122 PIC131122 OYG131122 OOK131122 OEO131122 NUS131122 NKW131122 NBA131122 MRE131122 MHI131122 LXM131122 LNQ131122 LDU131122 KTY131122 KKC131122 KAG131122 JQK131122 JGO131122 IWS131122 IMW131122 IDA131122 HTE131122 HJI131122 GZM131122 GPQ131122 GFU131122 FVY131122 FMC131122 FCG131122 ESK131122 EIO131122 DYS131122 DOW131122 DFA131122 CVE131122 CLI131122 CBM131122 BRQ131122 BHU131122 AXY131122 AOC131122 AEG131122 UK131122 KO131122 AS131122 WXA65586 WNE65586 WDI65586 VTM65586 VJQ65586 UZU65586 UPY65586 UGC65586 TWG65586 TMK65586 TCO65586 SSS65586 SIW65586 RZA65586 RPE65586 RFI65586 QVM65586 QLQ65586 QBU65586 PRY65586 PIC65586 OYG65586 OOK65586 OEO65586 NUS65586 NKW65586 NBA65586 MRE65586 MHI65586 LXM65586 LNQ65586 LDU65586 KTY65586 KKC65586 KAG65586 JQK65586 JGO65586 IWS65586 IMW65586 IDA65586 HTE65586 HJI65586 GZM65586 GPQ65586 GFU65586 FVY65586 FMC65586 FCG65586 ESK65586 EIO65586 DYS65586 DOW65586 DFA65586 CVE65586 CLI65586 CBM65586 BRQ65586 BHU65586 AXY65586 AOC65586 AEG65586 UK65586 KO65586 AS65586 WXA39 WNE39 WDI39 VTM39 VJQ39 UZU39 UPY39 UGC39 TWG39 TMK39 TCO39 SSS39 SIW39 RZA39 RPE39 RFI39 QVM39 QLQ39 QBU39 PRY39 PIC39 OYG39 OOK39 OEO39 NUS39 NKW39 NBA39 MRE39 MHI39 LXM39 LNQ39 LDU39 KTY39 KKC39 KAG39 JQK39 JGO39 IWS39 IMW39 IDA39 HTE39 HJI39 GZM39 GPQ39 GFU39 FVY39 FMC39 FCG39 ESK39 EIO39 DYS39 DOW39 DFA39 CVE39 CLI39 CBM39 BRQ39 BHU39 AXY39 AOC39 AEG39 UK39 KO39" xr:uid="{00000000-0002-0000-0000-000001000000}">
      <formula1>$AR$40:$AR$45</formula1>
    </dataValidation>
    <dataValidation type="list" allowBlank="1" showInputMessage="1" showErrorMessage="1" sqref="X34:AP34 JT34:KL34 TP34:UH34 ADL34:AED34 ANH34:ANZ34 AXD34:AXV34 BGZ34:BHR34 BQV34:BRN34 CAR34:CBJ34 CKN34:CLF34 CUJ34:CVB34 DEF34:DEX34 DOB34:DOT34 DXX34:DYP34 EHT34:EIL34 ERP34:ESH34 FBL34:FCD34 FLH34:FLZ34 FVD34:FVV34 GEZ34:GFR34 GOV34:GPN34 GYR34:GZJ34 HIN34:HJF34 HSJ34:HTB34 ICF34:ICX34 IMB34:IMT34 IVX34:IWP34 JFT34:JGL34 JPP34:JQH34 JZL34:KAD34 KJH34:KJZ34 KTD34:KTV34 LCZ34:LDR34 LMV34:LNN34 LWR34:LXJ34 MGN34:MHF34 MQJ34:MRB34 NAF34:NAX34 NKB34:NKT34 NTX34:NUP34 ODT34:OEL34 ONP34:OOH34 OXL34:OYD34 PHH34:PHZ34 PRD34:PRV34 QAZ34:QBR34 QKV34:QLN34 QUR34:QVJ34 REN34:RFF34 ROJ34:RPB34 RYF34:RYX34 SIB34:SIT34 SRX34:SSP34 TBT34:TCL34 TLP34:TMH34 TVL34:TWD34 UFH34:UFZ34 UPD34:UPV34 UYZ34:UZR34 VIV34:VJN34 VSR34:VTJ34 WCN34:WDF34 WMJ34:WNB34 WWF34:WWX34 X65581:AP65581 JT65581:KL65581 TP65581:UH65581 ADL65581:AED65581 ANH65581:ANZ65581 AXD65581:AXV65581 BGZ65581:BHR65581 BQV65581:BRN65581 CAR65581:CBJ65581 CKN65581:CLF65581 CUJ65581:CVB65581 DEF65581:DEX65581 DOB65581:DOT65581 DXX65581:DYP65581 EHT65581:EIL65581 ERP65581:ESH65581 FBL65581:FCD65581 FLH65581:FLZ65581 FVD65581:FVV65581 GEZ65581:GFR65581 GOV65581:GPN65581 GYR65581:GZJ65581 HIN65581:HJF65581 HSJ65581:HTB65581 ICF65581:ICX65581 IMB65581:IMT65581 IVX65581:IWP65581 JFT65581:JGL65581 JPP65581:JQH65581 JZL65581:KAD65581 KJH65581:KJZ65581 KTD65581:KTV65581 LCZ65581:LDR65581 LMV65581:LNN65581 LWR65581:LXJ65581 MGN65581:MHF65581 MQJ65581:MRB65581 NAF65581:NAX65581 NKB65581:NKT65581 NTX65581:NUP65581 ODT65581:OEL65581 ONP65581:OOH65581 OXL65581:OYD65581 PHH65581:PHZ65581 PRD65581:PRV65581 QAZ65581:QBR65581 QKV65581:QLN65581 QUR65581:QVJ65581 REN65581:RFF65581 ROJ65581:RPB65581 RYF65581:RYX65581 SIB65581:SIT65581 SRX65581:SSP65581 TBT65581:TCL65581 TLP65581:TMH65581 TVL65581:TWD65581 UFH65581:UFZ65581 UPD65581:UPV65581 UYZ65581:UZR65581 VIV65581:VJN65581 VSR65581:VTJ65581 WCN65581:WDF65581 WMJ65581:WNB65581 WWF65581:WWX65581 X131117:AP131117 JT131117:KL131117 TP131117:UH131117 ADL131117:AED131117 ANH131117:ANZ131117 AXD131117:AXV131117 BGZ131117:BHR131117 BQV131117:BRN131117 CAR131117:CBJ131117 CKN131117:CLF131117 CUJ131117:CVB131117 DEF131117:DEX131117 DOB131117:DOT131117 DXX131117:DYP131117 EHT131117:EIL131117 ERP131117:ESH131117 FBL131117:FCD131117 FLH131117:FLZ131117 FVD131117:FVV131117 GEZ131117:GFR131117 GOV131117:GPN131117 GYR131117:GZJ131117 HIN131117:HJF131117 HSJ131117:HTB131117 ICF131117:ICX131117 IMB131117:IMT131117 IVX131117:IWP131117 JFT131117:JGL131117 JPP131117:JQH131117 JZL131117:KAD131117 KJH131117:KJZ131117 KTD131117:KTV131117 LCZ131117:LDR131117 LMV131117:LNN131117 LWR131117:LXJ131117 MGN131117:MHF131117 MQJ131117:MRB131117 NAF131117:NAX131117 NKB131117:NKT131117 NTX131117:NUP131117 ODT131117:OEL131117 ONP131117:OOH131117 OXL131117:OYD131117 PHH131117:PHZ131117 PRD131117:PRV131117 QAZ131117:QBR131117 QKV131117:QLN131117 QUR131117:QVJ131117 REN131117:RFF131117 ROJ131117:RPB131117 RYF131117:RYX131117 SIB131117:SIT131117 SRX131117:SSP131117 TBT131117:TCL131117 TLP131117:TMH131117 TVL131117:TWD131117 UFH131117:UFZ131117 UPD131117:UPV131117 UYZ131117:UZR131117 VIV131117:VJN131117 VSR131117:VTJ131117 WCN131117:WDF131117 WMJ131117:WNB131117 WWF131117:WWX131117 X196653:AP196653 JT196653:KL196653 TP196653:UH196653 ADL196653:AED196653 ANH196653:ANZ196653 AXD196653:AXV196653 BGZ196653:BHR196653 BQV196653:BRN196653 CAR196653:CBJ196653 CKN196653:CLF196653 CUJ196653:CVB196653 DEF196653:DEX196653 DOB196653:DOT196653 DXX196653:DYP196653 EHT196653:EIL196653 ERP196653:ESH196653 FBL196653:FCD196653 FLH196653:FLZ196653 FVD196653:FVV196653 GEZ196653:GFR196653 GOV196653:GPN196653 GYR196653:GZJ196653 HIN196653:HJF196653 HSJ196653:HTB196653 ICF196653:ICX196653 IMB196653:IMT196653 IVX196653:IWP196653 JFT196653:JGL196653 JPP196653:JQH196653 JZL196653:KAD196653 KJH196653:KJZ196653 KTD196653:KTV196653 LCZ196653:LDR196653 LMV196653:LNN196653 LWR196653:LXJ196653 MGN196653:MHF196653 MQJ196653:MRB196653 NAF196653:NAX196653 NKB196653:NKT196653 NTX196653:NUP196653 ODT196653:OEL196653 ONP196653:OOH196653 OXL196653:OYD196653 PHH196653:PHZ196653 PRD196653:PRV196653 QAZ196653:QBR196653 QKV196653:QLN196653 QUR196653:QVJ196653 REN196653:RFF196653 ROJ196653:RPB196653 RYF196653:RYX196653 SIB196653:SIT196653 SRX196653:SSP196653 TBT196653:TCL196653 TLP196653:TMH196653 TVL196653:TWD196653 UFH196653:UFZ196653 UPD196653:UPV196653 UYZ196653:UZR196653 VIV196653:VJN196653 VSR196653:VTJ196653 WCN196653:WDF196653 WMJ196653:WNB196653 WWF196653:WWX196653 X262189:AP262189 JT262189:KL262189 TP262189:UH262189 ADL262189:AED262189 ANH262189:ANZ262189 AXD262189:AXV262189 BGZ262189:BHR262189 BQV262189:BRN262189 CAR262189:CBJ262189 CKN262189:CLF262189 CUJ262189:CVB262189 DEF262189:DEX262189 DOB262189:DOT262189 DXX262189:DYP262189 EHT262189:EIL262189 ERP262189:ESH262189 FBL262189:FCD262189 FLH262189:FLZ262189 FVD262189:FVV262189 GEZ262189:GFR262189 GOV262189:GPN262189 GYR262189:GZJ262189 HIN262189:HJF262189 HSJ262189:HTB262189 ICF262189:ICX262189 IMB262189:IMT262189 IVX262189:IWP262189 JFT262189:JGL262189 JPP262189:JQH262189 JZL262189:KAD262189 KJH262189:KJZ262189 KTD262189:KTV262189 LCZ262189:LDR262189 LMV262189:LNN262189 LWR262189:LXJ262189 MGN262189:MHF262189 MQJ262189:MRB262189 NAF262189:NAX262189 NKB262189:NKT262189 NTX262189:NUP262189 ODT262189:OEL262189 ONP262189:OOH262189 OXL262189:OYD262189 PHH262189:PHZ262189 PRD262189:PRV262189 QAZ262189:QBR262189 QKV262189:QLN262189 QUR262189:QVJ262189 REN262189:RFF262189 ROJ262189:RPB262189 RYF262189:RYX262189 SIB262189:SIT262189 SRX262189:SSP262189 TBT262189:TCL262189 TLP262189:TMH262189 TVL262189:TWD262189 UFH262189:UFZ262189 UPD262189:UPV262189 UYZ262189:UZR262189 VIV262189:VJN262189 VSR262189:VTJ262189 WCN262189:WDF262189 WMJ262189:WNB262189 WWF262189:WWX262189 X327725:AP327725 JT327725:KL327725 TP327725:UH327725 ADL327725:AED327725 ANH327725:ANZ327725 AXD327725:AXV327725 BGZ327725:BHR327725 BQV327725:BRN327725 CAR327725:CBJ327725 CKN327725:CLF327725 CUJ327725:CVB327725 DEF327725:DEX327725 DOB327725:DOT327725 DXX327725:DYP327725 EHT327725:EIL327725 ERP327725:ESH327725 FBL327725:FCD327725 FLH327725:FLZ327725 FVD327725:FVV327725 GEZ327725:GFR327725 GOV327725:GPN327725 GYR327725:GZJ327725 HIN327725:HJF327725 HSJ327725:HTB327725 ICF327725:ICX327725 IMB327725:IMT327725 IVX327725:IWP327725 JFT327725:JGL327725 JPP327725:JQH327725 JZL327725:KAD327725 KJH327725:KJZ327725 KTD327725:KTV327725 LCZ327725:LDR327725 LMV327725:LNN327725 LWR327725:LXJ327725 MGN327725:MHF327725 MQJ327725:MRB327725 NAF327725:NAX327725 NKB327725:NKT327725 NTX327725:NUP327725 ODT327725:OEL327725 ONP327725:OOH327725 OXL327725:OYD327725 PHH327725:PHZ327725 PRD327725:PRV327725 QAZ327725:QBR327725 QKV327725:QLN327725 QUR327725:QVJ327725 REN327725:RFF327725 ROJ327725:RPB327725 RYF327725:RYX327725 SIB327725:SIT327725 SRX327725:SSP327725 TBT327725:TCL327725 TLP327725:TMH327725 TVL327725:TWD327725 UFH327725:UFZ327725 UPD327725:UPV327725 UYZ327725:UZR327725 VIV327725:VJN327725 VSR327725:VTJ327725 WCN327725:WDF327725 WMJ327725:WNB327725 WWF327725:WWX327725 X393261:AP393261 JT393261:KL393261 TP393261:UH393261 ADL393261:AED393261 ANH393261:ANZ393261 AXD393261:AXV393261 BGZ393261:BHR393261 BQV393261:BRN393261 CAR393261:CBJ393261 CKN393261:CLF393261 CUJ393261:CVB393261 DEF393261:DEX393261 DOB393261:DOT393261 DXX393261:DYP393261 EHT393261:EIL393261 ERP393261:ESH393261 FBL393261:FCD393261 FLH393261:FLZ393261 FVD393261:FVV393261 GEZ393261:GFR393261 GOV393261:GPN393261 GYR393261:GZJ393261 HIN393261:HJF393261 HSJ393261:HTB393261 ICF393261:ICX393261 IMB393261:IMT393261 IVX393261:IWP393261 JFT393261:JGL393261 JPP393261:JQH393261 JZL393261:KAD393261 KJH393261:KJZ393261 KTD393261:KTV393261 LCZ393261:LDR393261 LMV393261:LNN393261 LWR393261:LXJ393261 MGN393261:MHF393261 MQJ393261:MRB393261 NAF393261:NAX393261 NKB393261:NKT393261 NTX393261:NUP393261 ODT393261:OEL393261 ONP393261:OOH393261 OXL393261:OYD393261 PHH393261:PHZ393261 PRD393261:PRV393261 QAZ393261:QBR393261 QKV393261:QLN393261 QUR393261:QVJ393261 REN393261:RFF393261 ROJ393261:RPB393261 RYF393261:RYX393261 SIB393261:SIT393261 SRX393261:SSP393261 TBT393261:TCL393261 TLP393261:TMH393261 TVL393261:TWD393261 UFH393261:UFZ393261 UPD393261:UPV393261 UYZ393261:UZR393261 VIV393261:VJN393261 VSR393261:VTJ393261 WCN393261:WDF393261 WMJ393261:WNB393261 WWF393261:WWX393261 X458797:AP458797 JT458797:KL458797 TP458797:UH458797 ADL458797:AED458797 ANH458797:ANZ458797 AXD458797:AXV458797 BGZ458797:BHR458797 BQV458797:BRN458797 CAR458797:CBJ458797 CKN458797:CLF458797 CUJ458797:CVB458797 DEF458797:DEX458797 DOB458797:DOT458797 DXX458797:DYP458797 EHT458797:EIL458797 ERP458797:ESH458797 FBL458797:FCD458797 FLH458797:FLZ458797 FVD458797:FVV458797 GEZ458797:GFR458797 GOV458797:GPN458797 GYR458797:GZJ458797 HIN458797:HJF458797 HSJ458797:HTB458797 ICF458797:ICX458797 IMB458797:IMT458797 IVX458797:IWP458797 JFT458797:JGL458797 JPP458797:JQH458797 JZL458797:KAD458797 KJH458797:KJZ458797 KTD458797:KTV458797 LCZ458797:LDR458797 LMV458797:LNN458797 LWR458797:LXJ458797 MGN458797:MHF458797 MQJ458797:MRB458797 NAF458797:NAX458797 NKB458797:NKT458797 NTX458797:NUP458797 ODT458797:OEL458797 ONP458797:OOH458797 OXL458797:OYD458797 PHH458797:PHZ458797 PRD458797:PRV458797 QAZ458797:QBR458797 QKV458797:QLN458797 QUR458797:QVJ458797 REN458797:RFF458797 ROJ458797:RPB458797 RYF458797:RYX458797 SIB458797:SIT458797 SRX458797:SSP458797 TBT458797:TCL458797 TLP458797:TMH458797 TVL458797:TWD458797 UFH458797:UFZ458797 UPD458797:UPV458797 UYZ458797:UZR458797 VIV458797:VJN458797 VSR458797:VTJ458797 WCN458797:WDF458797 WMJ458797:WNB458797 WWF458797:WWX458797 X524333:AP524333 JT524333:KL524333 TP524333:UH524333 ADL524333:AED524333 ANH524333:ANZ524333 AXD524333:AXV524333 BGZ524333:BHR524333 BQV524333:BRN524333 CAR524333:CBJ524333 CKN524333:CLF524333 CUJ524333:CVB524333 DEF524333:DEX524333 DOB524333:DOT524333 DXX524333:DYP524333 EHT524333:EIL524333 ERP524333:ESH524333 FBL524333:FCD524333 FLH524333:FLZ524333 FVD524333:FVV524333 GEZ524333:GFR524333 GOV524333:GPN524333 GYR524333:GZJ524333 HIN524333:HJF524333 HSJ524333:HTB524333 ICF524333:ICX524333 IMB524333:IMT524333 IVX524333:IWP524333 JFT524333:JGL524333 JPP524333:JQH524333 JZL524333:KAD524333 KJH524333:KJZ524333 KTD524333:KTV524333 LCZ524333:LDR524333 LMV524333:LNN524333 LWR524333:LXJ524333 MGN524333:MHF524333 MQJ524333:MRB524333 NAF524333:NAX524333 NKB524333:NKT524333 NTX524333:NUP524333 ODT524333:OEL524333 ONP524333:OOH524333 OXL524333:OYD524333 PHH524333:PHZ524333 PRD524333:PRV524333 QAZ524333:QBR524333 QKV524333:QLN524333 QUR524333:QVJ524333 REN524333:RFF524333 ROJ524333:RPB524333 RYF524333:RYX524333 SIB524333:SIT524333 SRX524333:SSP524333 TBT524333:TCL524333 TLP524333:TMH524333 TVL524333:TWD524333 UFH524333:UFZ524333 UPD524333:UPV524333 UYZ524333:UZR524333 VIV524333:VJN524333 VSR524333:VTJ524333 WCN524333:WDF524333 WMJ524333:WNB524333 WWF524333:WWX524333 X589869:AP589869 JT589869:KL589869 TP589869:UH589869 ADL589869:AED589869 ANH589869:ANZ589869 AXD589869:AXV589869 BGZ589869:BHR589869 BQV589869:BRN589869 CAR589869:CBJ589869 CKN589869:CLF589869 CUJ589869:CVB589869 DEF589869:DEX589869 DOB589869:DOT589869 DXX589869:DYP589869 EHT589869:EIL589869 ERP589869:ESH589869 FBL589869:FCD589869 FLH589869:FLZ589869 FVD589869:FVV589869 GEZ589869:GFR589869 GOV589869:GPN589869 GYR589869:GZJ589869 HIN589869:HJF589869 HSJ589869:HTB589869 ICF589869:ICX589869 IMB589869:IMT589869 IVX589869:IWP589869 JFT589869:JGL589869 JPP589869:JQH589869 JZL589869:KAD589869 KJH589869:KJZ589869 KTD589869:KTV589869 LCZ589869:LDR589869 LMV589869:LNN589869 LWR589869:LXJ589869 MGN589869:MHF589869 MQJ589869:MRB589869 NAF589869:NAX589869 NKB589869:NKT589869 NTX589869:NUP589869 ODT589869:OEL589869 ONP589869:OOH589869 OXL589869:OYD589869 PHH589869:PHZ589869 PRD589869:PRV589869 QAZ589869:QBR589869 QKV589869:QLN589869 QUR589869:QVJ589869 REN589869:RFF589869 ROJ589869:RPB589869 RYF589869:RYX589869 SIB589869:SIT589869 SRX589869:SSP589869 TBT589869:TCL589869 TLP589869:TMH589869 TVL589869:TWD589869 UFH589869:UFZ589869 UPD589869:UPV589869 UYZ589869:UZR589869 VIV589869:VJN589869 VSR589869:VTJ589869 WCN589869:WDF589869 WMJ589869:WNB589869 WWF589869:WWX589869 X655405:AP655405 JT655405:KL655405 TP655405:UH655405 ADL655405:AED655405 ANH655405:ANZ655405 AXD655405:AXV655405 BGZ655405:BHR655405 BQV655405:BRN655405 CAR655405:CBJ655405 CKN655405:CLF655405 CUJ655405:CVB655405 DEF655405:DEX655405 DOB655405:DOT655405 DXX655405:DYP655405 EHT655405:EIL655405 ERP655405:ESH655405 FBL655405:FCD655405 FLH655405:FLZ655405 FVD655405:FVV655405 GEZ655405:GFR655405 GOV655405:GPN655405 GYR655405:GZJ655405 HIN655405:HJF655405 HSJ655405:HTB655405 ICF655405:ICX655405 IMB655405:IMT655405 IVX655405:IWP655405 JFT655405:JGL655405 JPP655405:JQH655405 JZL655405:KAD655405 KJH655405:KJZ655405 KTD655405:KTV655405 LCZ655405:LDR655405 LMV655405:LNN655405 LWR655405:LXJ655405 MGN655405:MHF655405 MQJ655405:MRB655405 NAF655405:NAX655405 NKB655405:NKT655405 NTX655405:NUP655405 ODT655405:OEL655405 ONP655405:OOH655405 OXL655405:OYD655405 PHH655405:PHZ655405 PRD655405:PRV655405 QAZ655405:QBR655405 QKV655405:QLN655405 QUR655405:QVJ655405 REN655405:RFF655405 ROJ655405:RPB655405 RYF655405:RYX655405 SIB655405:SIT655405 SRX655405:SSP655405 TBT655405:TCL655405 TLP655405:TMH655405 TVL655405:TWD655405 UFH655405:UFZ655405 UPD655405:UPV655405 UYZ655405:UZR655405 VIV655405:VJN655405 VSR655405:VTJ655405 WCN655405:WDF655405 WMJ655405:WNB655405 WWF655405:WWX655405 X720941:AP720941 JT720941:KL720941 TP720941:UH720941 ADL720941:AED720941 ANH720941:ANZ720941 AXD720941:AXV720941 BGZ720941:BHR720941 BQV720941:BRN720941 CAR720941:CBJ720941 CKN720941:CLF720941 CUJ720941:CVB720941 DEF720941:DEX720941 DOB720941:DOT720941 DXX720941:DYP720941 EHT720941:EIL720941 ERP720941:ESH720941 FBL720941:FCD720941 FLH720941:FLZ720941 FVD720941:FVV720941 GEZ720941:GFR720941 GOV720941:GPN720941 GYR720941:GZJ720941 HIN720941:HJF720941 HSJ720941:HTB720941 ICF720941:ICX720941 IMB720941:IMT720941 IVX720941:IWP720941 JFT720941:JGL720941 JPP720941:JQH720941 JZL720941:KAD720941 KJH720941:KJZ720941 KTD720941:KTV720941 LCZ720941:LDR720941 LMV720941:LNN720941 LWR720941:LXJ720941 MGN720941:MHF720941 MQJ720941:MRB720941 NAF720941:NAX720941 NKB720941:NKT720941 NTX720941:NUP720941 ODT720941:OEL720941 ONP720941:OOH720941 OXL720941:OYD720941 PHH720941:PHZ720941 PRD720941:PRV720941 QAZ720941:QBR720941 QKV720941:QLN720941 QUR720941:QVJ720941 REN720941:RFF720941 ROJ720941:RPB720941 RYF720941:RYX720941 SIB720941:SIT720941 SRX720941:SSP720941 TBT720941:TCL720941 TLP720941:TMH720941 TVL720941:TWD720941 UFH720941:UFZ720941 UPD720941:UPV720941 UYZ720941:UZR720941 VIV720941:VJN720941 VSR720941:VTJ720941 WCN720941:WDF720941 WMJ720941:WNB720941 WWF720941:WWX720941 X786477:AP786477 JT786477:KL786477 TP786477:UH786477 ADL786477:AED786477 ANH786477:ANZ786477 AXD786477:AXV786477 BGZ786477:BHR786477 BQV786477:BRN786477 CAR786477:CBJ786477 CKN786477:CLF786477 CUJ786477:CVB786477 DEF786477:DEX786477 DOB786477:DOT786477 DXX786477:DYP786477 EHT786477:EIL786477 ERP786477:ESH786477 FBL786477:FCD786477 FLH786477:FLZ786477 FVD786477:FVV786477 GEZ786477:GFR786477 GOV786477:GPN786477 GYR786477:GZJ786477 HIN786477:HJF786477 HSJ786477:HTB786477 ICF786477:ICX786477 IMB786477:IMT786477 IVX786477:IWP786477 JFT786477:JGL786477 JPP786477:JQH786477 JZL786477:KAD786477 KJH786477:KJZ786477 KTD786477:KTV786477 LCZ786477:LDR786477 LMV786477:LNN786477 LWR786477:LXJ786477 MGN786477:MHF786477 MQJ786477:MRB786477 NAF786477:NAX786477 NKB786477:NKT786477 NTX786477:NUP786477 ODT786477:OEL786477 ONP786477:OOH786477 OXL786477:OYD786477 PHH786477:PHZ786477 PRD786477:PRV786477 QAZ786477:QBR786477 QKV786477:QLN786477 QUR786477:QVJ786477 REN786477:RFF786477 ROJ786477:RPB786477 RYF786477:RYX786477 SIB786477:SIT786477 SRX786477:SSP786477 TBT786477:TCL786477 TLP786477:TMH786477 TVL786477:TWD786477 UFH786477:UFZ786477 UPD786477:UPV786477 UYZ786477:UZR786477 VIV786477:VJN786477 VSR786477:VTJ786477 WCN786477:WDF786477 WMJ786477:WNB786477 WWF786477:WWX786477 X852013:AP852013 JT852013:KL852013 TP852013:UH852013 ADL852013:AED852013 ANH852013:ANZ852013 AXD852013:AXV852013 BGZ852013:BHR852013 BQV852013:BRN852013 CAR852013:CBJ852013 CKN852013:CLF852013 CUJ852013:CVB852013 DEF852013:DEX852013 DOB852013:DOT852013 DXX852013:DYP852013 EHT852013:EIL852013 ERP852013:ESH852013 FBL852013:FCD852013 FLH852013:FLZ852013 FVD852013:FVV852013 GEZ852013:GFR852013 GOV852013:GPN852013 GYR852013:GZJ852013 HIN852013:HJF852013 HSJ852013:HTB852013 ICF852013:ICX852013 IMB852013:IMT852013 IVX852013:IWP852013 JFT852013:JGL852013 JPP852013:JQH852013 JZL852013:KAD852013 KJH852013:KJZ852013 KTD852013:KTV852013 LCZ852013:LDR852013 LMV852013:LNN852013 LWR852013:LXJ852013 MGN852013:MHF852013 MQJ852013:MRB852013 NAF852013:NAX852013 NKB852013:NKT852013 NTX852013:NUP852013 ODT852013:OEL852013 ONP852013:OOH852013 OXL852013:OYD852013 PHH852013:PHZ852013 PRD852013:PRV852013 QAZ852013:QBR852013 QKV852013:QLN852013 QUR852013:QVJ852013 REN852013:RFF852013 ROJ852013:RPB852013 RYF852013:RYX852013 SIB852013:SIT852013 SRX852013:SSP852013 TBT852013:TCL852013 TLP852013:TMH852013 TVL852013:TWD852013 UFH852013:UFZ852013 UPD852013:UPV852013 UYZ852013:UZR852013 VIV852013:VJN852013 VSR852013:VTJ852013 WCN852013:WDF852013 WMJ852013:WNB852013 WWF852013:WWX852013 X917549:AP917549 JT917549:KL917549 TP917549:UH917549 ADL917549:AED917549 ANH917549:ANZ917549 AXD917549:AXV917549 BGZ917549:BHR917549 BQV917549:BRN917549 CAR917549:CBJ917549 CKN917549:CLF917549 CUJ917549:CVB917549 DEF917549:DEX917549 DOB917549:DOT917549 DXX917549:DYP917549 EHT917549:EIL917549 ERP917549:ESH917549 FBL917549:FCD917549 FLH917549:FLZ917549 FVD917549:FVV917549 GEZ917549:GFR917549 GOV917549:GPN917549 GYR917549:GZJ917549 HIN917549:HJF917549 HSJ917549:HTB917549 ICF917549:ICX917549 IMB917549:IMT917549 IVX917549:IWP917549 JFT917549:JGL917549 JPP917549:JQH917549 JZL917549:KAD917549 KJH917549:KJZ917549 KTD917549:KTV917549 LCZ917549:LDR917549 LMV917549:LNN917549 LWR917549:LXJ917549 MGN917549:MHF917549 MQJ917549:MRB917549 NAF917549:NAX917549 NKB917549:NKT917549 NTX917549:NUP917549 ODT917549:OEL917549 ONP917549:OOH917549 OXL917549:OYD917549 PHH917549:PHZ917549 PRD917549:PRV917549 QAZ917549:QBR917549 QKV917549:QLN917549 QUR917549:QVJ917549 REN917549:RFF917549 ROJ917549:RPB917549 RYF917549:RYX917549 SIB917549:SIT917549 SRX917549:SSP917549 TBT917549:TCL917549 TLP917549:TMH917549 TVL917549:TWD917549 UFH917549:UFZ917549 UPD917549:UPV917549 UYZ917549:UZR917549 VIV917549:VJN917549 VSR917549:VTJ917549 WCN917549:WDF917549 WMJ917549:WNB917549 WWF917549:WWX917549 X983085:AP983085 JT983085:KL983085 TP983085:UH983085 ADL983085:AED983085 ANH983085:ANZ983085 AXD983085:AXV983085 BGZ983085:BHR983085 BQV983085:BRN983085 CAR983085:CBJ983085 CKN983085:CLF983085 CUJ983085:CVB983085 DEF983085:DEX983085 DOB983085:DOT983085 DXX983085:DYP983085 EHT983085:EIL983085 ERP983085:ESH983085 FBL983085:FCD983085 FLH983085:FLZ983085 FVD983085:FVV983085 GEZ983085:GFR983085 GOV983085:GPN983085 GYR983085:GZJ983085 HIN983085:HJF983085 HSJ983085:HTB983085 ICF983085:ICX983085 IMB983085:IMT983085 IVX983085:IWP983085 JFT983085:JGL983085 JPP983085:JQH983085 JZL983085:KAD983085 KJH983085:KJZ983085 KTD983085:KTV983085 LCZ983085:LDR983085 LMV983085:LNN983085 LWR983085:LXJ983085 MGN983085:MHF983085 MQJ983085:MRB983085 NAF983085:NAX983085 NKB983085:NKT983085 NTX983085:NUP983085 ODT983085:OEL983085 ONP983085:OOH983085 OXL983085:OYD983085 PHH983085:PHZ983085 PRD983085:PRV983085 QAZ983085:QBR983085 QKV983085:QLN983085 QUR983085:QVJ983085 REN983085:RFF983085 ROJ983085:RPB983085 RYF983085:RYX983085 SIB983085:SIT983085 SRX983085:SSP983085 TBT983085:TCL983085 TLP983085:TMH983085 TVL983085:TWD983085 UFH983085:UFZ983085 UPD983085:UPV983085 UYZ983085:UZR983085 VIV983085:VJN983085 VSR983085:VTJ983085 WCN983085:WDF983085 WMJ983085:WNB983085 WWF983085:WWX983085" xr:uid="{00000000-0002-0000-0000-000002000000}">
      <formula1>$AR$64:$AR$72</formula1>
    </dataValidation>
    <dataValidation type="list" allowBlank="1" showInputMessage="1" showErrorMessage="1" sqref="X51:AD51 JT51:JZ51 TP51:TV51 ADL51:ADR51 ANH51:ANN51 AXD51:AXJ51 BGZ51:BHF51 BQV51:BRB51 CAR51:CAX51 CKN51:CKT51 CUJ51:CUP51 DEF51:DEL51 DOB51:DOH51 DXX51:DYD51 EHT51:EHZ51 ERP51:ERV51 FBL51:FBR51 FLH51:FLN51 FVD51:FVJ51 GEZ51:GFF51 GOV51:GPB51 GYR51:GYX51 HIN51:HIT51 HSJ51:HSP51 ICF51:ICL51 IMB51:IMH51 IVX51:IWD51 JFT51:JFZ51 JPP51:JPV51 JZL51:JZR51 KJH51:KJN51 KTD51:KTJ51 LCZ51:LDF51 LMV51:LNB51 LWR51:LWX51 MGN51:MGT51 MQJ51:MQP51 NAF51:NAL51 NKB51:NKH51 NTX51:NUD51 ODT51:ODZ51 ONP51:ONV51 OXL51:OXR51 PHH51:PHN51 PRD51:PRJ51 QAZ51:QBF51 QKV51:QLB51 QUR51:QUX51 REN51:RET51 ROJ51:ROP51 RYF51:RYL51 SIB51:SIH51 SRX51:SSD51 TBT51:TBZ51 TLP51:TLV51 TVL51:TVR51 UFH51:UFN51 UPD51:UPJ51 UYZ51:UZF51 VIV51:VJB51 VSR51:VSX51 WCN51:WCT51 WMJ51:WMP51 WWF51:WWL51 X65596:AD65596 JT65596:JZ65596 TP65596:TV65596 ADL65596:ADR65596 ANH65596:ANN65596 AXD65596:AXJ65596 BGZ65596:BHF65596 BQV65596:BRB65596 CAR65596:CAX65596 CKN65596:CKT65596 CUJ65596:CUP65596 DEF65596:DEL65596 DOB65596:DOH65596 DXX65596:DYD65596 EHT65596:EHZ65596 ERP65596:ERV65596 FBL65596:FBR65596 FLH65596:FLN65596 FVD65596:FVJ65596 GEZ65596:GFF65596 GOV65596:GPB65596 GYR65596:GYX65596 HIN65596:HIT65596 HSJ65596:HSP65596 ICF65596:ICL65596 IMB65596:IMH65596 IVX65596:IWD65596 JFT65596:JFZ65596 JPP65596:JPV65596 JZL65596:JZR65596 KJH65596:KJN65596 KTD65596:KTJ65596 LCZ65596:LDF65596 LMV65596:LNB65596 LWR65596:LWX65596 MGN65596:MGT65596 MQJ65596:MQP65596 NAF65596:NAL65596 NKB65596:NKH65596 NTX65596:NUD65596 ODT65596:ODZ65596 ONP65596:ONV65596 OXL65596:OXR65596 PHH65596:PHN65596 PRD65596:PRJ65596 QAZ65596:QBF65596 QKV65596:QLB65596 QUR65596:QUX65596 REN65596:RET65596 ROJ65596:ROP65596 RYF65596:RYL65596 SIB65596:SIH65596 SRX65596:SSD65596 TBT65596:TBZ65596 TLP65596:TLV65596 TVL65596:TVR65596 UFH65596:UFN65596 UPD65596:UPJ65596 UYZ65596:UZF65596 VIV65596:VJB65596 VSR65596:VSX65596 WCN65596:WCT65596 WMJ65596:WMP65596 WWF65596:WWL65596 X131132:AD131132 JT131132:JZ131132 TP131132:TV131132 ADL131132:ADR131132 ANH131132:ANN131132 AXD131132:AXJ131132 BGZ131132:BHF131132 BQV131132:BRB131132 CAR131132:CAX131132 CKN131132:CKT131132 CUJ131132:CUP131132 DEF131132:DEL131132 DOB131132:DOH131132 DXX131132:DYD131132 EHT131132:EHZ131132 ERP131132:ERV131132 FBL131132:FBR131132 FLH131132:FLN131132 FVD131132:FVJ131132 GEZ131132:GFF131132 GOV131132:GPB131132 GYR131132:GYX131132 HIN131132:HIT131132 HSJ131132:HSP131132 ICF131132:ICL131132 IMB131132:IMH131132 IVX131132:IWD131132 JFT131132:JFZ131132 JPP131132:JPV131132 JZL131132:JZR131132 KJH131132:KJN131132 KTD131132:KTJ131132 LCZ131132:LDF131132 LMV131132:LNB131132 LWR131132:LWX131132 MGN131132:MGT131132 MQJ131132:MQP131132 NAF131132:NAL131132 NKB131132:NKH131132 NTX131132:NUD131132 ODT131132:ODZ131132 ONP131132:ONV131132 OXL131132:OXR131132 PHH131132:PHN131132 PRD131132:PRJ131132 QAZ131132:QBF131132 QKV131132:QLB131132 QUR131132:QUX131132 REN131132:RET131132 ROJ131132:ROP131132 RYF131132:RYL131132 SIB131132:SIH131132 SRX131132:SSD131132 TBT131132:TBZ131132 TLP131132:TLV131132 TVL131132:TVR131132 UFH131132:UFN131132 UPD131132:UPJ131132 UYZ131132:UZF131132 VIV131132:VJB131132 VSR131132:VSX131132 WCN131132:WCT131132 WMJ131132:WMP131132 WWF131132:WWL131132 X196668:AD196668 JT196668:JZ196668 TP196668:TV196668 ADL196668:ADR196668 ANH196668:ANN196668 AXD196668:AXJ196668 BGZ196668:BHF196668 BQV196668:BRB196668 CAR196668:CAX196668 CKN196668:CKT196668 CUJ196668:CUP196668 DEF196668:DEL196668 DOB196668:DOH196668 DXX196668:DYD196668 EHT196668:EHZ196668 ERP196668:ERV196668 FBL196668:FBR196668 FLH196668:FLN196668 FVD196668:FVJ196668 GEZ196668:GFF196668 GOV196668:GPB196668 GYR196668:GYX196668 HIN196668:HIT196668 HSJ196668:HSP196668 ICF196668:ICL196668 IMB196668:IMH196668 IVX196668:IWD196668 JFT196668:JFZ196668 JPP196668:JPV196668 JZL196668:JZR196668 KJH196668:KJN196668 KTD196668:KTJ196668 LCZ196668:LDF196668 LMV196668:LNB196668 LWR196668:LWX196668 MGN196668:MGT196668 MQJ196668:MQP196668 NAF196668:NAL196668 NKB196668:NKH196668 NTX196668:NUD196668 ODT196668:ODZ196668 ONP196668:ONV196668 OXL196668:OXR196668 PHH196668:PHN196668 PRD196668:PRJ196668 QAZ196668:QBF196668 QKV196668:QLB196668 QUR196668:QUX196668 REN196668:RET196668 ROJ196668:ROP196668 RYF196668:RYL196668 SIB196668:SIH196668 SRX196668:SSD196668 TBT196668:TBZ196668 TLP196668:TLV196668 TVL196668:TVR196668 UFH196668:UFN196668 UPD196668:UPJ196668 UYZ196668:UZF196668 VIV196668:VJB196668 VSR196668:VSX196668 WCN196668:WCT196668 WMJ196668:WMP196668 WWF196668:WWL196668 X262204:AD262204 JT262204:JZ262204 TP262204:TV262204 ADL262204:ADR262204 ANH262204:ANN262204 AXD262204:AXJ262204 BGZ262204:BHF262204 BQV262204:BRB262204 CAR262204:CAX262204 CKN262204:CKT262204 CUJ262204:CUP262204 DEF262204:DEL262204 DOB262204:DOH262204 DXX262204:DYD262204 EHT262204:EHZ262204 ERP262204:ERV262204 FBL262204:FBR262204 FLH262204:FLN262204 FVD262204:FVJ262204 GEZ262204:GFF262204 GOV262204:GPB262204 GYR262204:GYX262204 HIN262204:HIT262204 HSJ262204:HSP262204 ICF262204:ICL262204 IMB262204:IMH262204 IVX262204:IWD262204 JFT262204:JFZ262204 JPP262204:JPV262204 JZL262204:JZR262204 KJH262204:KJN262204 KTD262204:KTJ262204 LCZ262204:LDF262204 LMV262204:LNB262204 LWR262204:LWX262204 MGN262204:MGT262204 MQJ262204:MQP262204 NAF262204:NAL262204 NKB262204:NKH262204 NTX262204:NUD262204 ODT262204:ODZ262204 ONP262204:ONV262204 OXL262204:OXR262204 PHH262204:PHN262204 PRD262204:PRJ262204 QAZ262204:QBF262204 QKV262204:QLB262204 QUR262204:QUX262204 REN262204:RET262204 ROJ262204:ROP262204 RYF262204:RYL262204 SIB262204:SIH262204 SRX262204:SSD262204 TBT262204:TBZ262204 TLP262204:TLV262204 TVL262204:TVR262204 UFH262204:UFN262204 UPD262204:UPJ262204 UYZ262204:UZF262204 VIV262204:VJB262204 VSR262204:VSX262204 WCN262204:WCT262204 WMJ262204:WMP262204 WWF262204:WWL262204 X327740:AD327740 JT327740:JZ327740 TP327740:TV327740 ADL327740:ADR327740 ANH327740:ANN327740 AXD327740:AXJ327740 BGZ327740:BHF327740 BQV327740:BRB327740 CAR327740:CAX327740 CKN327740:CKT327740 CUJ327740:CUP327740 DEF327740:DEL327740 DOB327740:DOH327740 DXX327740:DYD327740 EHT327740:EHZ327740 ERP327740:ERV327740 FBL327740:FBR327740 FLH327740:FLN327740 FVD327740:FVJ327740 GEZ327740:GFF327740 GOV327740:GPB327740 GYR327740:GYX327740 HIN327740:HIT327740 HSJ327740:HSP327740 ICF327740:ICL327740 IMB327740:IMH327740 IVX327740:IWD327740 JFT327740:JFZ327740 JPP327740:JPV327740 JZL327740:JZR327740 KJH327740:KJN327740 KTD327740:KTJ327740 LCZ327740:LDF327740 LMV327740:LNB327740 LWR327740:LWX327740 MGN327740:MGT327740 MQJ327740:MQP327740 NAF327740:NAL327740 NKB327740:NKH327740 NTX327740:NUD327740 ODT327740:ODZ327740 ONP327740:ONV327740 OXL327740:OXR327740 PHH327740:PHN327740 PRD327740:PRJ327740 QAZ327740:QBF327740 QKV327740:QLB327740 QUR327740:QUX327740 REN327740:RET327740 ROJ327740:ROP327740 RYF327740:RYL327740 SIB327740:SIH327740 SRX327740:SSD327740 TBT327740:TBZ327740 TLP327740:TLV327740 TVL327740:TVR327740 UFH327740:UFN327740 UPD327740:UPJ327740 UYZ327740:UZF327740 VIV327740:VJB327740 VSR327740:VSX327740 WCN327740:WCT327740 WMJ327740:WMP327740 WWF327740:WWL327740 X393276:AD393276 JT393276:JZ393276 TP393276:TV393276 ADL393276:ADR393276 ANH393276:ANN393276 AXD393276:AXJ393276 BGZ393276:BHF393276 BQV393276:BRB393276 CAR393276:CAX393276 CKN393276:CKT393276 CUJ393276:CUP393276 DEF393276:DEL393276 DOB393276:DOH393276 DXX393276:DYD393276 EHT393276:EHZ393276 ERP393276:ERV393276 FBL393276:FBR393276 FLH393276:FLN393276 FVD393276:FVJ393276 GEZ393276:GFF393276 GOV393276:GPB393276 GYR393276:GYX393276 HIN393276:HIT393276 HSJ393276:HSP393276 ICF393276:ICL393276 IMB393276:IMH393276 IVX393276:IWD393276 JFT393276:JFZ393276 JPP393276:JPV393276 JZL393276:JZR393276 KJH393276:KJN393276 KTD393276:KTJ393276 LCZ393276:LDF393276 LMV393276:LNB393276 LWR393276:LWX393276 MGN393276:MGT393276 MQJ393276:MQP393276 NAF393276:NAL393276 NKB393276:NKH393276 NTX393276:NUD393276 ODT393276:ODZ393276 ONP393276:ONV393276 OXL393276:OXR393276 PHH393276:PHN393276 PRD393276:PRJ393276 QAZ393276:QBF393276 QKV393276:QLB393276 QUR393276:QUX393276 REN393276:RET393276 ROJ393276:ROP393276 RYF393276:RYL393276 SIB393276:SIH393276 SRX393276:SSD393276 TBT393276:TBZ393276 TLP393276:TLV393276 TVL393276:TVR393276 UFH393276:UFN393276 UPD393276:UPJ393276 UYZ393276:UZF393276 VIV393276:VJB393276 VSR393276:VSX393276 WCN393276:WCT393276 WMJ393276:WMP393276 WWF393276:WWL393276 X458812:AD458812 JT458812:JZ458812 TP458812:TV458812 ADL458812:ADR458812 ANH458812:ANN458812 AXD458812:AXJ458812 BGZ458812:BHF458812 BQV458812:BRB458812 CAR458812:CAX458812 CKN458812:CKT458812 CUJ458812:CUP458812 DEF458812:DEL458812 DOB458812:DOH458812 DXX458812:DYD458812 EHT458812:EHZ458812 ERP458812:ERV458812 FBL458812:FBR458812 FLH458812:FLN458812 FVD458812:FVJ458812 GEZ458812:GFF458812 GOV458812:GPB458812 GYR458812:GYX458812 HIN458812:HIT458812 HSJ458812:HSP458812 ICF458812:ICL458812 IMB458812:IMH458812 IVX458812:IWD458812 JFT458812:JFZ458812 JPP458812:JPV458812 JZL458812:JZR458812 KJH458812:KJN458812 KTD458812:KTJ458812 LCZ458812:LDF458812 LMV458812:LNB458812 LWR458812:LWX458812 MGN458812:MGT458812 MQJ458812:MQP458812 NAF458812:NAL458812 NKB458812:NKH458812 NTX458812:NUD458812 ODT458812:ODZ458812 ONP458812:ONV458812 OXL458812:OXR458812 PHH458812:PHN458812 PRD458812:PRJ458812 QAZ458812:QBF458812 QKV458812:QLB458812 QUR458812:QUX458812 REN458812:RET458812 ROJ458812:ROP458812 RYF458812:RYL458812 SIB458812:SIH458812 SRX458812:SSD458812 TBT458812:TBZ458812 TLP458812:TLV458812 TVL458812:TVR458812 UFH458812:UFN458812 UPD458812:UPJ458812 UYZ458812:UZF458812 VIV458812:VJB458812 VSR458812:VSX458812 WCN458812:WCT458812 WMJ458812:WMP458812 WWF458812:WWL458812 X524348:AD524348 JT524348:JZ524348 TP524348:TV524348 ADL524348:ADR524348 ANH524348:ANN524348 AXD524348:AXJ524348 BGZ524348:BHF524348 BQV524348:BRB524348 CAR524348:CAX524348 CKN524348:CKT524348 CUJ524348:CUP524348 DEF524348:DEL524348 DOB524348:DOH524348 DXX524348:DYD524348 EHT524348:EHZ524348 ERP524348:ERV524348 FBL524348:FBR524348 FLH524348:FLN524348 FVD524348:FVJ524348 GEZ524348:GFF524348 GOV524348:GPB524348 GYR524348:GYX524348 HIN524348:HIT524348 HSJ524348:HSP524348 ICF524348:ICL524348 IMB524348:IMH524348 IVX524348:IWD524348 JFT524348:JFZ524348 JPP524348:JPV524348 JZL524348:JZR524348 KJH524348:KJN524348 KTD524348:KTJ524348 LCZ524348:LDF524348 LMV524348:LNB524348 LWR524348:LWX524348 MGN524348:MGT524348 MQJ524348:MQP524348 NAF524348:NAL524348 NKB524348:NKH524348 NTX524348:NUD524348 ODT524348:ODZ524348 ONP524348:ONV524348 OXL524348:OXR524348 PHH524348:PHN524348 PRD524348:PRJ524348 QAZ524348:QBF524348 QKV524348:QLB524348 QUR524348:QUX524348 REN524348:RET524348 ROJ524348:ROP524348 RYF524348:RYL524348 SIB524348:SIH524348 SRX524348:SSD524348 TBT524348:TBZ524348 TLP524348:TLV524348 TVL524348:TVR524348 UFH524348:UFN524348 UPD524348:UPJ524348 UYZ524348:UZF524348 VIV524348:VJB524348 VSR524348:VSX524348 WCN524348:WCT524348 WMJ524348:WMP524348 WWF524348:WWL524348 X589884:AD589884 JT589884:JZ589884 TP589884:TV589884 ADL589884:ADR589884 ANH589884:ANN589884 AXD589884:AXJ589884 BGZ589884:BHF589884 BQV589884:BRB589884 CAR589884:CAX589884 CKN589884:CKT589884 CUJ589884:CUP589884 DEF589884:DEL589884 DOB589884:DOH589884 DXX589884:DYD589884 EHT589884:EHZ589884 ERP589884:ERV589884 FBL589884:FBR589884 FLH589884:FLN589884 FVD589884:FVJ589884 GEZ589884:GFF589884 GOV589884:GPB589884 GYR589884:GYX589884 HIN589884:HIT589884 HSJ589884:HSP589884 ICF589884:ICL589884 IMB589884:IMH589884 IVX589884:IWD589884 JFT589884:JFZ589884 JPP589884:JPV589884 JZL589884:JZR589884 KJH589884:KJN589884 KTD589884:KTJ589884 LCZ589884:LDF589884 LMV589884:LNB589884 LWR589884:LWX589884 MGN589884:MGT589884 MQJ589884:MQP589884 NAF589884:NAL589884 NKB589884:NKH589884 NTX589884:NUD589884 ODT589884:ODZ589884 ONP589884:ONV589884 OXL589884:OXR589884 PHH589884:PHN589884 PRD589884:PRJ589884 QAZ589884:QBF589884 QKV589884:QLB589884 QUR589884:QUX589884 REN589884:RET589884 ROJ589884:ROP589884 RYF589884:RYL589884 SIB589884:SIH589884 SRX589884:SSD589884 TBT589884:TBZ589884 TLP589884:TLV589884 TVL589884:TVR589884 UFH589884:UFN589884 UPD589884:UPJ589884 UYZ589884:UZF589884 VIV589884:VJB589884 VSR589884:VSX589884 WCN589884:WCT589884 WMJ589884:WMP589884 WWF589884:WWL589884 X655420:AD655420 JT655420:JZ655420 TP655420:TV655420 ADL655420:ADR655420 ANH655420:ANN655420 AXD655420:AXJ655420 BGZ655420:BHF655420 BQV655420:BRB655420 CAR655420:CAX655420 CKN655420:CKT655420 CUJ655420:CUP655420 DEF655420:DEL655420 DOB655420:DOH655420 DXX655420:DYD655420 EHT655420:EHZ655420 ERP655420:ERV655420 FBL655420:FBR655420 FLH655420:FLN655420 FVD655420:FVJ655420 GEZ655420:GFF655420 GOV655420:GPB655420 GYR655420:GYX655420 HIN655420:HIT655420 HSJ655420:HSP655420 ICF655420:ICL655420 IMB655420:IMH655420 IVX655420:IWD655420 JFT655420:JFZ655420 JPP655420:JPV655420 JZL655420:JZR655420 KJH655420:KJN655420 KTD655420:KTJ655420 LCZ655420:LDF655420 LMV655420:LNB655420 LWR655420:LWX655420 MGN655420:MGT655420 MQJ655420:MQP655420 NAF655420:NAL655420 NKB655420:NKH655420 NTX655420:NUD655420 ODT655420:ODZ655420 ONP655420:ONV655420 OXL655420:OXR655420 PHH655420:PHN655420 PRD655420:PRJ655420 QAZ655420:QBF655420 QKV655420:QLB655420 QUR655420:QUX655420 REN655420:RET655420 ROJ655420:ROP655420 RYF655420:RYL655420 SIB655420:SIH655420 SRX655420:SSD655420 TBT655420:TBZ655420 TLP655420:TLV655420 TVL655420:TVR655420 UFH655420:UFN655420 UPD655420:UPJ655420 UYZ655420:UZF655420 VIV655420:VJB655420 VSR655420:VSX655420 WCN655420:WCT655420 WMJ655420:WMP655420 WWF655420:WWL655420 X720956:AD720956 JT720956:JZ720956 TP720956:TV720956 ADL720956:ADR720956 ANH720956:ANN720956 AXD720956:AXJ720956 BGZ720956:BHF720956 BQV720956:BRB720956 CAR720956:CAX720956 CKN720956:CKT720956 CUJ720956:CUP720956 DEF720956:DEL720956 DOB720956:DOH720956 DXX720956:DYD720956 EHT720956:EHZ720956 ERP720956:ERV720956 FBL720956:FBR720956 FLH720956:FLN720956 FVD720956:FVJ720956 GEZ720956:GFF720956 GOV720956:GPB720956 GYR720956:GYX720956 HIN720956:HIT720956 HSJ720956:HSP720956 ICF720956:ICL720956 IMB720956:IMH720956 IVX720956:IWD720956 JFT720956:JFZ720956 JPP720956:JPV720956 JZL720956:JZR720956 KJH720956:KJN720956 KTD720956:KTJ720956 LCZ720956:LDF720956 LMV720956:LNB720956 LWR720956:LWX720956 MGN720956:MGT720956 MQJ720956:MQP720956 NAF720956:NAL720956 NKB720956:NKH720956 NTX720956:NUD720956 ODT720956:ODZ720956 ONP720956:ONV720956 OXL720956:OXR720956 PHH720956:PHN720956 PRD720956:PRJ720956 QAZ720956:QBF720956 QKV720956:QLB720956 QUR720956:QUX720956 REN720956:RET720956 ROJ720956:ROP720956 RYF720956:RYL720956 SIB720956:SIH720956 SRX720956:SSD720956 TBT720956:TBZ720956 TLP720956:TLV720956 TVL720956:TVR720956 UFH720956:UFN720956 UPD720956:UPJ720956 UYZ720956:UZF720956 VIV720956:VJB720956 VSR720956:VSX720956 WCN720956:WCT720956 WMJ720956:WMP720956 WWF720956:WWL720956 X786492:AD786492 JT786492:JZ786492 TP786492:TV786492 ADL786492:ADR786492 ANH786492:ANN786492 AXD786492:AXJ786492 BGZ786492:BHF786492 BQV786492:BRB786492 CAR786492:CAX786492 CKN786492:CKT786492 CUJ786492:CUP786492 DEF786492:DEL786492 DOB786492:DOH786492 DXX786492:DYD786492 EHT786492:EHZ786492 ERP786492:ERV786492 FBL786492:FBR786492 FLH786492:FLN786492 FVD786492:FVJ786492 GEZ786492:GFF786492 GOV786492:GPB786492 GYR786492:GYX786492 HIN786492:HIT786492 HSJ786492:HSP786492 ICF786492:ICL786492 IMB786492:IMH786492 IVX786492:IWD786492 JFT786492:JFZ786492 JPP786492:JPV786492 JZL786492:JZR786492 KJH786492:KJN786492 KTD786492:KTJ786492 LCZ786492:LDF786492 LMV786492:LNB786492 LWR786492:LWX786492 MGN786492:MGT786492 MQJ786492:MQP786492 NAF786492:NAL786492 NKB786492:NKH786492 NTX786492:NUD786492 ODT786492:ODZ786492 ONP786492:ONV786492 OXL786492:OXR786492 PHH786492:PHN786492 PRD786492:PRJ786492 QAZ786492:QBF786492 QKV786492:QLB786492 QUR786492:QUX786492 REN786492:RET786492 ROJ786492:ROP786492 RYF786492:RYL786492 SIB786492:SIH786492 SRX786492:SSD786492 TBT786492:TBZ786492 TLP786492:TLV786492 TVL786492:TVR786492 UFH786492:UFN786492 UPD786492:UPJ786492 UYZ786492:UZF786492 VIV786492:VJB786492 VSR786492:VSX786492 WCN786492:WCT786492 WMJ786492:WMP786492 WWF786492:WWL786492 X852028:AD852028 JT852028:JZ852028 TP852028:TV852028 ADL852028:ADR852028 ANH852028:ANN852028 AXD852028:AXJ852028 BGZ852028:BHF852028 BQV852028:BRB852028 CAR852028:CAX852028 CKN852028:CKT852028 CUJ852028:CUP852028 DEF852028:DEL852028 DOB852028:DOH852028 DXX852028:DYD852028 EHT852028:EHZ852028 ERP852028:ERV852028 FBL852028:FBR852028 FLH852028:FLN852028 FVD852028:FVJ852028 GEZ852028:GFF852028 GOV852028:GPB852028 GYR852028:GYX852028 HIN852028:HIT852028 HSJ852028:HSP852028 ICF852028:ICL852028 IMB852028:IMH852028 IVX852028:IWD852028 JFT852028:JFZ852028 JPP852028:JPV852028 JZL852028:JZR852028 KJH852028:KJN852028 KTD852028:KTJ852028 LCZ852028:LDF852028 LMV852028:LNB852028 LWR852028:LWX852028 MGN852028:MGT852028 MQJ852028:MQP852028 NAF852028:NAL852028 NKB852028:NKH852028 NTX852028:NUD852028 ODT852028:ODZ852028 ONP852028:ONV852028 OXL852028:OXR852028 PHH852028:PHN852028 PRD852028:PRJ852028 QAZ852028:QBF852028 QKV852028:QLB852028 QUR852028:QUX852028 REN852028:RET852028 ROJ852028:ROP852028 RYF852028:RYL852028 SIB852028:SIH852028 SRX852028:SSD852028 TBT852028:TBZ852028 TLP852028:TLV852028 TVL852028:TVR852028 UFH852028:UFN852028 UPD852028:UPJ852028 UYZ852028:UZF852028 VIV852028:VJB852028 VSR852028:VSX852028 WCN852028:WCT852028 WMJ852028:WMP852028 WWF852028:WWL852028 X917564:AD917564 JT917564:JZ917564 TP917564:TV917564 ADL917564:ADR917564 ANH917564:ANN917564 AXD917564:AXJ917564 BGZ917564:BHF917564 BQV917564:BRB917564 CAR917564:CAX917564 CKN917564:CKT917564 CUJ917564:CUP917564 DEF917564:DEL917564 DOB917564:DOH917564 DXX917564:DYD917564 EHT917564:EHZ917564 ERP917564:ERV917564 FBL917564:FBR917564 FLH917564:FLN917564 FVD917564:FVJ917564 GEZ917564:GFF917564 GOV917564:GPB917564 GYR917564:GYX917564 HIN917564:HIT917564 HSJ917564:HSP917564 ICF917564:ICL917564 IMB917564:IMH917564 IVX917564:IWD917564 JFT917564:JFZ917564 JPP917564:JPV917564 JZL917564:JZR917564 KJH917564:KJN917564 KTD917564:KTJ917564 LCZ917564:LDF917564 LMV917564:LNB917564 LWR917564:LWX917564 MGN917564:MGT917564 MQJ917564:MQP917564 NAF917564:NAL917564 NKB917564:NKH917564 NTX917564:NUD917564 ODT917564:ODZ917564 ONP917564:ONV917564 OXL917564:OXR917564 PHH917564:PHN917564 PRD917564:PRJ917564 QAZ917564:QBF917564 QKV917564:QLB917564 QUR917564:QUX917564 REN917564:RET917564 ROJ917564:ROP917564 RYF917564:RYL917564 SIB917564:SIH917564 SRX917564:SSD917564 TBT917564:TBZ917564 TLP917564:TLV917564 TVL917564:TVR917564 UFH917564:UFN917564 UPD917564:UPJ917564 UYZ917564:UZF917564 VIV917564:VJB917564 VSR917564:VSX917564 WCN917564:WCT917564 WMJ917564:WMP917564 WWF917564:WWL917564 X983100:AD983100 JT983100:JZ983100 TP983100:TV983100 ADL983100:ADR983100 ANH983100:ANN983100 AXD983100:AXJ983100 BGZ983100:BHF983100 BQV983100:BRB983100 CAR983100:CAX983100 CKN983100:CKT983100 CUJ983100:CUP983100 DEF983100:DEL983100 DOB983100:DOH983100 DXX983100:DYD983100 EHT983100:EHZ983100 ERP983100:ERV983100 FBL983100:FBR983100 FLH983100:FLN983100 FVD983100:FVJ983100 GEZ983100:GFF983100 GOV983100:GPB983100 GYR983100:GYX983100 HIN983100:HIT983100 HSJ983100:HSP983100 ICF983100:ICL983100 IMB983100:IMH983100 IVX983100:IWD983100 JFT983100:JFZ983100 JPP983100:JPV983100 JZL983100:JZR983100 KJH983100:KJN983100 KTD983100:KTJ983100 LCZ983100:LDF983100 LMV983100:LNB983100 LWR983100:LWX983100 MGN983100:MGT983100 MQJ983100:MQP983100 NAF983100:NAL983100 NKB983100:NKH983100 NTX983100:NUD983100 ODT983100:ODZ983100 ONP983100:ONV983100 OXL983100:OXR983100 PHH983100:PHN983100 PRD983100:PRJ983100 QAZ983100:QBF983100 QKV983100:QLB983100 QUR983100:QUX983100 REN983100:RET983100 ROJ983100:ROP983100 RYF983100:RYL983100 SIB983100:SIH983100 SRX983100:SSD983100 TBT983100:TBZ983100 TLP983100:TLV983100 TVL983100:TVR983100 UFH983100:UFN983100 UPD983100:UPJ983100 UYZ983100:UZF983100 VIV983100:VJB983100 VSR983100:VSX983100 WCN983100:WCT983100 WMJ983100:WMP983100 WWF983100:WWL983100" xr:uid="{00000000-0002-0000-0000-000004000000}">
      <formula1>$AR$50:$AR$53</formula1>
    </dataValidation>
    <dataValidation type="list" allowBlank="1" showInputMessage="1" showErrorMessage="1" sqref="AP78 KL78 UH78 AED78 ANZ78 AXV78 BHR78 BRN78 CBJ78 CLF78 CVB78 DEX78 DOT78 DYP78 EIL78 ESH78 FCD78 FLZ78 FVV78 GFR78 GPN78 GZJ78 HJF78 HTB78 ICX78 IMT78 IWP78 JGL78 JQH78 KAD78 KJZ78 KTV78 LDR78 LNN78 LXJ78 MHF78 MRB78 NAX78 NKT78 NUP78 OEL78 OOH78 OYD78 PHZ78 PRV78 QBR78 QLN78 QVJ78 RFF78 RPB78 RYX78 SIT78 SSP78 TCL78 TMH78 TWD78 UFZ78 UPV78 UZR78 VJN78 VTJ78 WDF78 WNB78 WWX78 AP65623 KL65623 UH65623 AED65623 ANZ65623 AXV65623 BHR65623 BRN65623 CBJ65623 CLF65623 CVB65623 DEX65623 DOT65623 DYP65623 EIL65623 ESH65623 FCD65623 FLZ65623 FVV65623 GFR65623 GPN65623 GZJ65623 HJF65623 HTB65623 ICX65623 IMT65623 IWP65623 JGL65623 JQH65623 KAD65623 KJZ65623 KTV65623 LDR65623 LNN65623 LXJ65623 MHF65623 MRB65623 NAX65623 NKT65623 NUP65623 OEL65623 OOH65623 OYD65623 PHZ65623 PRV65623 QBR65623 QLN65623 QVJ65623 RFF65623 RPB65623 RYX65623 SIT65623 SSP65623 TCL65623 TMH65623 TWD65623 UFZ65623 UPV65623 UZR65623 VJN65623 VTJ65623 WDF65623 WNB65623 WWX65623 AP131159 KL131159 UH131159 AED131159 ANZ131159 AXV131159 BHR131159 BRN131159 CBJ131159 CLF131159 CVB131159 DEX131159 DOT131159 DYP131159 EIL131159 ESH131159 FCD131159 FLZ131159 FVV131159 GFR131159 GPN131159 GZJ131159 HJF131159 HTB131159 ICX131159 IMT131159 IWP131159 JGL131159 JQH131159 KAD131159 KJZ131159 KTV131159 LDR131159 LNN131159 LXJ131159 MHF131159 MRB131159 NAX131159 NKT131159 NUP131159 OEL131159 OOH131159 OYD131159 PHZ131159 PRV131159 QBR131159 QLN131159 QVJ131159 RFF131159 RPB131159 RYX131159 SIT131159 SSP131159 TCL131159 TMH131159 TWD131159 UFZ131159 UPV131159 UZR131159 VJN131159 VTJ131159 WDF131159 WNB131159 WWX131159 AP196695 KL196695 UH196695 AED196695 ANZ196695 AXV196695 BHR196695 BRN196695 CBJ196695 CLF196695 CVB196695 DEX196695 DOT196695 DYP196695 EIL196695 ESH196695 FCD196695 FLZ196695 FVV196695 GFR196695 GPN196695 GZJ196695 HJF196695 HTB196695 ICX196695 IMT196695 IWP196695 JGL196695 JQH196695 KAD196695 KJZ196695 KTV196695 LDR196695 LNN196695 LXJ196695 MHF196695 MRB196695 NAX196695 NKT196695 NUP196695 OEL196695 OOH196695 OYD196695 PHZ196695 PRV196695 QBR196695 QLN196695 QVJ196695 RFF196695 RPB196695 RYX196695 SIT196695 SSP196695 TCL196695 TMH196695 TWD196695 UFZ196695 UPV196695 UZR196695 VJN196695 VTJ196695 WDF196695 WNB196695 WWX196695 AP262231 KL262231 UH262231 AED262231 ANZ262231 AXV262231 BHR262231 BRN262231 CBJ262231 CLF262231 CVB262231 DEX262231 DOT262231 DYP262231 EIL262231 ESH262231 FCD262231 FLZ262231 FVV262231 GFR262231 GPN262231 GZJ262231 HJF262231 HTB262231 ICX262231 IMT262231 IWP262231 JGL262231 JQH262231 KAD262231 KJZ262231 KTV262231 LDR262231 LNN262231 LXJ262231 MHF262231 MRB262231 NAX262231 NKT262231 NUP262231 OEL262231 OOH262231 OYD262231 PHZ262231 PRV262231 QBR262231 QLN262231 QVJ262231 RFF262231 RPB262231 RYX262231 SIT262231 SSP262231 TCL262231 TMH262231 TWD262231 UFZ262231 UPV262231 UZR262231 VJN262231 VTJ262231 WDF262231 WNB262231 WWX262231 AP327767 KL327767 UH327767 AED327767 ANZ327767 AXV327767 BHR327767 BRN327767 CBJ327767 CLF327767 CVB327767 DEX327767 DOT327767 DYP327767 EIL327767 ESH327767 FCD327767 FLZ327767 FVV327767 GFR327767 GPN327767 GZJ327767 HJF327767 HTB327767 ICX327767 IMT327767 IWP327767 JGL327767 JQH327767 KAD327767 KJZ327767 KTV327767 LDR327767 LNN327767 LXJ327767 MHF327767 MRB327767 NAX327767 NKT327767 NUP327767 OEL327767 OOH327767 OYD327767 PHZ327767 PRV327767 QBR327767 QLN327767 QVJ327767 RFF327767 RPB327767 RYX327767 SIT327767 SSP327767 TCL327767 TMH327767 TWD327767 UFZ327767 UPV327767 UZR327767 VJN327767 VTJ327767 WDF327767 WNB327767 WWX327767 AP393303 KL393303 UH393303 AED393303 ANZ393303 AXV393303 BHR393303 BRN393303 CBJ393303 CLF393303 CVB393303 DEX393303 DOT393303 DYP393303 EIL393303 ESH393303 FCD393303 FLZ393303 FVV393303 GFR393303 GPN393303 GZJ393303 HJF393303 HTB393303 ICX393303 IMT393303 IWP393303 JGL393303 JQH393303 KAD393303 KJZ393303 KTV393303 LDR393303 LNN393303 LXJ393303 MHF393303 MRB393303 NAX393303 NKT393303 NUP393303 OEL393303 OOH393303 OYD393303 PHZ393303 PRV393303 QBR393303 QLN393303 QVJ393303 RFF393303 RPB393303 RYX393303 SIT393303 SSP393303 TCL393303 TMH393303 TWD393303 UFZ393303 UPV393303 UZR393303 VJN393303 VTJ393303 WDF393303 WNB393303 WWX393303 AP458839 KL458839 UH458839 AED458839 ANZ458839 AXV458839 BHR458839 BRN458839 CBJ458839 CLF458839 CVB458839 DEX458839 DOT458839 DYP458839 EIL458839 ESH458839 FCD458839 FLZ458839 FVV458839 GFR458839 GPN458839 GZJ458839 HJF458839 HTB458839 ICX458839 IMT458839 IWP458839 JGL458839 JQH458839 KAD458839 KJZ458839 KTV458839 LDR458839 LNN458839 LXJ458839 MHF458839 MRB458839 NAX458839 NKT458839 NUP458839 OEL458839 OOH458839 OYD458839 PHZ458839 PRV458839 QBR458839 QLN458839 QVJ458839 RFF458839 RPB458839 RYX458839 SIT458839 SSP458839 TCL458839 TMH458839 TWD458839 UFZ458839 UPV458839 UZR458839 VJN458839 VTJ458839 WDF458839 WNB458839 WWX458839 AP524375 KL524375 UH524375 AED524375 ANZ524375 AXV524375 BHR524375 BRN524375 CBJ524375 CLF524375 CVB524375 DEX524375 DOT524375 DYP524375 EIL524375 ESH524375 FCD524375 FLZ524375 FVV524375 GFR524375 GPN524375 GZJ524375 HJF524375 HTB524375 ICX524375 IMT524375 IWP524375 JGL524375 JQH524375 KAD524375 KJZ524375 KTV524375 LDR524375 LNN524375 LXJ524375 MHF524375 MRB524375 NAX524375 NKT524375 NUP524375 OEL524375 OOH524375 OYD524375 PHZ524375 PRV524375 QBR524375 QLN524375 QVJ524375 RFF524375 RPB524375 RYX524375 SIT524375 SSP524375 TCL524375 TMH524375 TWD524375 UFZ524375 UPV524375 UZR524375 VJN524375 VTJ524375 WDF524375 WNB524375 WWX524375 AP589911 KL589911 UH589911 AED589911 ANZ589911 AXV589911 BHR589911 BRN589911 CBJ589911 CLF589911 CVB589911 DEX589911 DOT589911 DYP589911 EIL589911 ESH589911 FCD589911 FLZ589911 FVV589911 GFR589911 GPN589911 GZJ589911 HJF589911 HTB589911 ICX589911 IMT589911 IWP589911 JGL589911 JQH589911 KAD589911 KJZ589911 KTV589911 LDR589911 LNN589911 LXJ589911 MHF589911 MRB589911 NAX589911 NKT589911 NUP589911 OEL589911 OOH589911 OYD589911 PHZ589911 PRV589911 QBR589911 QLN589911 QVJ589911 RFF589911 RPB589911 RYX589911 SIT589911 SSP589911 TCL589911 TMH589911 TWD589911 UFZ589911 UPV589911 UZR589911 VJN589911 VTJ589911 WDF589911 WNB589911 WWX589911 AP655447 KL655447 UH655447 AED655447 ANZ655447 AXV655447 BHR655447 BRN655447 CBJ655447 CLF655447 CVB655447 DEX655447 DOT655447 DYP655447 EIL655447 ESH655447 FCD655447 FLZ655447 FVV655447 GFR655447 GPN655447 GZJ655447 HJF655447 HTB655447 ICX655447 IMT655447 IWP655447 JGL655447 JQH655447 KAD655447 KJZ655447 KTV655447 LDR655447 LNN655447 LXJ655447 MHF655447 MRB655447 NAX655447 NKT655447 NUP655447 OEL655447 OOH655447 OYD655447 PHZ655447 PRV655447 QBR655447 QLN655447 QVJ655447 RFF655447 RPB655447 RYX655447 SIT655447 SSP655447 TCL655447 TMH655447 TWD655447 UFZ655447 UPV655447 UZR655447 VJN655447 VTJ655447 WDF655447 WNB655447 WWX655447 AP720983 KL720983 UH720983 AED720983 ANZ720983 AXV720983 BHR720983 BRN720983 CBJ720983 CLF720983 CVB720983 DEX720983 DOT720983 DYP720983 EIL720983 ESH720983 FCD720983 FLZ720983 FVV720983 GFR720983 GPN720983 GZJ720983 HJF720983 HTB720983 ICX720983 IMT720983 IWP720983 JGL720983 JQH720983 KAD720983 KJZ720983 KTV720983 LDR720983 LNN720983 LXJ720983 MHF720983 MRB720983 NAX720983 NKT720983 NUP720983 OEL720983 OOH720983 OYD720983 PHZ720983 PRV720983 QBR720983 QLN720983 QVJ720983 RFF720983 RPB720983 RYX720983 SIT720983 SSP720983 TCL720983 TMH720983 TWD720983 UFZ720983 UPV720983 UZR720983 VJN720983 VTJ720983 WDF720983 WNB720983 WWX720983 AP786519 KL786519 UH786519 AED786519 ANZ786519 AXV786519 BHR786519 BRN786519 CBJ786519 CLF786519 CVB786519 DEX786519 DOT786519 DYP786519 EIL786519 ESH786519 FCD786519 FLZ786519 FVV786519 GFR786519 GPN786519 GZJ786519 HJF786519 HTB786519 ICX786519 IMT786519 IWP786519 JGL786519 JQH786519 KAD786519 KJZ786519 KTV786519 LDR786519 LNN786519 LXJ786519 MHF786519 MRB786519 NAX786519 NKT786519 NUP786519 OEL786519 OOH786519 OYD786519 PHZ786519 PRV786519 QBR786519 QLN786519 QVJ786519 RFF786519 RPB786519 RYX786519 SIT786519 SSP786519 TCL786519 TMH786519 TWD786519 UFZ786519 UPV786519 UZR786519 VJN786519 VTJ786519 WDF786519 WNB786519 WWX786519 AP852055 KL852055 UH852055 AED852055 ANZ852055 AXV852055 BHR852055 BRN852055 CBJ852055 CLF852055 CVB852055 DEX852055 DOT852055 DYP852055 EIL852055 ESH852055 FCD852055 FLZ852055 FVV852055 GFR852055 GPN852055 GZJ852055 HJF852055 HTB852055 ICX852055 IMT852055 IWP852055 JGL852055 JQH852055 KAD852055 KJZ852055 KTV852055 LDR852055 LNN852055 LXJ852055 MHF852055 MRB852055 NAX852055 NKT852055 NUP852055 OEL852055 OOH852055 OYD852055 PHZ852055 PRV852055 QBR852055 QLN852055 QVJ852055 RFF852055 RPB852055 RYX852055 SIT852055 SSP852055 TCL852055 TMH852055 TWD852055 UFZ852055 UPV852055 UZR852055 VJN852055 VTJ852055 WDF852055 WNB852055 WWX852055 AP917591 KL917591 UH917591 AED917591 ANZ917591 AXV917591 BHR917591 BRN917591 CBJ917591 CLF917591 CVB917591 DEX917591 DOT917591 DYP917591 EIL917591 ESH917591 FCD917591 FLZ917591 FVV917591 GFR917591 GPN917591 GZJ917591 HJF917591 HTB917591 ICX917591 IMT917591 IWP917591 JGL917591 JQH917591 KAD917591 KJZ917591 KTV917591 LDR917591 LNN917591 LXJ917591 MHF917591 MRB917591 NAX917591 NKT917591 NUP917591 OEL917591 OOH917591 OYD917591 PHZ917591 PRV917591 QBR917591 QLN917591 QVJ917591 RFF917591 RPB917591 RYX917591 SIT917591 SSP917591 TCL917591 TMH917591 TWD917591 UFZ917591 UPV917591 UZR917591 VJN917591 VTJ917591 WDF917591 WNB917591 WWX917591 AP983127 KL983127 UH983127 AED983127 ANZ983127 AXV983127 BHR983127 BRN983127 CBJ983127 CLF983127 CVB983127 DEX983127 DOT983127 DYP983127 EIL983127 ESH983127 FCD983127 FLZ983127 FVV983127 GFR983127 GPN983127 GZJ983127 HJF983127 HTB983127 ICX983127 IMT983127 IWP983127 JGL983127 JQH983127 KAD983127 KJZ983127 KTV983127 LDR983127 LNN983127 LXJ983127 MHF983127 MRB983127 NAX983127 NKT983127 NUP983127 OEL983127 OOH983127 OYD983127 PHZ983127 PRV983127 QBR983127 QLN983127 QVJ983127 RFF983127 RPB983127 RYX983127 SIT983127 SSP983127 TCL983127 TMH983127 TWD983127 UFZ983127 UPV983127 UZR983127 VJN983127 VTJ983127 WDF983127 WNB983127 WWX983127" xr:uid="{00000000-0002-0000-0000-000005000000}">
      <formula1>#REF!</formula1>
    </dataValidation>
    <dataValidation type="list" allowBlank="1" showInputMessage="1" showErrorMessage="1" sqref="T12 WWB983067 WMF983067 WCJ983067 VSN983067 VIR983067 UYV983067 UOZ983067 UFD983067 TVH983067 TLL983067 TBP983067 SRT983067 SHX983067 RYB983067 ROF983067 REJ983067 QUN983067 QKR983067 QAV983067 PQZ983067 PHD983067 OXH983067 ONL983067 ODP983067 NTT983067 NJX983067 NAB983067 MQF983067 MGJ983067 LWN983067 LMR983067 LCV983067 KSZ983067 KJD983067 JZH983067 JPL983067 JFP983067 IVT983067 ILX983067 ICB983067 HSF983067 HIJ983067 GYN983067 GOR983067 GEV983067 FUZ983067 FLD983067 FBH983067 ERL983067 EHP983067 DXT983067 DNX983067 DEB983067 CUF983067 CKJ983067 CAN983067 BQR983067 BGV983067 AWZ983067 AND983067 ADH983067 TL983067 JP983067 T983067 WWB917531 WMF917531 WCJ917531 VSN917531 VIR917531 UYV917531 UOZ917531 UFD917531 TVH917531 TLL917531 TBP917531 SRT917531 SHX917531 RYB917531 ROF917531 REJ917531 QUN917531 QKR917531 QAV917531 PQZ917531 PHD917531 OXH917531 ONL917531 ODP917531 NTT917531 NJX917531 NAB917531 MQF917531 MGJ917531 LWN917531 LMR917531 LCV917531 KSZ917531 KJD917531 JZH917531 JPL917531 JFP917531 IVT917531 ILX917531 ICB917531 HSF917531 HIJ917531 GYN917531 GOR917531 GEV917531 FUZ917531 FLD917531 FBH917531 ERL917531 EHP917531 DXT917531 DNX917531 DEB917531 CUF917531 CKJ917531 CAN917531 BQR917531 BGV917531 AWZ917531 AND917531 ADH917531 TL917531 JP917531 T917531 WWB851995 WMF851995 WCJ851995 VSN851995 VIR851995 UYV851995 UOZ851995 UFD851995 TVH851995 TLL851995 TBP851995 SRT851995 SHX851995 RYB851995 ROF851995 REJ851995 QUN851995 QKR851995 QAV851995 PQZ851995 PHD851995 OXH851995 ONL851995 ODP851995 NTT851995 NJX851995 NAB851995 MQF851995 MGJ851995 LWN851995 LMR851995 LCV851995 KSZ851995 KJD851995 JZH851995 JPL851995 JFP851995 IVT851995 ILX851995 ICB851995 HSF851995 HIJ851995 GYN851995 GOR851995 GEV851995 FUZ851995 FLD851995 FBH851995 ERL851995 EHP851995 DXT851995 DNX851995 DEB851995 CUF851995 CKJ851995 CAN851995 BQR851995 BGV851995 AWZ851995 AND851995 ADH851995 TL851995 JP851995 T851995 WWB786459 WMF786459 WCJ786459 VSN786459 VIR786459 UYV786459 UOZ786459 UFD786459 TVH786459 TLL786459 TBP786459 SRT786459 SHX786459 RYB786459 ROF786459 REJ786459 QUN786459 QKR786459 QAV786459 PQZ786459 PHD786459 OXH786459 ONL786459 ODP786459 NTT786459 NJX786459 NAB786459 MQF786459 MGJ786459 LWN786459 LMR786459 LCV786459 KSZ786459 KJD786459 JZH786459 JPL786459 JFP786459 IVT786459 ILX786459 ICB786459 HSF786459 HIJ786459 GYN786459 GOR786459 GEV786459 FUZ786459 FLD786459 FBH786459 ERL786459 EHP786459 DXT786459 DNX786459 DEB786459 CUF786459 CKJ786459 CAN786459 BQR786459 BGV786459 AWZ786459 AND786459 ADH786459 TL786459 JP786459 T786459 WWB720923 WMF720923 WCJ720923 VSN720923 VIR720923 UYV720923 UOZ720923 UFD720923 TVH720923 TLL720923 TBP720923 SRT720923 SHX720923 RYB720923 ROF720923 REJ720923 QUN720923 QKR720923 QAV720923 PQZ720923 PHD720923 OXH720923 ONL720923 ODP720923 NTT720923 NJX720923 NAB720923 MQF720923 MGJ720923 LWN720923 LMR720923 LCV720923 KSZ720923 KJD720923 JZH720923 JPL720923 JFP720923 IVT720923 ILX720923 ICB720923 HSF720923 HIJ720923 GYN720923 GOR720923 GEV720923 FUZ720923 FLD720923 FBH720923 ERL720923 EHP720923 DXT720923 DNX720923 DEB720923 CUF720923 CKJ720923 CAN720923 BQR720923 BGV720923 AWZ720923 AND720923 ADH720923 TL720923 JP720923 T720923 WWB655387 WMF655387 WCJ655387 VSN655387 VIR655387 UYV655387 UOZ655387 UFD655387 TVH655387 TLL655387 TBP655387 SRT655387 SHX655387 RYB655387 ROF655387 REJ655387 QUN655387 QKR655387 QAV655387 PQZ655387 PHD655387 OXH655387 ONL655387 ODP655387 NTT655387 NJX655387 NAB655387 MQF655387 MGJ655387 LWN655387 LMR655387 LCV655387 KSZ655387 KJD655387 JZH655387 JPL655387 JFP655387 IVT655387 ILX655387 ICB655387 HSF655387 HIJ655387 GYN655387 GOR655387 GEV655387 FUZ655387 FLD655387 FBH655387 ERL655387 EHP655387 DXT655387 DNX655387 DEB655387 CUF655387 CKJ655387 CAN655387 BQR655387 BGV655387 AWZ655387 AND655387 ADH655387 TL655387 JP655387 T655387 WWB589851 WMF589851 WCJ589851 VSN589851 VIR589851 UYV589851 UOZ589851 UFD589851 TVH589851 TLL589851 TBP589851 SRT589851 SHX589851 RYB589851 ROF589851 REJ589851 QUN589851 QKR589851 QAV589851 PQZ589851 PHD589851 OXH589851 ONL589851 ODP589851 NTT589851 NJX589851 NAB589851 MQF589851 MGJ589851 LWN589851 LMR589851 LCV589851 KSZ589851 KJD589851 JZH589851 JPL589851 JFP589851 IVT589851 ILX589851 ICB589851 HSF589851 HIJ589851 GYN589851 GOR589851 GEV589851 FUZ589851 FLD589851 FBH589851 ERL589851 EHP589851 DXT589851 DNX589851 DEB589851 CUF589851 CKJ589851 CAN589851 BQR589851 BGV589851 AWZ589851 AND589851 ADH589851 TL589851 JP589851 T589851 WWB524315 WMF524315 WCJ524315 VSN524315 VIR524315 UYV524315 UOZ524315 UFD524315 TVH524315 TLL524315 TBP524315 SRT524315 SHX524315 RYB524315 ROF524315 REJ524315 QUN524315 QKR524315 QAV524315 PQZ524315 PHD524315 OXH524315 ONL524315 ODP524315 NTT524315 NJX524315 NAB524315 MQF524315 MGJ524315 LWN524315 LMR524315 LCV524315 KSZ524315 KJD524315 JZH524315 JPL524315 JFP524315 IVT524315 ILX524315 ICB524315 HSF524315 HIJ524315 GYN524315 GOR524315 GEV524315 FUZ524315 FLD524315 FBH524315 ERL524315 EHP524315 DXT524315 DNX524315 DEB524315 CUF524315 CKJ524315 CAN524315 BQR524315 BGV524315 AWZ524315 AND524315 ADH524315 TL524315 JP524315 T524315 WWB458779 WMF458779 WCJ458779 VSN458779 VIR458779 UYV458779 UOZ458779 UFD458779 TVH458779 TLL458779 TBP458779 SRT458779 SHX458779 RYB458779 ROF458779 REJ458779 QUN458779 QKR458779 QAV458779 PQZ458779 PHD458779 OXH458779 ONL458779 ODP458779 NTT458779 NJX458779 NAB458779 MQF458779 MGJ458779 LWN458779 LMR458779 LCV458779 KSZ458779 KJD458779 JZH458779 JPL458779 JFP458779 IVT458779 ILX458779 ICB458779 HSF458779 HIJ458779 GYN458779 GOR458779 GEV458779 FUZ458779 FLD458779 FBH458779 ERL458779 EHP458779 DXT458779 DNX458779 DEB458779 CUF458779 CKJ458779 CAN458779 BQR458779 BGV458779 AWZ458779 AND458779 ADH458779 TL458779 JP458779 T458779 WWB393243 WMF393243 WCJ393243 VSN393243 VIR393243 UYV393243 UOZ393243 UFD393243 TVH393243 TLL393243 TBP393243 SRT393243 SHX393243 RYB393243 ROF393243 REJ393243 QUN393243 QKR393243 QAV393243 PQZ393243 PHD393243 OXH393243 ONL393243 ODP393243 NTT393243 NJX393243 NAB393243 MQF393243 MGJ393243 LWN393243 LMR393243 LCV393243 KSZ393243 KJD393243 JZH393243 JPL393243 JFP393243 IVT393243 ILX393243 ICB393243 HSF393243 HIJ393243 GYN393243 GOR393243 GEV393243 FUZ393243 FLD393243 FBH393243 ERL393243 EHP393243 DXT393243 DNX393243 DEB393243 CUF393243 CKJ393243 CAN393243 BQR393243 BGV393243 AWZ393243 AND393243 ADH393243 TL393243 JP393243 T393243 WWB327707 WMF327707 WCJ327707 VSN327707 VIR327707 UYV327707 UOZ327707 UFD327707 TVH327707 TLL327707 TBP327707 SRT327707 SHX327707 RYB327707 ROF327707 REJ327707 QUN327707 QKR327707 QAV327707 PQZ327707 PHD327707 OXH327707 ONL327707 ODP327707 NTT327707 NJX327707 NAB327707 MQF327707 MGJ327707 LWN327707 LMR327707 LCV327707 KSZ327707 KJD327707 JZH327707 JPL327707 JFP327707 IVT327707 ILX327707 ICB327707 HSF327707 HIJ327707 GYN327707 GOR327707 GEV327707 FUZ327707 FLD327707 FBH327707 ERL327707 EHP327707 DXT327707 DNX327707 DEB327707 CUF327707 CKJ327707 CAN327707 BQR327707 BGV327707 AWZ327707 AND327707 ADH327707 TL327707 JP327707 T327707 WWB262171 WMF262171 WCJ262171 VSN262171 VIR262171 UYV262171 UOZ262171 UFD262171 TVH262171 TLL262171 TBP262171 SRT262171 SHX262171 RYB262171 ROF262171 REJ262171 QUN262171 QKR262171 QAV262171 PQZ262171 PHD262171 OXH262171 ONL262171 ODP262171 NTT262171 NJX262171 NAB262171 MQF262171 MGJ262171 LWN262171 LMR262171 LCV262171 KSZ262171 KJD262171 JZH262171 JPL262171 JFP262171 IVT262171 ILX262171 ICB262171 HSF262171 HIJ262171 GYN262171 GOR262171 GEV262171 FUZ262171 FLD262171 FBH262171 ERL262171 EHP262171 DXT262171 DNX262171 DEB262171 CUF262171 CKJ262171 CAN262171 BQR262171 BGV262171 AWZ262171 AND262171 ADH262171 TL262171 JP262171 T262171 WWB196635 WMF196635 WCJ196635 VSN196635 VIR196635 UYV196635 UOZ196635 UFD196635 TVH196635 TLL196635 TBP196635 SRT196635 SHX196635 RYB196635 ROF196635 REJ196635 QUN196635 QKR196635 QAV196635 PQZ196635 PHD196635 OXH196635 ONL196635 ODP196635 NTT196635 NJX196635 NAB196635 MQF196635 MGJ196635 LWN196635 LMR196635 LCV196635 KSZ196635 KJD196635 JZH196635 JPL196635 JFP196635 IVT196635 ILX196635 ICB196635 HSF196635 HIJ196635 GYN196635 GOR196635 GEV196635 FUZ196635 FLD196635 FBH196635 ERL196635 EHP196635 DXT196635 DNX196635 DEB196635 CUF196635 CKJ196635 CAN196635 BQR196635 BGV196635 AWZ196635 AND196635 ADH196635 TL196635 JP196635 T196635 WWB131099 WMF131099 WCJ131099 VSN131099 VIR131099 UYV131099 UOZ131099 UFD131099 TVH131099 TLL131099 TBP131099 SRT131099 SHX131099 RYB131099 ROF131099 REJ131099 QUN131099 QKR131099 QAV131099 PQZ131099 PHD131099 OXH131099 ONL131099 ODP131099 NTT131099 NJX131099 NAB131099 MQF131099 MGJ131099 LWN131099 LMR131099 LCV131099 KSZ131099 KJD131099 JZH131099 JPL131099 JFP131099 IVT131099 ILX131099 ICB131099 HSF131099 HIJ131099 GYN131099 GOR131099 GEV131099 FUZ131099 FLD131099 FBH131099 ERL131099 EHP131099 DXT131099 DNX131099 DEB131099 CUF131099 CKJ131099 CAN131099 BQR131099 BGV131099 AWZ131099 AND131099 ADH131099 TL131099 JP131099 T131099 WWB65563 WMF65563 WCJ65563 VSN65563 VIR65563 UYV65563 UOZ65563 UFD65563 TVH65563 TLL65563 TBP65563 SRT65563 SHX65563 RYB65563 ROF65563 REJ65563 QUN65563 QKR65563 QAV65563 PQZ65563 PHD65563 OXH65563 ONL65563 ODP65563 NTT65563 NJX65563 NAB65563 MQF65563 MGJ65563 LWN65563 LMR65563 LCV65563 KSZ65563 KJD65563 JZH65563 JPL65563 JFP65563 IVT65563 ILX65563 ICB65563 HSF65563 HIJ65563 GYN65563 GOR65563 GEV65563 FUZ65563 FLD65563 FBH65563 ERL65563 EHP65563 DXT65563 DNX65563 DEB65563 CUF65563 CKJ65563 CAN65563 BQR65563 BGV65563 AWZ65563 AND65563 ADH65563 TL65563 JP65563 T65563 WWB12 WMF12 WCJ12 VSN12 VIR12 UYV12 UOZ12 UFD12 TVH12 TLL12 TBP12 SRT12 SHX12 RYB12 ROF12 REJ12 QUN12 QKR12 QAV12 PQZ12 PHD12 OXH12 ONL12 ODP12 NTT12 NJX12 NAB12 MQF12 MGJ12 LWN12 LMR12 LCV12 KSZ12 KJD12 JZH12 JPL12 JFP12 IVT12 ILX12 ICB12 HSF12 HIJ12 GYN12 GOR12 GEV12 FUZ12 FLD12 FBH12 ERL12 EHP12 DXT12 DNX12 DEB12 CUF12 CKJ12 CAN12 BQR12 BGV12 AWZ12 AND12 ADH12 TL12 JP12" xr:uid="{00000000-0002-0000-0000-000003000000}">
      <formula1>$AR$12:$AR$13</formula1>
    </dataValidation>
  </dataValidations>
  <printOptions horizontalCentered="1"/>
  <pageMargins left="0.23622047244094491" right="0.23622047244094491" top="0.15748031496062992" bottom="0.15748031496062992" header="0.31496062992125984" footer="0.31496062992125984"/>
  <pageSetup paperSize="9" scale="68" orientation="portrait" blackAndWhite="1" horizontalDpi="300" verticalDpi="300" r:id="rId1"/>
  <headerFooter alignWithMargins="0"/>
  <rowBreaks count="1" manualBreakCount="1">
    <brk id="86"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S36"/>
  <sheetViews>
    <sheetView view="pageBreakPreview" zoomScale="70" zoomScaleNormal="70" zoomScaleSheetLayoutView="70" workbookViewId="0">
      <selection activeCell="H22" sqref="H22"/>
    </sheetView>
  </sheetViews>
  <sheetFormatPr defaultRowHeight="14.25" x14ac:dyDescent="0.4"/>
  <cols>
    <col min="1" max="1" width="22.75" style="69" customWidth="1"/>
    <col min="2" max="2" width="20.625" style="69" customWidth="1"/>
    <col min="3" max="3" width="6.625" style="69" customWidth="1"/>
    <col min="4" max="4" width="9.5" style="69" customWidth="1"/>
    <col min="5" max="5" width="10.625" style="69" customWidth="1"/>
    <col min="6" max="6" width="13.5" style="69" customWidth="1"/>
    <col min="7" max="7" width="11.75" style="69" customWidth="1"/>
    <col min="8" max="8" width="22.75" style="69" customWidth="1"/>
    <col min="9" max="9" width="20.625" style="69" customWidth="1"/>
    <col min="10" max="10" width="6.625" style="69" customWidth="1"/>
    <col min="11" max="11" width="9.5" style="69" customWidth="1"/>
    <col min="12" max="12" width="10.625" style="69" customWidth="1"/>
    <col min="13" max="13" width="13.5" style="69" customWidth="1"/>
    <col min="14" max="14" width="14.25" style="69" customWidth="1"/>
    <col min="15" max="16384" width="9" style="69"/>
  </cols>
  <sheetData>
    <row r="1" spans="1:14" ht="37.5" customHeight="1" thickBot="1" x14ac:dyDescent="0.3">
      <c r="A1" s="68"/>
      <c r="B1" s="266" t="s">
        <v>133</v>
      </c>
      <c r="C1" s="266"/>
      <c r="D1" s="266"/>
      <c r="E1" s="266"/>
      <c r="F1" s="68"/>
      <c r="G1" s="68"/>
      <c r="H1" s="68"/>
      <c r="I1" s="266" t="s">
        <v>133</v>
      </c>
      <c r="J1" s="266"/>
      <c r="K1" s="266"/>
      <c r="L1" s="266"/>
      <c r="M1" s="68"/>
      <c r="N1" s="68"/>
    </row>
    <row r="2" spans="1:14" ht="21" customHeight="1" thickTop="1" x14ac:dyDescent="0.15">
      <c r="A2" s="68"/>
      <c r="B2" s="68"/>
      <c r="C2" s="68"/>
      <c r="D2" s="68"/>
      <c r="E2" s="68"/>
      <c r="F2" s="68"/>
      <c r="G2" s="68"/>
      <c r="H2" s="68"/>
      <c r="I2" s="68"/>
      <c r="J2" s="68"/>
      <c r="K2" s="68"/>
      <c r="L2" s="68"/>
      <c r="M2" s="68"/>
      <c r="N2" s="68"/>
    </row>
    <row r="3" spans="1:14" ht="21" customHeight="1" x14ac:dyDescent="0.15">
      <c r="A3" s="68"/>
      <c r="B3" s="68"/>
      <c r="C3" s="68"/>
      <c r="D3" s="68"/>
      <c r="E3" s="68"/>
      <c r="F3" s="68"/>
      <c r="G3" s="68"/>
      <c r="H3" s="68"/>
      <c r="I3" s="68"/>
      <c r="J3" s="68"/>
      <c r="K3" s="68"/>
      <c r="L3" s="68"/>
      <c r="M3" s="68"/>
      <c r="N3" s="68"/>
    </row>
    <row r="4" spans="1:14" ht="27.75" customHeight="1" thickBot="1" x14ac:dyDescent="0.3">
      <c r="A4" s="70" t="s">
        <v>134</v>
      </c>
      <c r="B4" s="267"/>
      <c r="C4" s="267"/>
      <c r="D4" s="267"/>
      <c r="E4" s="71" t="s">
        <v>135</v>
      </c>
      <c r="F4" s="68"/>
      <c r="G4" s="68"/>
      <c r="H4" s="70" t="s">
        <v>134</v>
      </c>
      <c r="I4" s="267"/>
      <c r="J4" s="267"/>
      <c r="K4" s="267"/>
      <c r="L4" s="71" t="s">
        <v>135</v>
      </c>
      <c r="M4" s="68"/>
      <c r="N4" s="68"/>
    </row>
    <row r="5" spans="1:14" ht="15" customHeight="1" thickTop="1" thickBot="1" x14ac:dyDescent="0.2">
      <c r="A5" s="68"/>
      <c r="B5" s="68"/>
      <c r="C5" s="68"/>
      <c r="D5" s="68"/>
      <c r="E5" s="68"/>
      <c r="F5" s="68"/>
      <c r="G5" s="68"/>
      <c r="H5" s="68"/>
      <c r="I5" s="68"/>
      <c r="J5" s="68"/>
      <c r="K5" s="68"/>
      <c r="L5" s="68"/>
      <c r="M5" s="68"/>
      <c r="N5" s="68"/>
    </row>
    <row r="6" spans="1:14" ht="18.75" customHeight="1" thickBot="1" x14ac:dyDescent="0.2">
      <c r="A6" s="72" t="s">
        <v>136</v>
      </c>
      <c r="B6" s="73" t="s">
        <v>137</v>
      </c>
      <c r="C6" s="73" t="s">
        <v>14</v>
      </c>
      <c r="D6" s="73" t="s">
        <v>15</v>
      </c>
      <c r="E6" s="73" t="s">
        <v>138</v>
      </c>
      <c r="F6" s="73" t="s">
        <v>139</v>
      </c>
      <c r="G6" s="74" t="s">
        <v>16</v>
      </c>
      <c r="H6" s="72" t="s">
        <v>136</v>
      </c>
      <c r="I6" s="73" t="s">
        <v>137</v>
      </c>
      <c r="J6" s="73" t="s">
        <v>14</v>
      </c>
      <c r="K6" s="73" t="s">
        <v>15</v>
      </c>
      <c r="L6" s="73" t="s">
        <v>138</v>
      </c>
      <c r="M6" s="73" t="s">
        <v>139</v>
      </c>
      <c r="N6" s="74" t="s">
        <v>16</v>
      </c>
    </row>
    <row r="7" spans="1:14" ht="55.5" customHeight="1" x14ac:dyDescent="0.15">
      <c r="A7" s="75" t="s">
        <v>167</v>
      </c>
      <c r="B7" s="76" t="s">
        <v>168</v>
      </c>
      <c r="C7" s="77" t="s">
        <v>169</v>
      </c>
      <c r="D7" s="78">
        <v>0</v>
      </c>
      <c r="E7" s="79"/>
      <c r="F7" s="80"/>
      <c r="G7" s="81" t="s">
        <v>140</v>
      </c>
      <c r="H7" s="216" t="str">
        <f>公告!G21</f>
        <v>南４号隊舎空調機等借上役務</v>
      </c>
      <c r="I7" s="159" t="str">
        <f>公告!O21</f>
        <v>仕様書のとおり</v>
      </c>
      <c r="J7" s="82" t="str">
        <f>公告!S21</f>
        <v>ST</v>
      </c>
      <c r="K7" s="83">
        <f>公告!U21</f>
        <v>1</v>
      </c>
      <c r="L7" s="84"/>
      <c r="M7" s="85"/>
      <c r="N7" s="86" t="str">
        <f>公告!AL21</f>
        <v>仕様書番号　R8-73</v>
      </c>
    </row>
    <row r="8" spans="1:14" ht="39.950000000000003" customHeight="1" x14ac:dyDescent="0.15">
      <c r="A8" s="87"/>
      <c r="B8" s="88" t="s">
        <v>141</v>
      </c>
      <c r="C8" s="77"/>
      <c r="D8" s="78"/>
      <c r="E8" s="89"/>
      <c r="F8" s="89"/>
      <c r="G8" s="81"/>
      <c r="H8" s="90"/>
      <c r="I8" s="92" t="str">
        <f t="shared" ref="I8" si="0">B8</f>
        <v>以下余白</v>
      </c>
      <c r="J8" s="92"/>
      <c r="K8" s="83"/>
      <c r="L8" s="93"/>
      <c r="M8" s="93"/>
      <c r="N8" s="94"/>
    </row>
    <row r="9" spans="1:14" ht="39.950000000000003" customHeight="1" x14ac:dyDescent="0.15">
      <c r="A9" s="87"/>
      <c r="B9" s="88"/>
      <c r="C9" s="77"/>
      <c r="D9" s="78"/>
      <c r="E9" s="93"/>
      <c r="F9" s="93"/>
      <c r="G9" s="81"/>
      <c r="H9" s="90"/>
      <c r="I9" s="91"/>
      <c r="J9" s="92"/>
      <c r="K9" s="83"/>
      <c r="L9" s="93"/>
      <c r="M9" s="93"/>
      <c r="N9" s="95"/>
    </row>
    <row r="10" spans="1:14" ht="39.950000000000003" hidden="1" customHeight="1" x14ac:dyDescent="0.15">
      <c r="A10" s="87"/>
      <c r="B10" s="88"/>
      <c r="C10" s="77"/>
      <c r="D10" s="78"/>
      <c r="E10" s="93"/>
      <c r="F10" s="93"/>
      <c r="G10" s="81"/>
      <c r="H10" s="90"/>
      <c r="I10" s="91"/>
      <c r="J10" s="92"/>
      <c r="K10" s="83"/>
      <c r="L10" s="93"/>
      <c r="M10" s="93"/>
      <c r="N10" s="95"/>
    </row>
    <row r="11" spans="1:14" ht="39.950000000000003" customHeight="1" x14ac:dyDescent="0.15">
      <c r="A11" s="96"/>
      <c r="B11" s="97"/>
      <c r="C11" s="97"/>
      <c r="D11" s="98"/>
      <c r="E11" s="93"/>
      <c r="F11" s="93"/>
      <c r="G11" s="99"/>
      <c r="H11" s="100"/>
      <c r="I11" s="101"/>
      <c r="J11" s="102"/>
      <c r="K11" s="93"/>
      <c r="L11" s="93"/>
      <c r="M11" s="93"/>
      <c r="N11" s="99"/>
    </row>
    <row r="12" spans="1:14" ht="39.950000000000003" hidden="1" customHeight="1" x14ac:dyDescent="0.15">
      <c r="A12" s="96"/>
      <c r="B12" s="103"/>
      <c r="C12" s="97"/>
      <c r="D12" s="98"/>
      <c r="E12" s="93"/>
      <c r="F12" s="93"/>
      <c r="G12" s="99"/>
      <c r="H12" s="100"/>
      <c r="I12" s="104"/>
      <c r="J12" s="102"/>
      <c r="K12" s="93"/>
      <c r="L12" s="93"/>
      <c r="M12" s="93"/>
      <c r="N12" s="99"/>
    </row>
    <row r="13" spans="1:14" ht="39.950000000000003" hidden="1" customHeight="1" x14ac:dyDescent="0.15">
      <c r="A13" s="96"/>
      <c r="B13" s="103"/>
      <c r="C13" s="97"/>
      <c r="D13" s="98"/>
      <c r="E13" s="93"/>
      <c r="F13" s="93"/>
      <c r="G13" s="99"/>
      <c r="H13" s="100"/>
      <c r="I13" s="104"/>
      <c r="J13" s="102"/>
      <c r="K13" s="93"/>
      <c r="L13" s="93"/>
      <c r="M13" s="93"/>
      <c r="N13" s="99"/>
    </row>
    <row r="14" spans="1:14" ht="39.950000000000003" customHeight="1" x14ac:dyDescent="0.15">
      <c r="A14" s="96"/>
      <c r="B14" s="103"/>
      <c r="C14" s="97"/>
      <c r="D14" s="98"/>
      <c r="E14" s="93"/>
      <c r="F14" s="93"/>
      <c r="G14" s="99"/>
      <c r="H14" s="100"/>
      <c r="I14" s="104"/>
      <c r="J14" s="101"/>
      <c r="K14" s="105"/>
      <c r="L14" s="93"/>
      <c r="M14" s="93"/>
      <c r="N14" s="99"/>
    </row>
    <row r="15" spans="1:14" ht="39.950000000000003" customHeight="1" x14ac:dyDescent="0.15">
      <c r="A15" s="96"/>
      <c r="B15" s="103"/>
      <c r="C15" s="97"/>
      <c r="D15" s="98"/>
      <c r="E15" s="93"/>
      <c r="F15" s="93"/>
      <c r="G15" s="99"/>
      <c r="H15" s="100"/>
      <c r="I15" s="104"/>
      <c r="J15" s="101"/>
      <c r="K15" s="105"/>
      <c r="L15" s="93"/>
      <c r="M15" s="93"/>
      <c r="N15" s="99"/>
    </row>
    <row r="16" spans="1:14" ht="39.950000000000003" customHeight="1" x14ac:dyDescent="0.15">
      <c r="A16" s="106"/>
      <c r="B16" s="104"/>
      <c r="C16" s="102"/>
      <c r="D16" s="107"/>
      <c r="E16" s="93"/>
      <c r="F16" s="93"/>
      <c r="G16" s="99"/>
      <c r="H16" s="106"/>
      <c r="I16" s="104"/>
      <c r="J16" s="102"/>
      <c r="K16" s="93"/>
      <c r="L16" s="93"/>
      <c r="M16" s="93"/>
      <c r="N16" s="99"/>
    </row>
    <row r="17" spans="1:14" ht="39.950000000000003" customHeight="1" thickBot="1" x14ac:dyDescent="0.2">
      <c r="A17" s="108" t="s">
        <v>142</v>
      </c>
      <c r="B17" s="109"/>
      <c r="C17" s="109"/>
      <c r="D17" s="110"/>
      <c r="E17" s="111"/>
      <c r="F17" s="111"/>
      <c r="G17" s="112"/>
      <c r="H17" s="108" t="s">
        <v>142</v>
      </c>
      <c r="I17" s="109"/>
      <c r="J17" s="109"/>
      <c r="K17" s="111"/>
      <c r="L17" s="111"/>
      <c r="M17" s="111"/>
      <c r="N17" s="112"/>
    </row>
    <row r="18" spans="1:14" ht="36" customHeight="1" thickBot="1" x14ac:dyDescent="0.2">
      <c r="A18" s="113" t="s">
        <v>19</v>
      </c>
      <c r="B18" s="268" t="s">
        <v>143</v>
      </c>
      <c r="C18" s="269"/>
      <c r="D18" s="270" t="s">
        <v>20</v>
      </c>
      <c r="E18" s="270"/>
      <c r="F18" s="271" t="s">
        <v>144</v>
      </c>
      <c r="G18" s="271"/>
      <c r="H18" s="113" t="s">
        <v>19</v>
      </c>
      <c r="I18" s="272">
        <f>公告!I25</f>
        <v>46356</v>
      </c>
      <c r="J18" s="273"/>
      <c r="K18" s="270" t="s">
        <v>20</v>
      </c>
      <c r="L18" s="270"/>
      <c r="M18" s="274" t="str">
        <f>F18</f>
        <v>陸上自衛隊武山駐屯地</v>
      </c>
      <c r="N18" s="274"/>
    </row>
    <row r="19" spans="1:14" ht="21" customHeight="1" thickBot="1" x14ac:dyDescent="0.2">
      <c r="A19" s="275" t="s">
        <v>145</v>
      </c>
      <c r="B19" s="275"/>
      <c r="C19" s="275"/>
      <c r="D19" s="275"/>
      <c r="E19" s="275"/>
      <c r="F19" s="275"/>
      <c r="G19" s="275"/>
      <c r="H19" s="275" t="s">
        <v>145</v>
      </c>
      <c r="I19" s="275"/>
      <c r="J19" s="275"/>
      <c r="K19" s="275"/>
      <c r="L19" s="275"/>
      <c r="M19" s="275"/>
      <c r="N19" s="275"/>
    </row>
    <row r="20" spans="1:14" ht="23.25" customHeight="1" x14ac:dyDescent="0.4">
      <c r="A20" s="264" t="s">
        <v>146</v>
      </c>
      <c r="B20" s="264"/>
      <c r="C20" s="264"/>
      <c r="D20" s="264"/>
      <c r="E20" s="264"/>
      <c r="F20" s="264"/>
      <c r="G20" s="264"/>
      <c r="H20" s="264" t="str">
        <f>A20</f>
        <v>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v>
      </c>
      <c r="I20" s="264"/>
      <c r="J20" s="264"/>
      <c r="K20" s="264"/>
      <c r="L20" s="264"/>
      <c r="M20" s="264"/>
      <c r="N20" s="264"/>
    </row>
    <row r="21" spans="1:14" ht="23.25" customHeight="1" x14ac:dyDescent="0.4">
      <c r="A21" s="265"/>
      <c r="B21" s="265"/>
      <c r="C21" s="265"/>
      <c r="D21" s="265"/>
      <c r="E21" s="265"/>
      <c r="F21" s="265"/>
      <c r="G21" s="265"/>
      <c r="H21" s="265"/>
      <c r="I21" s="265"/>
      <c r="J21" s="265"/>
      <c r="K21" s="265"/>
      <c r="L21" s="265"/>
      <c r="M21" s="265"/>
      <c r="N21" s="265"/>
    </row>
    <row r="22" spans="1:14" ht="21" customHeight="1" x14ac:dyDescent="0.15">
      <c r="A22" s="114">
        <v>45316</v>
      </c>
      <c r="B22" s="115"/>
      <c r="C22" s="115"/>
      <c r="D22" s="115"/>
      <c r="E22" s="115"/>
      <c r="F22" s="115"/>
      <c r="G22" s="115"/>
      <c r="H22" s="116">
        <f>公告!O50</f>
        <v>46297</v>
      </c>
      <c r="I22" s="115"/>
      <c r="J22" s="115"/>
      <c r="K22" s="115"/>
      <c r="L22" s="115"/>
      <c r="M22" s="115"/>
      <c r="N22" s="115"/>
    </row>
    <row r="23" spans="1:14" ht="21" customHeight="1" x14ac:dyDescent="0.15">
      <c r="A23" s="68"/>
      <c r="B23" s="68"/>
      <c r="C23" s="68"/>
      <c r="D23" s="68"/>
      <c r="E23" s="68"/>
      <c r="F23" s="68"/>
      <c r="G23" s="68"/>
      <c r="H23" s="68"/>
      <c r="I23" s="68"/>
      <c r="J23" s="68"/>
      <c r="K23" s="68"/>
      <c r="L23" s="68"/>
      <c r="M23" s="68"/>
      <c r="N23" s="68"/>
    </row>
    <row r="24" spans="1:14" ht="21" customHeight="1" x14ac:dyDescent="0.15">
      <c r="A24" s="68" t="s">
        <v>147</v>
      </c>
      <c r="B24" s="117"/>
      <c r="C24" s="68"/>
      <c r="D24" s="68"/>
      <c r="E24" s="68"/>
      <c r="F24" s="68"/>
      <c r="G24" s="68"/>
      <c r="H24" s="68" t="s">
        <v>147</v>
      </c>
      <c r="I24" s="117"/>
      <c r="J24" s="68"/>
      <c r="K24" s="68"/>
      <c r="L24" s="68"/>
      <c r="M24" s="68"/>
      <c r="N24" s="68"/>
    </row>
    <row r="25" spans="1:14" ht="21" customHeight="1" x14ac:dyDescent="0.15">
      <c r="A25" s="68" t="s">
        <v>148</v>
      </c>
      <c r="B25" s="117"/>
      <c r="C25" s="68"/>
      <c r="D25" s="68"/>
      <c r="E25" s="68"/>
      <c r="F25" s="68"/>
      <c r="G25" s="68"/>
      <c r="H25" s="68" t="s">
        <v>148</v>
      </c>
      <c r="I25" s="117"/>
      <c r="J25" s="277" t="s">
        <v>149</v>
      </c>
      <c r="K25" s="277"/>
      <c r="L25" s="68"/>
      <c r="M25" s="68"/>
      <c r="N25" s="68"/>
    </row>
    <row r="26" spans="1:14" ht="21" customHeight="1" x14ac:dyDescent="0.15">
      <c r="A26" s="68" t="s">
        <v>186</v>
      </c>
      <c r="B26" s="117"/>
      <c r="C26" s="68"/>
      <c r="D26" s="118" t="s">
        <v>149</v>
      </c>
      <c r="E26" s="119"/>
      <c r="F26" s="119"/>
      <c r="G26" s="119"/>
      <c r="H26" s="68" t="str">
        <f>A26</f>
        <v>第４０７会計隊長　　　渡邊　竜也　　殿</v>
      </c>
      <c r="I26" s="117"/>
      <c r="J26" s="277" t="s">
        <v>150</v>
      </c>
      <c r="K26" s="277"/>
      <c r="L26" s="68"/>
      <c r="M26" s="68"/>
      <c r="N26" s="68"/>
    </row>
    <row r="27" spans="1:14" ht="21" customHeight="1" x14ac:dyDescent="0.15">
      <c r="A27" s="68"/>
      <c r="B27" s="68"/>
      <c r="C27" s="68"/>
      <c r="D27" s="120"/>
      <c r="E27" s="119"/>
      <c r="F27" s="119"/>
      <c r="G27" s="119"/>
      <c r="H27" s="68"/>
      <c r="I27" s="68"/>
      <c r="J27" s="279" t="s">
        <v>151</v>
      </c>
      <c r="K27" s="279"/>
      <c r="L27" s="68"/>
      <c r="M27" s="68"/>
      <c r="N27" s="68"/>
    </row>
    <row r="28" spans="1:14" ht="21" customHeight="1" x14ac:dyDescent="0.15">
      <c r="A28" s="68"/>
      <c r="B28" s="68"/>
      <c r="C28" s="68"/>
      <c r="D28" s="121" t="s">
        <v>152</v>
      </c>
      <c r="E28" s="280"/>
      <c r="F28" s="280"/>
      <c r="G28" s="119"/>
      <c r="H28" s="68"/>
      <c r="I28" s="68"/>
      <c r="J28" s="279"/>
      <c r="K28" s="279"/>
      <c r="L28" s="68"/>
      <c r="M28" s="68"/>
      <c r="N28" s="68"/>
    </row>
    <row r="29" spans="1:14" ht="16.5" customHeight="1" x14ac:dyDescent="0.15">
      <c r="A29" s="68"/>
      <c r="B29" s="68"/>
      <c r="C29" s="68"/>
      <c r="D29" s="122" t="s">
        <v>153</v>
      </c>
      <c r="E29" s="276"/>
      <c r="F29" s="276"/>
      <c r="G29" s="119"/>
      <c r="H29" s="68"/>
      <c r="I29" s="68"/>
      <c r="J29" s="281" t="s">
        <v>154</v>
      </c>
      <c r="K29" s="281"/>
      <c r="L29" s="68"/>
      <c r="M29" s="68"/>
      <c r="N29" s="68"/>
    </row>
    <row r="30" spans="1:14" ht="16.5" customHeight="1" x14ac:dyDescent="0.15">
      <c r="A30" s="68"/>
      <c r="B30" s="68"/>
      <c r="C30" s="68"/>
      <c r="D30" s="68"/>
      <c r="E30" s="276"/>
      <c r="F30" s="276"/>
      <c r="G30" s="119"/>
      <c r="H30" s="68"/>
      <c r="I30" s="68"/>
      <c r="J30" s="277" t="s">
        <v>155</v>
      </c>
      <c r="K30" s="277"/>
      <c r="L30" s="68"/>
      <c r="M30" s="68"/>
      <c r="N30" s="68"/>
    </row>
    <row r="31" spans="1:14" ht="16.5" customHeight="1" x14ac:dyDescent="0.4">
      <c r="J31" s="278"/>
      <c r="K31" s="278"/>
    </row>
    <row r="34" spans="45:45" x14ac:dyDescent="0.4">
      <c r="AS34" s="69" t="s">
        <v>170</v>
      </c>
    </row>
    <row r="36" spans="45:45" x14ac:dyDescent="0.4">
      <c r="AS36" s="69" t="s">
        <v>170</v>
      </c>
    </row>
  </sheetData>
  <mergeCells count="26">
    <mergeCell ref="E30:F30"/>
    <mergeCell ref="J30:K30"/>
    <mergeCell ref="J31:K31"/>
    <mergeCell ref="J25:K25"/>
    <mergeCell ref="J26:K26"/>
    <mergeCell ref="J27:K27"/>
    <mergeCell ref="E28:F28"/>
    <mergeCell ref="J28:K28"/>
    <mergeCell ref="E29:F29"/>
    <mergeCell ref="J29:K29"/>
    <mergeCell ref="A20:G21"/>
    <mergeCell ref="H20:N21"/>
    <mergeCell ref="B1:E1"/>
    <mergeCell ref="I1:L1"/>
    <mergeCell ref="B4:D4"/>
    <mergeCell ref="I4:K4"/>
    <mergeCell ref="B18:C18"/>
    <mergeCell ref="D18:E18"/>
    <mergeCell ref="F18:G18"/>
    <mergeCell ref="I18:J18"/>
    <mergeCell ref="K18:L18"/>
    <mergeCell ref="M18:N18"/>
    <mergeCell ref="A19:C19"/>
    <mergeCell ref="D19:G19"/>
    <mergeCell ref="H19:J19"/>
    <mergeCell ref="K19:N19"/>
  </mergeCells>
  <phoneticPr fontId="3"/>
  <pageMargins left="0.70866141732283472" right="0.70866141732283472" top="0.82677165354330717" bottom="0.74803149606299213" header="0.31496062992125984" footer="0.31496062992125984"/>
  <pageSetup paperSize="9" scale="82" orientation="portrait"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S34"/>
  <sheetViews>
    <sheetView view="pageBreakPreview" zoomScaleNormal="100" zoomScaleSheetLayoutView="100" workbookViewId="0">
      <selection activeCell="G8" sqref="G8"/>
    </sheetView>
  </sheetViews>
  <sheetFormatPr defaultRowHeight="18.75" x14ac:dyDescent="0.4"/>
  <cols>
    <col min="1" max="1" width="6.5" customWidth="1"/>
    <col min="2" max="2" width="25" customWidth="1"/>
    <col min="3" max="3" width="22.875" customWidth="1"/>
    <col min="4" max="4" width="6.625" customWidth="1"/>
    <col min="5" max="5" width="11.5" customWidth="1"/>
    <col min="6" max="8" width="11.625" customWidth="1"/>
  </cols>
  <sheetData>
    <row r="1" spans="1:8" ht="49.5" customHeight="1" x14ac:dyDescent="0.25">
      <c r="A1" s="285" t="s">
        <v>156</v>
      </c>
      <c r="B1" s="285"/>
      <c r="C1" s="285"/>
      <c r="D1" s="285"/>
      <c r="E1" s="285"/>
      <c r="F1" s="285"/>
      <c r="G1" s="285"/>
      <c r="H1" s="285"/>
    </row>
    <row r="2" spans="1:8" ht="56.25" customHeight="1" x14ac:dyDescent="0.15">
      <c r="A2" s="123"/>
      <c r="B2" s="124"/>
      <c r="C2" s="124"/>
      <c r="D2" s="125"/>
      <c r="E2" s="126"/>
      <c r="F2" s="126"/>
      <c r="G2" s="126"/>
      <c r="H2" s="125"/>
    </row>
    <row r="3" spans="1:8" ht="45.95" customHeight="1" x14ac:dyDescent="0.4">
      <c r="A3" s="127" t="s">
        <v>157</v>
      </c>
      <c r="B3" s="127" t="s">
        <v>158</v>
      </c>
      <c r="C3" s="127" t="s">
        <v>159</v>
      </c>
      <c r="D3" s="127" t="s">
        <v>14</v>
      </c>
      <c r="E3" s="128" t="s">
        <v>160</v>
      </c>
      <c r="F3" s="129" t="s">
        <v>161</v>
      </c>
      <c r="G3" s="129" t="s">
        <v>162</v>
      </c>
      <c r="H3" s="127" t="s">
        <v>16</v>
      </c>
    </row>
    <row r="4" spans="1:8" ht="45.95" customHeight="1" x14ac:dyDescent="0.4">
      <c r="A4" s="160"/>
      <c r="B4" s="208" t="s">
        <v>201</v>
      </c>
      <c r="C4" s="192" t="s">
        <v>188</v>
      </c>
      <c r="D4" s="192" t="s">
        <v>203</v>
      </c>
      <c r="E4" s="192">
        <v>1</v>
      </c>
      <c r="F4" s="192"/>
      <c r="G4" s="130"/>
      <c r="H4" s="193" t="s">
        <v>204</v>
      </c>
    </row>
    <row r="5" spans="1:8" ht="45.95" customHeight="1" x14ac:dyDescent="0.4">
      <c r="A5" s="201"/>
      <c r="B5" s="210"/>
      <c r="C5" s="194" t="s">
        <v>202</v>
      </c>
      <c r="D5" s="194"/>
      <c r="E5" s="197"/>
      <c r="F5" s="130"/>
      <c r="G5" s="130"/>
      <c r="H5" s="198"/>
    </row>
    <row r="6" spans="1:8" ht="45.95" customHeight="1" x14ac:dyDescent="0.4">
      <c r="A6" s="201"/>
      <c r="B6" s="209"/>
      <c r="C6" s="195"/>
      <c r="D6" s="196"/>
      <c r="E6" s="197"/>
      <c r="F6" s="200"/>
      <c r="G6" s="130"/>
      <c r="H6" s="199"/>
    </row>
    <row r="7" spans="1:8" ht="45.95" customHeight="1" x14ac:dyDescent="0.4">
      <c r="A7" s="201"/>
      <c r="B7" s="209"/>
      <c r="C7" s="195"/>
      <c r="D7" s="196"/>
      <c r="E7" s="197"/>
      <c r="F7" s="130"/>
      <c r="G7" s="130"/>
      <c r="H7" s="199"/>
    </row>
    <row r="8" spans="1:8" ht="45.95" customHeight="1" x14ac:dyDescent="0.4">
      <c r="A8" s="207"/>
      <c r="B8" s="191"/>
      <c r="C8" s="195"/>
      <c r="D8" s="196"/>
      <c r="E8" s="197"/>
      <c r="F8" s="130"/>
      <c r="G8" s="130"/>
      <c r="H8" s="199"/>
    </row>
    <row r="9" spans="1:8" ht="45.95" customHeight="1" x14ac:dyDescent="0.4">
      <c r="A9" s="202"/>
      <c r="B9" s="203"/>
      <c r="C9" s="203"/>
      <c r="D9" s="132"/>
      <c r="E9" s="204"/>
      <c r="F9" s="205"/>
      <c r="G9" s="205"/>
      <c r="H9" s="206"/>
    </row>
    <row r="10" spans="1:8" ht="45.95" customHeight="1" x14ac:dyDescent="0.4">
      <c r="A10" s="202"/>
      <c r="B10" s="203"/>
      <c r="C10" s="203"/>
      <c r="D10" s="297" t="s">
        <v>187</v>
      </c>
      <c r="E10" s="298"/>
      <c r="F10" s="298"/>
      <c r="G10" s="298"/>
      <c r="H10" s="299"/>
    </row>
    <row r="11" spans="1:8" ht="45.95" customHeight="1" x14ac:dyDescent="0.4">
      <c r="A11" s="134"/>
      <c r="B11" s="131" t="s">
        <v>163</v>
      </c>
      <c r="C11" s="135"/>
      <c r="D11" s="136"/>
      <c r="E11" s="137"/>
      <c r="F11" s="130"/>
      <c r="G11" s="130"/>
      <c r="H11" s="133"/>
    </row>
    <row r="12" spans="1:8" ht="39.950000000000003" customHeight="1" x14ac:dyDescent="0.15">
      <c r="A12" s="286" t="s">
        <v>164</v>
      </c>
      <c r="B12" s="287"/>
      <c r="C12" s="138" t="s">
        <v>165</v>
      </c>
      <c r="D12" s="139"/>
      <c r="E12" s="140"/>
      <c r="F12" s="140"/>
      <c r="G12" s="140"/>
      <c r="H12" s="141"/>
    </row>
    <row r="13" spans="1:8" ht="39.950000000000003" customHeight="1" x14ac:dyDescent="0.15">
      <c r="A13" s="288"/>
      <c r="B13" s="289"/>
      <c r="C13" s="142" t="s">
        <v>166</v>
      </c>
      <c r="D13" s="143"/>
      <c r="E13" s="144"/>
      <c r="F13" s="144"/>
      <c r="G13" s="144"/>
      <c r="H13" s="145"/>
    </row>
    <row r="14" spans="1:8" ht="41.1" customHeight="1" x14ac:dyDescent="0.15">
      <c r="A14" s="290"/>
      <c r="B14" s="291"/>
      <c r="C14" s="146"/>
      <c r="D14" s="147"/>
      <c r="E14" s="148"/>
      <c r="F14" s="148"/>
      <c r="G14" s="148"/>
      <c r="H14" s="149"/>
    </row>
    <row r="15" spans="1:8" ht="41.1" customHeight="1" x14ac:dyDescent="0.15">
      <c r="A15" s="150"/>
      <c r="B15" s="139"/>
      <c r="C15" s="151" t="s">
        <v>180</v>
      </c>
      <c r="D15" s="292"/>
      <c r="E15" s="293"/>
      <c r="F15" s="293"/>
      <c r="G15" s="293"/>
      <c r="H15" s="294"/>
    </row>
    <row r="16" spans="1:8" ht="41.1" customHeight="1" x14ac:dyDescent="0.15">
      <c r="A16" s="152"/>
      <c r="B16" s="153"/>
      <c r="C16" s="151" t="s">
        <v>181</v>
      </c>
      <c r="D16" s="295"/>
      <c r="E16" s="295"/>
      <c r="F16" s="295"/>
      <c r="G16" s="295"/>
      <c r="H16" s="296"/>
    </row>
    <row r="17" spans="1:45" ht="41.1" customHeight="1" x14ac:dyDescent="0.15">
      <c r="A17" s="154"/>
      <c r="B17" s="155"/>
      <c r="C17" s="156" t="s">
        <v>182</v>
      </c>
      <c r="D17" s="283"/>
      <c r="E17" s="283"/>
      <c r="F17" s="283"/>
      <c r="G17" s="283"/>
      <c r="H17" s="284"/>
    </row>
    <row r="18" spans="1:45" ht="27" customHeight="1" x14ac:dyDescent="0.4">
      <c r="B18" s="211">
        <v>46295</v>
      </c>
      <c r="C18" s="282" t="s">
        <v>205</v>
      </c>
      <c r="D18" s="282"/>
      <c r="E18" s="282"/>
      <c r="F18" s="282"/>
    </row>
    <row r="32" spans="1:45" x14ac:dyDescent="0.4">
      <c r="AS32" t="s">
        <v>170</v>
      </c>
    </row>
    <row r="34" spans="45:45" x14ac:dyDescent="0.4">
      <c r="AS34" t="s">
        <v>170</v>
      </c>
    </row>
  </sheetData>
  <mergeCells count="8">
    <mergeCell ref="C18:F18"/>
    <mergeCell ref="D17:H17"/>
    <mergeCell ref="A1:H1"/>
    <mergeCell ref="A12:B13"/>
    <mergeCell ref="A14:B14"/>
    <mergeCell ref="D15:H15"/>
    <mergeCell ref="D16:H16"/>
    <mergeCell ref="D10:H10"/>
  </mergeCells>
  <phoneticPr fontId="3"/>
  <dataValidations count="1">
    <dataValidation imeMode="hiragana" allowBlank="1" showInputMessage="1" showErrorMessage="1" sqref="A8 B6:B7 B9:B11 D6:D11" xr:uid="{00000000-0002-0000-0200-000000000000}"/>
  </dataValidations>
  <pageMargins left="0.7" right="0.7" top="0.75" bottom="0.75" header="0.3" footer="0.3"/>
  <pageSetup paperSize="9"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74"/>
  <sheetViews>
    <sheetView view="pageBreakPreview" zoomScale="115" zoomScaleNormal="100" zoomScaleSheetLayoutView="115" workbookViewId="0">
      <selection activeCell="G27" sqref="G27"/>
    </sheetView>
  </sheetViews>
  <sheetFormatPr defaultRowHeight="14.25" x14ac:dyDescent="0.4"/>
  <cols>
    <col min="1" max="1" width="1.125" style="161" customWidth="1"/>
    <col min="2" max="2" width="9" style="163" customWidth="1"/>
    <col min="3" max="3" width="44.875" style="165" customWidth="1"/>
    <col min="4" max="4" width="31.25" style="164" bestFit="1" customWidth="1"/>
    <col min="5" max="5" width="7.875" style="163" customWidth="1"/>
    <col min="6" max="6" width="7.75" style="162" customWidth="1"/>
    <col min="7" max="7" width="12.125" style="162" customWidth="1"/>
    <col min="8" max="8" width="18.25" style="162" customWidth="1"/>
    <col min="9" max="9" width="13.25" style="161" customWidth="1"/>
    <col min="10" max="16384" width="9" style="161"/>
  </cols>
  <sheetData>
    <row r="2" spans="2:9" x14ac:dyDescent="0.4">
      <c r="B2" s="300" t="s">
        <v>177</v>
      </c>
      <c r="C2" s="300"/>
      <c r="D2" s="300"/>
      <c r="E2" s="300"/>
      <c r="F2" s="300"/>
      <c r="G2" s="300"/>
      <c r="H2" s="301"/>
      <c r="I2" s="301"/>
    </row>
    <row r="3" spans="2:9" ht="8.25" customHeight="1" x14ac:dyDescent="0.4"/>
    <row r="4" spans="2:9" ht="18" customHeight="1" x14ac:dyDescent="0.4">
      <c r="B4" s="168"/>
      <c r="C4" s="168" t="s">
        <v>176</v>
      </c>
      <c r="D4" s="186" t="s">
        <v>175</v>
      </c>
      <c r="E4" s="175" t="s">
        <v>174</v>
      </c>
      <c r="F4" s="179" t="s">
        <v>173</v>
      </c>
      <c r="G4" s="179" t="s">
        <v>172</v>
      </c>
      <c r="H4" s="179" t="s">
        <v>162</v>
      </c>
      <c r="I4" s="168" t="s">
        <v>171</v>
      </c>
    </row>
    <row r="5" spans="2:9" ht="18" customHeight="1" x14ac:dyDescent="0.4">
      <c r="B5" s="169"/>
      <c r="C5" s="180" t="s">
        <v>206</v>
      </c>
      <c r="D5" s="181"/>
      <c r="E5" s="174"/>
      <c r="F5" s="178"/>
      <c r="G5" s="167"/>
      <c r="H5" s="302"/>
      <c r="I5" s="303"/>
    </row>
    <row r="6" spans="2:9" ht="18" customHeight="1" x14ac:dyDescent="0.4">
      <c r="B6" s="169">
        <v>1</v>
      </c>
      <c r="C6" s="180" t="s">
        <v>214</v>
      </c>
      <c r="D6" s="181"/>
      <c r="E6" s="174"/>
      <c r="F6" s="178"/>
      <c r="G6" s="167"/>
      <c r="H6" s="167"/>
      <c r="I6" s="168"/>
    </row>
    <row r="7" spans="2:9" ht="18" customHeight="1" x14ac:dyDescent="0.4">
      <c r="B7" s="212"/>
      <c r="C7" s="180" t="s">
        <v>207</v>
      </c>
      <c r="D7" s="182" t="s">
        <v>221</v>
      </c>
      <c r="E7" s="174" t="s">
        <v>208</v>
      </c>
      <c r="F7" s="178">
        <v>6</v>
      </c>
      <c r="G7" s="167"/>
      <c r="H7" s="167"/>
      <c r="I7" s="168"/>
    </row>
    <row r="8" spans="2:9" ht="18" customHeight="1" x14ac:dyDescent="0.4">
      <c r="B8" s="212"/>
      <c r="C8" s="180"/>
      <c r="D8" s="182"/>
      <c r="E8" s="174"/>
      <c r="F8" s="178"/>
      <c r="G8" s="167"/>
      <c r="H8" s="167"/>
      <c r="I8" s="168"/>
    </row>
    <row r="9" spans="2:9" ht="18" customHeight="1" x14ac:dyDescent="0.4">
      <c r="B9" s="212" t="s">
        <v>209</v>
      </c>
      <c r="C9" s="180" t="s">
        <v>210</v>
      </c>
      <c r="D9" s="182"/>
      <c r="E9" s="174"/>
      <c r="F9" s="178"/>
      <c r="G9" s="167"/>
      <c r="H9" s="167"/>
      <c r="I9" s="168"/>
    </row>
    <row r="10" spans="2:9" ht="18" customHeight="1" x14ac:dyDescent="0.4">
      <c r="B10" s="212"/>
      <c r="C10" s="180" t="s">
        <v>211</v>
      </c>
      <c r="D10" s="182"/>
      <c r="E10" s="174" t="s">
        <v>212</v>
      </c>
      <c r="F10" s="178">
        <v>6</v>
      </c>
      <c r="G10" s="167"/>
      <c r="H10" s="167"/>
      <c r="I10" s="168"/>
    </row>
    <row r="11" spans="2:9" ht="18" customHeight="1" x14ac:dyDescent="0.4">
      <c r="B11" s="212"/>
      <c r="C11" s="180"/>
      <c r="D11" s="182"/>
      <c r="E11" s="174"/>
      <c r="F11" s="178"/>
      <c r="G11" s="167"/>
      <c r="H11" s="167"/>
      <c r="I11" s="168"/>
    </row>
    <row r="12" spans="2:9" ht="18" customHeight="1" x14ac:dyDescent="0.4">
      <c r="B12" s="212" t="s">
        <v>213</v>
      </c>
      <c r="C12" s="180" t="s">
        <v>215</v>
      </c>
      <c r="D12" s="182"/>
      <c r="E12" s="174"/>
      <c r="F12" s="178"/>
      <c r="G12" s="167"/>
      <c r="H12" s="167"/>
      <c r="I12" s="168"/>
    </row>
    <row r="13" spans="2:9" ht="18" customHeight="1" x14ac:dyDescent="0.4">
      <c r="B13" s="212" t="s">
        <v>216</v>
      </c>
      <c r="C13" s="180" t="s">
        <v>217</v>
      </c>
      <c r="D13" s="182"/>
      <c r="E13" s="174" t="s">
        <v>212</v>
      </c>
      <c r="F13" s="178">
        <v>6</v>
      </c>
      <c r="G13" s="167"/>
      <c r="H13" s="167"/>
      <c r="I13" s="168"/>
    </row>
    <row r="14" spans="2:9" ht="18" customHeight="1" x14ac:dyDescent="0.4">
      <c r="B14" s="212" t="s">
        <v>189</v>
      </c>
      <c r="C14" s="180" t="s">
        <v>218</v>
      </c>
      <c r="D14" s="182"/>
      <c r="E14" s="174" t="s">
        <v>222</v>
      </c>
      <c r="F14" s="178">
        <v>6</v>
      </c>
      <c r="G14" s="167"/>
      <c r="H14" s="167"/>
      <c r="I14" s="168"/>
    </row>
    <row r="15" spans="2:9" ht="18" customHeight="1" x14ac:dyDescent="0.4">
      <c r="B15" s="212" t="s">
        <v>190</v>
      </c>
      <c r="C15" s="180" t="s">
        <v>219</v>
      </c>
      <c r="D15" s="182" t="s">
        <v>220</v>
      </c>
      <c r="E15" s="174" t="s">
        <v>212</v>
      </c>
      <c r="F15" s="178">
        <v>1</v>
      </c>
      <c r="G15" s="167"/>
      <c r="H15" s="167"/>
      <c r="I15" s="168"/>
    </row>
    <row r="16" spans="2:9" ht="18" customHeight="1" x14ac:dyDescent="0.4">
      <c r="B16" s="212"/>
      <c r="C16" s="180"/>
      <c r="D16" s="182"/>
      <c r="E16" s="174"/>
      <c r="F16" s="178"/>
      <c r="G16" s="167"/>
      <c r="H16" s="167"/>
      <c r="I16" s="168"/>
    </row>
    <row r="17" spans="2:9" ht="18" customHeight="1" x14ac:dyDescent="0.4">
      <c r="B17" s="212" t="s">
        <v>223</v>
      </c>
      <c r="C17" s="180" t="s">
        <v>224</v>
      </c>
      <c r="D17" s="182"/>
      <c r="E17" s="174" t="s">
        <v>227</v>
      </c>
      <c r="F17" s="178">
        <v>1</v>
      </c>
      <c r="G17" s="167"/>
      <c r="H17" s="167"/>
      <c r="I17" s="168"/>
    </row>
    <row r="18" spans="2:9" ht="18" customHeight="1" x14ac:dyDescent="0.4">
      <c r="B18" s="212"/>
      <c r="C18" s="180"/>
      <c r="D18" s="182"/>
      <c r="E18" s="174"/>
      <c r="F18" s="178"/>
      <c r="G18" s="167"/>
      <c r="H18" s="167"/>
      <c r="I18" s="168"/>
    </row>
    <row r="19" spans="2:9" ht="18" customHeight="1" x14ac:dyDescent="0.4">
      <c r="B19" s="169" t="s">
        <v>225</v>
      </c>
      <c r="C19" s="180" t="s">
        <v>226</v>
      </c>
      <c r="D19" s="177"/>
      <c r="E19" s="174" t="s">
        <v>227</v>
      </c>
      <c r="F19" s="168">
        <v>1</v>
      </c>
      <c r="G19" s="167"/>
      <c r="H19" s="167"/>
      <c r="I19" s="168"/>
    </row>
    <row r="20" spans="2:9" ht="18" customHeight="1" x14ac:dyDescent="0.4">
      <c r="B20" s="169"/>
      <c r="C20" s="180"/>
      <c r="D20" s="177"/>
      <c r="E20" s="174"/>
      <c r="F20" s="168"/>
      <c r="G20" s="173"/>
      <c r="H20" s="167"/>
      <c r="I20" s="168"/>
    </row>
    <row r="21" spans="2:9" ht="18" customHeight="1" x14ac:dyDescent="0.4">
      <c r="B21" s="212" t="s">
        <v>228</v>
      </c>
      <c r="C21" s="180" t="s">
        <v>229</v>
      </c>
      <c r="D21" s="177"/>
      <c r="E21" s="174" t="s">
        <v>227</v>
      </c>
      <c r="F21" s="168">
        <v>1</v>
      </c>
      <c r="G21" s="173"/>
      <c r="H21" s="167"/>
      <c r="I21" s="168"/>
    </row>
    <row r="22" spans="2:9" ht="18" customHeight="1" x14ac:dyDescent="0.4">
      <c r="B22" s="169"/>
      <c r="C22" s="175"/>
      <c r="D22" s="177"/>
      <c r="E22" s="174"/>
      <c r="F22" s="168"/>
      <c r="G22" s="167"/>
      <c r="H22" s="167"/>
      <c r="I22" s="168"/>
    </row>
    <row r="23" spans="2:9" ht="18" customHeight="1" x14ac:dyDescent="0.4">
      <c r="B23" s="212" t="s">
        <v>230</v>
      </c>
      <c r="C23" s="175" t="s">
        <v>234</v>
      </c>
      <c r="D23" s="177"/>
      <c r="E23" s="174"/>
      <c r="F23" s="168"/>
      <c r="G23" s="173"/>
      <c r="H23" s="167"/>
      <c r="I23" s="168"/>
    </row>
    <row r="24" spans="2:9" ht="18" customHeight="1" x14ac:dyDescent="0.4">
      <c r="B24" s="212" t="s">
        <v>231</v>
      </c>
      <c r="C24" s="175" t="s">
        <v>235</v>
      </c>
      <c r="D24" s="177"/>
      <c r="E24" s="174"/>
      <c r="F24" s="168"/>
      <c r="G24" s="167"/>
      <c r="H24" s="167"/>
      <c r="I24" s="168"/>
    </row>
    <row r="25" spans="2:9" ht="18" customHeight="1" thickBot="1" x14ac:dyDescent="0.45">
      <c r="B25" s="212" t="s">
        <v>232</v>
      </c>
      <c r="C25" s="175" t="s">
        <v>233</v>
      </c>
      <c r="D25" s="177"/>
      <c r="E25" s="174"/>
      <c r="F25" s="168"/>
      <c r="G25" s="173"/>
      <c r="H25" s="187"/>
      <c r="I25" s="168"/>
    </row>
    <row r="26" spans="2:9" ht="18" customHeight="1" thickTop="1" x14ac:dyDescent="0.4">
      <c r="B26" s="169"/>
      <c r="C26" s="175"/>
      <c r="D26" s="177"/>
      <c r="E26" s="174"/>
      <c r="F26" s="168"/>
      <c r="G26" s="167"/>
      <c r="H26" s="173"/>
      <c r="I26" s="168"/>
    </row>
    <row r="27" spans="2:9" ht="18" customHeight="1" x14ac:dyDescent="0.4">
      <c r="B27" s="212"/>
      <c r="C27" s="180"/>
      <c r="D27" s="177"/>
      <c r="E27" s="174"/>
      <c r="F27" s="168"/>
      <c r="G27" s="173"/>
      <c r="H27" s="167"/>
      <c r="I27" s="168"/>
    </row>
    <row r="28" spans="2:9" ht="18" customHeight="1" x14ac:dyDescent="0.4">
      <c r="B28" s="169"/>
      <c r="C28" s="175"/>
      <c r="D28" s="177"/>
      <c r="E28" s="174"/>
      <c r="F28" s="168"/>
      <c r="G28" s="167"/>
      <c r="H28" s="167"/>
      <c r="I28" s="168"/>
    </row>
    <row r="29" spans="2:9" ht="18" customHeight="1" x14ac:dyDescent="0.4">
      <c r="B29" s="212"/>
      <c r="C29" s="180"/>
      <c r="D29" s="177"/>
      <c r="E29" s="174"/>
      <c r="F29" s="168"/>
      <c r="G29" s="173"/>
      <c r="H29" s="167"/>
      <c r="I29" s="168"/>
    </row>
    <row r="30" spans="2:9" ht="18" customHeight="1" x14ac:dyDescent="0.4">
      <c r="B30" s="169"/>
      <c r="C30" s="175"/>
      <c r="D30" s="177"/>
      <c r="E30" s="174"/>
      <c r="F30" s="168"/>
      <c r="G30" s="167"/>
      <c r="H30" s="167"/>
      <c r="I30" s="168"/>
    </row>
    <row r="31" spans="2:9" ht="18" customHeight="1" x14ac:dyDescent="0.4">
      <c r="B31" s="212"/>
      <c r="C31" s="180"/>
      <c r="D31" s="177"/>
      <c r="E31" s="174"/>
      <c r="F31" s="168"/>
      <c r="G31" s="173"/>
      <c r="H31" s="167"/>
      <c r="I31" s="168"/>
    </row>
    <row r="32" spans="2:9" ht="18" customHeight="1" x14ac:dyDescent="0.4">
      <c r="B32" s="169"/>
      <c r="C32" s="175"/>
      <c r="D32" s="177"/>
      <c r="E32" s="174"/>
      <c r="F32" s="168"/>
      <c r="G32" s="167"/>
      <c r="H32" s="167"/>
      <c r="I32" s="168"/>
    </row>
    <row r="33" spans="2:9" ht="18" customHeight="1" x14ac:dyDescent="0.4">
      <c r="B33" s="212"/>
      <c r="C33" s="175"/>
      <c r="D33" s="171"/>
      <c r="E33" s="176"/>
      <c r="F33" s="168"/>
      <c r="G33" s="167"/>
      <c r="H33" s="167"/>
      <c r="I33" s="168"/>
    </row>
    <row r="34" spans="2:9" ht="19.5" customHeight="1" x14ac:dyDescent="0.4">
      <c r="B34" s="168"/>
      <c r="C34" s="175"/>
      <c r="D34" s="169"/>
      <c r="E34" s="174"/>
      <c r="F34" s="168"/>
      <c r="G34" s="167"/>
      <c r="H34" s="173"/>
      <c r="I34" s="166"/>
    </row>
    <row r="35" spans="2:9" ht="19.5" customHeight="1" x14ac:dyDescent="0.4">
      <c r="B35" s="171"/>
      <c r="C35" s="188"/>
      <c r="D35" s="172"/>
      <c r="E35" s="174"/>
      <c r="F35" s="171"/>
      <c r="G35" s="173"/>
      <c r="H35" s="167"/>
      <c r="I35" s="189"/>
    </row>
    <row r="36" spans="2:9" ht="19.5" customHeight="1" x14ac:dyDescent="0.4">
      <c r="B36" s="171"/>
      <c r="C36" s="188"/>
      <c r="D36" s="172"/>
      <c r="E36" s="174"/>
      <c r="F36" s="171"/>
      <c r="G36" s="173"/>
      <c r="H36" s="167"/>
      <c r="I36" s="189"/>
    </row>
    <row r="37" spans="2:9" ht="19.5" customHeight="1" x14ac:dyDescent="0.4">
      <c r="B37" s="171"/>
      <c r="C37" s="188"/>
      <c r="D37" s="172"/>
      <c r="E37" s="174"/>
      <c r="F37" s="171"/>
      <c r="G37" s="173"/>
      <c r="H37" s="167"/>
      <c r="I37" s="189"/>
    </row>
    <row r="38" spans="2:9" ht="19.5" customHeight="1" x14ac:dyDescent="0.4">
      <c r="B38" s="171"/>
      <c r="C38" s="188"/>
      <c r="D38" s="172"/>
      <c r="E38" s="174"/>
      <c r="F38" s="171"/>
      <c r="G38" s="173"/>
      <c r="H38" s="167"/>
      <c r="I38" s="189"/>
    </row>
    <row r="39" spans="2:9" ht="19.5" customHeight="1" x14ac:dyDescent="0.4">
      <c r="B39" s="171"/>
      <c r="C39" s="188"/>
      <c r="D39" s="172"/>
      <c r="E39" s="174"/>
      <c r="F39" s="171"/>
      <c r="G39" s="173"/>
      <c r="H39" s="167"/>
      <c r="I39" s="189"/>
    </row>
    <row r="40" spans="2:9" ht="19.5" customHeight="1" x14ac:dyDescent="0.4">
      <c r="B40" s="171"/>
      <c r="C40" s="188"/>
      <c r="D40" s="172"/>
      <c r="E40" s="174"/>
      <c r="F40" s="171"/>
      <c r="G40" s="173"/>
      <c r="H40" s="167"/>
      <c r="I40" s="189"/>
    </row>
    <row r="41" spans="2:9" ht="19.5" customHeight="1" x14ac:dyDescent="0.4">
      <c r="B41" s="171"/>
      <c r="C41" s="188"/>
      <c r="D41" s="172"/>
      <c r="E41" s="174"/>
      <c r="F41" s="171"/>
      <c r="G41" s="173"/>
      <c r="H41" s="167"/>
      <c r="I41" s="189"/>
    </row>
    <row r="42" spans="2:9" ht="19.5" customHeight="1" x14ac:dyDescent="0.4">
      <c r="B42" s="171"/>
      <c r="C42" s="188"/>
      <c r="D42" s="172"/>
      <c r="E42" s="174"/>
      <c r="F42" s="171"/>
      <c r="G42" s="173"/>
      <c r="H42" s="167"/>
      <c r="I42" s="189"/>
    </row>
    <row r="43" spans="2:9" ht="19.5" customHeight="1" x14ac:dyDescent="0.4">
      <c r="B43" s="171"/>
      <c r="C43" s="188"/>
      <c r="D43" s="172"/>
      <c r="E43" s="174"/>
      <c r="F43" s="171"/>
      <c r="G43" s="173"/>
      <c r="H43" s="167"/>
      <c r="I43" s="189"/>
    </row>
    <row r="44" spans="2:9" ht="19.5" customHeight="1" x14ac:dyDescent="0.4">
      <c r="B44" s="171"/>
      <c r="C44" s="188"/>
      <c r="D44" s="172"/>
      <c r="E44" s="174"/>
      <c r="F44" s="171"/>
      <c r="G44" s="173"/>
      <c r="H44" s="167"/>
      <c r="I44" s="189"/>
    </row>
    <row r="45" spans="2:9" ht="19.5" customHeight="1" x14ac:dyDescent="0.4">
      <c r="B45" s="171"/>
      <c r="C45" s="188"/>
      <c r="D45" s="172"/>
      <c r="E45" s="174"/>
      <c r="F45" s="171"/>
      <c r="G45" s="173"/>
      <c r="H45" s="167"/>
      <c r="I45" s="189"/>
    </row>
    <row r="46" spans="2:9" ht="19.5" customHeight="1" x14ac:dyDescent="0.4">
      <c r="B46" s="171"/>
      <c r="C46" s="188"/>
      <c r="D46" s="172"/>
      <c r="E46" s="174"/>
      <c r="F46" s="171"/>
      <c r="G46" s="173"/>
      <c r="H46" s="167"/>
      <c r="I46" s="189"/>
    </row>
    <row r="47" spans="2:9" ht="19.5" customHeight="1" x14ac:dyDescent="0.4">
      <c r="B47" s="171"/>
      <c r="C47" s="188"/>
      <c r="D47" s="172"/>
      <c r="E47" s="174"/>
      <c r="F47" s="171"/>
      <c r="G47" s="173"/>
      <c r="H47" s="167"/>
      <c r="I47" s="189"/>
    </row>
    <row r="48" spans="2:9" ht="19.5" customHeight="1" x14ac:dyDescent="0.4">
      <c r="B48" s="171"/>
      <c r="C48" s="171"/>
      <c r="D48" s="172"/>
      <c r="E48" s="171"/>
      <c r="F48" s="170"/>
      <c r="G48" s="170"/>
      <c r="H48" s="190"/>
      <c r="I48" s="189"/>
    </row>
    <row r="49" ht="19.5" customHeight="1" x14ac:dyDescent="0.4"/>
    <row r="50" ht="19.5" customHeight="1" x14ac:dyDescent="0.4"/>
    <row r="51" ht="19.5" customHeight="1" x14ac:dyDescent="0.4"/>
    <row r="52" ht="19.5" customHeight="1" x14ac:dyDescent="0.4"/>
    <row r="53" ht="19.5" customHeight="1" x14ac:dyDescent="0.4"/>
    <row r="54" ht="19.5" customHeight="1" x14ac:dyDescent="0.4"/>
    <row r="55" ht="19.5" customHeight="1" x14ac:dyDescent="0.4"/>
    <row r="56" ht="19.5" customHeight="1" x14ac:dyDescent="0.4"/>
    <row r="57" ht="19.5" customHeight="1" x14ac:dyDescent="0.4"/>
    <row r="58" ht="19.5" customHeight="1" x14ac:dyDescent="0.4"/>
    <row r="59" ht="19.5" customHeight="1" x14ac:dyDescent="0.4"/>
    <row r="60" ht="19.5" customHeight="1" x14ac:dyDescent="0.4"/>
    <row r="61" ht="19.5" customHeight="1" x14ac:dyDescent="0.4"/>
    <row r="62" ht="19.5" customHeight="1" x14ac:dyDescent="0.4"/>
    <row r="63" ht="19.5" customHeight="1" x14ac:dyDescent="0.4"/>
    <row r="64" ht="19.5" customHeight="1" x14ac:dyDescent="0.4"/>
    <row r="65" ht="19.5" customHeight="1" x14ac:dyDescent="0.4"/>
    <row r="66" ht="19.5" customHeight="1" x14ac:dyDescent="0.4"/>
    <row r="67" ht="19.5" customHeight="1" x14ac:dyDescent="0.4"/>
    <row r="68" ht="19.5" customHeight="1" x14ac:dyDescent="0.4"/>
    <row r="69" ht="19.5" customHeight="1" x14ac:dyDescent="0.4"/>
    <row r="70" ht="19.5" customHeight="1" x14ac:dyDescent="0.4"/>
    <row r="71" ht="19.5" customHeight="1" x14ac:dyDescent="0.4"/>
    <row r="72" ht="19.5" customHeight="1" x14ac:dyDescent="0.4"/>
    <row r="73" ht="19.5" customHeight="1" x14ac:dyDescent="0.4"/>
    <row r="74" ht="19.5" customHeight="1" x14ac:dyDescent="0.4"/>
  </sheetData>
  <mergeCells count="2">
    <mergeCell ref="B2:I2"/>
    <mergeCell ref="H5:I5"/>
  </mergeCells>
  <phoneticPr fontId="3"/>
  <pageMargins left="0.70866141732283472" right="0.51181102362204722" top="0.47244094488188981" bottom="0.47244094488188981" header="0" footer="0"/>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公告</vt:lpstr>
      <vt:lpstr>入札書</vt:lpstr>
      <vt:lpstr>市価調査票</vt:lpstr>
      <vt:lpstr>内訳書</vt:lpstr>
      <vt:lpstr>公告!Print_Area</vt:lpstr>
      <vt:lpstr>市価調査票!Print_Area</vt:lpstr>
      <vt:lpstr>内訳書!Print_Area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町島　主樹</dc:creator>
  <cp:lastModifiedBy>宮元　海星</cp:lastModifiedBy>
  <cp:lastPrinted>2026-09-15T04:54:14Z</cp:lastPrinted>
  <dcterms:created xsi:type="dcterms:W3CDTF">2024-04-18T09:33:05Z</dcterms:created>
  <dcterms:modified xsi:type="dcterms:W3CDTF">2026-09-15T04:55:50Z</dcterms:modified>
</cp:coreProperties>
</file>