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360327\Desktop\01_業務データ\1_会計業務\契約業務\令和8年度契約\【工事】KK\KK5　屋外蒸気管改修工事\公告掲載データ\"/>
    </mc:Choice>
  </mc:AlternateContent>
  <xr:revisionPtr revIDLastSave="0" documentId="8_{D19CC6CA-D62E-47E3-838E-FD297EFA8E90}" xr6:coauthVersionLast="47" xr6:coauthVersionMax="47" xr10:uidLastSave="{00000000-0000-0000-0000-000000000000}"/>
  <bookViews>
    <workbookView xWindow="-28920" yWindow="-8535" windowWidth="29040" windowHeight="15720" xr2:uid="{03AC87A7-7BC0-4DC8-8689-8FF6AC233287}"/>
  </bookViews>
  <sheets>
    <sheet name="入" sheetId="1" r:id="rId1"/>
    <sheet name="下" sheetId="2" r:id="rId2"/>
    <sheet name="市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_" localSheetId="1">#REF!</definedName>
    <definedName name="_1_" localSheetId="2">#REF!</definedName>
    <definedName name="_1_">#REF!</definedName>
    <definedName name="_ｃ" localSheetId="1">#REF!</definedName>
    <definedName name="_ｃ" localSheetId="2">#REF!</definedName>
    <definedName name="_ｃ">#REF!</definedName>
    <definedName name="_Key1" localSheetId="2" hidden="1">'[2]１四'!$D$485</definedName>
    <definedName name="_Key1" hidden="1">'[3]１四'!$D$485</definedName>
    <definedName name="_Key2" localSheetId="2" hidden="1">'[2]１四'!$E$492</definedName>
    <definedName name="_Key2" hidden="1">'[3]１四'!$E$492</definedName>
    <definedName name="_Order1" hidden="1">255</definedName>
    <definedName name="_Order2" hidden="1">255</definedName>
    <definedName name="_Sort" localSheetId="2" hidden="1">'[2]１四'!$D$3:$AC$533</definedName>
    <definedName name="_Sort" hidden="1">'[3]１四'!$D$3:$AC$533</definedName>
    <definedName name="〃" localSheetId="1">#REF!</definedName>
    <definedName name="〃" localSheetId="2">#REF!</definedName>
    <definedName name="〃">#REF!</definedName>
    <definedName name="ａ" localSheetId="1">#REF!</definedName>
    <definedName name="ａ" localSheetId="2">#REF!</definedName>
    <definedName name="ａ">#REF!</definedName>
    <definedName name="ｂ" localSheetId="1">#REF!</definedName>
    <definedName name="ｂ" localSheetId="2">#REF!</definedName>
    <definedName name="ｂ">#REF!</definedName>
    <definedName name="ＣＲＣ" localSheetId="1">#REF!</definedName>
    <definedName name="ＣＲＣ" localSheetId="2">#REF!</definedName>
    <definedName name="ＣＲＣ">#REF!</definedName>
    <definedName name="ｄ" localSheetId="1">#REF!</definedName>
    <definedName name="ｄ" localSheetId="2">#REF!</definedName>
    <definedName name="ｄ">#REF!</definedName>
    <definedName name="ddd">[4]ﾃﾞｰﾀ!$H$3:$H$40</definedName>
    <definedName name="ｅ" localSheetId="1">#REF!</definedName>
    <definedName name="ｅ" localSheetId="2">#REF!</definedName>
    <definedName name="ｅ">#REF!</definedName>
    <definedName name="ＥＡ">'[5]基本 (2)'!$AF$6</definedName>
    <definedName name="ｆ" localSheetId="1">#REF!</definedName>
    <definedName name="ｆ" localSheetId="2">#REF!</definedName>
    <definedName name="ｆ">#REF!</definedName>
    <definedName name="juohklbl" hidden="1">#REF!,#REF!</definedName>
    <definedName name="NO">'[5]基本 (2)'!$A$5</definedName>
    <definedName name="_xlnm.Print_Area" localSheetId="2">市!$A$1:$Q$80</definedName>
    <definedName name="_xlnm.Print_Area" localSheetId="0">入!$A$1:$H$37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2">#REF!</definedName>
    <definedName name="Print_Titles_MI" localSheetId="0">#REF!</definedName>
    <definedName name="Print_Titles_MI">#REF!</definedName>
    <definedName name="ssss">#REF!</definedName>
    <definedName name="yo" localSheetId="1">#REF!</definedName>
    <definedName name="yo" localSheetId="2">#REF!</definedName>
    <definedName name="yo">#REF!</definedName>
    <definedName name="Z_719DAFC0_0539_11D2_B313_0000E837C123_.wvu.Cols" localSheetId="1" hidden="1">#REF!,#REF!</definedName>
    <definedName name="Z_719DAFC0_0539_11D2_B313_0000E837C123_.wvu.Cols" localSheetId="2" hidden="1">#REF!,#REF!</definedName>
    <definedName name="Z_719DAFC0_0539_11D2_B313_0000E837C123_.wvu.Cols" hidden="1">#REF!,#REF!</definedName>
    <definedName name="Z_719DAFC0_0539_11D2_B313_0000E837C123_.wvu.PrintTitles" localSheetId="1" hidden="1">#REF!</definedName>
    <definedName name="Z_719DAFC0_0539_11D2_B313_0000E837C123_.wvu.PrintTitles" localSheetId="2" hidden="1">#REF!</definedName>
    <definedName name="Z_719DAFC0_0539_11D2_B313_0000E837C123_.wvu.PrintTitles" hidden="1">#REF!</definedName>
    <definedName name="Z_AB959440_7F00_11D2_8CD7_0060976187CA_.wvu.FilterData" localSheetId="1" hidden="1">#REF!</definedName>
    <definedName name="Z_AB959440_7F00_11D2_8CD7_0060976187CA_.wvu.FilterData" localSheetId="2" hidden="1">#REF!</definedName>
    <definedName name="Z_AB959440_7F00_11D2_8CD7_0060976187CA_.wvu.FilterData" hidden="1">#REF!</definedName>
    <definedName name="Z_B619E026_7DB4_11D2_8BBC_341005C10000_.wvu.PrintTitles" localSheetId="1" hidden="1">#REF!</definedName>
    <definedName name="Z_B619E026_7DB4_11D2_8BBC_341005C10000_.wvu.PrintTitles" localSheetId="2" hidden="1">#REF!</definedName>
    <definedName name="Z_B619E026_7DB4_11D2_8BBC_341005C10000_.wvu.PrintTitles" hidden="1">#REF!</definedName>
    <definedName name="Z_B619E026_7DB4_11D2_8BBC_341005C10000_.wvu.Rows" localSheetId="1" hidden="1">#REF!</definedName>
    <definedName name="Z_B619E026_7DB4_11D2_8BBC_341005C10000_.wvu.Rows" localSheetId="2" hidden="1">#REF!</definedName>
    <definedName name="Z_B619E026_7DB4_11D2_8BBC_341005C10000_.wvu.Rows" hidden="1">#REF!</definedName>
    <definedName name="Z_C346D0A1_7E05_11D2_8CD7_0060976187CA_.wvu.FilterData" localSheetId="1" hidden="1">#REF!</definedName>
    <definedName name="Z_C346D0A1_7E05_11D2_8CD7_0060976187CA_.wvu.FilterData" localSheetId="2" hidden="1">#REF!</definedName>
    <definedName name="Z_C346D0A1_7E05_11D2_8CD7_0060976187CA_.wvu.FilterData" hidden="1">#REF!</definedName>
    <definedName name="Z_CCA46B8E_5475_11D2_8CD7_0060976187CA_.wvu.Cols" localSheetId="1" hidden="1">#REF!</definedName>
    <definedName name="Z_CCA46B8E_5475_11D2_8CD7_0060976187CA_.wvu.Cols" localSheetId="2" hidden="1">#REF!</definedName>
    <definedName name="Z_CCA46B8E_5475_11D2_8CD7_0060976187CA_.wvu.Cols" hidden="1">#REF!</definedName>
    <definedName name="Z_CCA46B8E_5475_11D2_8CD7_0060976187CA_.wvu.PrintTitles" localSheetId="1" hidden="1">#REF!</definedName>
    <definedName name="Z_CCA46B8E_5475_11D2_8CD7_0060976187CA_.wvu.PrintTitles" localSheetId="2" hidden="1">#REF!</definedName>
    <definedName name="Z_CCA46B8E_5475_11D2_8CD7_0060976187CA_.wvu.PrintTitles" hidden="1">#REF!</definedName>
    <definedName name="Z_CCA46B8E_5475_11D2_8CD7_0060976187CA_.wvu.Rows" localSheetId="1" hidden="1">#REF!</definedName>
    <definedName name="Z_CCA46B8E_5475_11D2_8CD7_0060976187CA_.wvu.Rows" localSheetId="2" hidden="1">#REF!</definedName>
    <definedName name="Z_CCA46B8E_5475_11D2_8CD7_0060976187CA_.wvu.Rows" hidden="1">#REF!</definedName>
    <definedName name="Z_FDC29F62_049E_11D2_B313_0000F4387536_.wvu.Cols" localSheetId="1" hidden="1">#REF!,#REF!,#REF!</definedName>
    <definedName name="Z_FDC29F62_049E_11D2_B313_0000F4387536_.wvu.Cols" localSheetId="2" hidden="1">#REF!,#REF!,#REF!</definedName>
    <definedName name="Z_FDC29F62_049E_11D2_B313_0000F4387536_.wvu.Cols" hidden="1">#REF!,#REF!,#REF!</definedName>
    <definedName name="Z_FDC29F62_049E_11D2_B313_0000F4387536_.wvu.PrintTitles" localSheetId="1" hidden="1">#REF!</definedName>
    <definedName name="Z_FDC29F62_049E_11D2_B313_0000F4387536_.wvu.PrintTitles" localSheetId="2" hidden="1">#REF!</definedName>
    <definedName name="Z_FDC29F62_049E_11D2_B313_0000F4387536_.wvu.PrintTitles" hidden="1">#REF!</definedName>
    <definedName name="Z_FDC29F62_049E_11D2_B313_0000F4387536_.wvu.Rows" localSheetId="1" hidden="1">#REF!</definedName>
    <definedName name="Z_FDC29F62_049E_11D2_B313_0000F4387536_.wvu.Rows" localSheetId="2" hidden="1">#REF!</definedName>
    <definedName name="Z_FDC29F62_049E_11D2_B313_0000F4387536_.wvu.Rows" hidden="1">#REF!</definedName>
    <definedName name="Z_FF508901_26E5_11D2_85F2_00804C0B2402_.wvu.Cols" localSheetId="1" hidden="1">#REF!,#REF!</definedName>
    <definedName name="Z_FF508901_26E5_11D2_85F2_00804C0B2402_.wvu.Cols" localSheetId="2" hidden="1">#REF!,#REF!</definedName>
    <definedName name="Z_FF508901_26E5_11D2_85F2_00804C0B2402_.wvu.Cols" hidden="1">#REF!,#REF!</definedName>
    <definedName name="Z_FF508901_26E5_11D2_85F2_00804C0B2402_.wvu.PrintTitles" localSheetId="1" hidden="1">#REF!</definedName>
    <definedName name="Z_FF508901_26E5_11D2_85F2_00804C0B2402_.wvu.PrintTitles" localSheetId="2" hidden="1">#REF!</definedName>
    <definedName name="Z_FF508901_26E5_11D2_85F2_00804C0B2402_.wvu.PrintTitles" hidden="1">#REF!</definedName>
    <definedName name="カタログ">#REF!</definedName>
    <definedName name="カタログ名">#REF!</definedName>
    <definedName name="グリーズスプレー" localSheetId="1">#REF!</definedName>
    <definedName name="グリーズスプレー" localSheetId="2">#REF!</definedName>
    <definedName name="グリーズスプレー">#REF!</definedName>
    <definedName name="こい" localSheetId="1" hidden="1">#REF!</definedName>
    <definedName name="こい" localSheetId="2" hidden="1">#REF!</definedName>
    <definedName name="こい" hidden="1">#REF!</definedName>
    <definedName name="こどもの日">[6]コード表!$M$197</definedName>
    <definedName name="ゴム手袋" localSheetId="1">#REF!</definedName>
    <definedName name="ゴム手袋" localSheetId="2">#REF!</definedName>
    <definedName name="ゴム手袋">#REF!</definedName>
    <definedName name="シャッター用潤滑油" localSheetId="1">#REF!</definedName>
    <definedName name="シャッター用潤滑油" localSheetId="2">#REF!</definedName>
    <definedName name="シャッター用潤滑油">#REF!</definedName>
    <definedName name="ページ" localSheetId="1">#REF!</definedName>
    <definedName name="ページ" localSheetId="2">#REF!</definedName>
    <definedName name="ページ">#REF!</definedName>
    <definedName name="ページ１" localSheetId="1">#REF!</definedName>
    <definedName name="ページ１" localSheetId="2">#REF!</definedName>
    <definedName name="ページ１">#REF!</definedName>
    <definedName name="ページ１０" localSheetId="1">#REF!</definedName>
    <definedName name="ページ１０" localSheetId="2">#REF!</definedName>
    <definedName name="ページ１０">#REF!</definedName>
    <definedName name="ページ１１" localSheetId="1">#REF!</definedName>
    <definedName name="ページ１１" localSheetId="2">#REF!</definedName>
    <definedName name="ページ１１">#REF!</definedName>
    <definedName name="ページ１２" localSheetId="1">#REF!</definedName>
    <definedName name="ページ１２" localSheetId="2">#REF!</definedName>
    <definedName name="ページ１２">#REF!</definedName>
    <definedName name="ページ１３" localSheetId="1">#REF!</definedName>
    <definedName name="ページ１３" localSheetId="2">#REF!</definedName>
    <definedName name="ページ１３">#REF!</definedName>
    <definedName name="ページ１４" localSheetId="1">#REF!</definedName>
    <definedName name="ページ１４" localSheetId="2">#REF!</definedName>
    <definedName name="ページ１４">#REF!</definedName>
    <definedName name="ページ１５" localSheetId="1">#REF!</definedName>
    <definedName name="ページ１５" localSheetId="2">#REF!</definedName>
    <definedName name="ページ１５">#REF!</definedName>
    <definedName name="ページ２" localSheetId="1">#REF!</definedName>
    <definedName name="ページ２" localSheetId="2">#REF!</definedName>
    <definedName name="ページ２">#REF!</definedName>
    <definedName name="ページ３" localSheetId="1">#REF!</definedName>
    <definedName name="ページ３" localSheetId="2">#REF!</definedName>
    <definedName name="ページ３">#REF!</definedName>
    <definedName name="ページ３０" localSheetId="1">#REF!</definedName>
    <definedName name="ページ３０" localSheetId="2">#REF!</definedName>
    <definedName name="ページ３０">#REF!</definedName>
    <definedName name="ページ４" localSheetId="1">#REF!</definedName>
    <definedName name="ページ４" localSheetId="2">#REF!</definedName>
    <definedName name="ページ４">#REF!</definedName>
    <definedName name="ページ５" localSheetId="1">#REF!</definedName>
    <definedName name="ページ５" localSheetId="2">#REF!</definedName>
    <definedName name="ページ５">#REF!</definedName>
    <definedName name="ページ６" localSheetId="1">#REF!</definedName>
    <definedName name="ページ６" localSheetId="2">#REF!</definedName>
    <definedName name="ページ６">#REF!</definedName>
    <definedName name="ページ７" localSheetId="1">#REF!</definedName>
    <definedName name="ページ７" localSheetId="2">#REF!</definedName>
    <definedName name="ページ７">#REF!</definedName>
    <definedName name="ページ８" localSheetId="1">#REF!</definedName>
    <definedName name="ページ８" localSheetId="2">#REF!</definedName>
    <definedName name="ページ８">#REF!</definedName>
    <definedName name="ページ９" localSheetId="1">#REF!</definedName>
    <definedName name="ページ９" localSheetId="2">#REF!</definedName>
    <definedName name="ページ９">#REF!</definedName>
    <definedName name="みどりの日">[6]コード表!$M$196</definedName>
    <definedName name="一位" localSheetId="1">#REF!</definedName>
    <definedName name="一位" localSheetId="2">#REF!</definedName>
    <definedName name="一位">#REF!</definedName>
    <definedName name="一位代価" localSheetId="1">#REF!</definedName>
    <definedName name="一位代価" localSheetId="2">#REF!</definedName>
    <definedName name="一位代価">#REF!</definedName>
    <definedName name="一位代価①" localSheetId="1">#REF!</definedName>
    <definedName name="一位代価①" localSheetId="2">#REF!</definedName>
    <definedName name="一位代価①">#REF!</definedName>
    <definedName name="一位代価３" localSheetId="2">[7]一位!$A$1:$F$65536</definedName>
    <definedName name="一位代価３">[8]一位!$A$1:$F$65536</definedName>
    <definedName name="一位代価４" localSheetId="2">[7]一位!$A$1:$F$65536</definedName>
    <definedName name="一位代価４">[8]一位!$A$1:$F$65536</definedName>
    <definedName name="一位代価計" localSheetId="1">#REF!</definedName>
    <definedName name="一位代価計" localSheetId="2">#REF!</definedName>
    <definedName name="一位代価計">#REF!</definedName>
    <definedName name="一位代価統計" localSheetId="1">#REF!</definedName>
    <definedName name="一位代価統計" localSheetId="2">#REF!</definedName>
    <definedName name="一位代価統計">[9]一位代価!$S$1:$U$65536</definedName>
    <definedName name="一位代価統計①" localSheetId="1">#REF!</definedName>
    <definedName name="一位代価統計①" localSheetId="2">#REF!</definedName>
    <definedName name="一位代価統計①">#REF!</definedName>
    <definedName name="一位代価統計３" localSheetId="1">#REF!</definedName>
    <definedName name="一位代価統計３" localSheetId="2">#REF!</definedName>
    <definedName name="一位代価統計３">#REF!</definedName>
    <definedName name="一位代価統計４" localSheetId="1">#REF!</definedName>
    <definedName name="一位代価統計４" localSheetId="2">#REF!</definedName>
    <definedName name="一位代価統計４">#REF!</definedName>
    <definedName name="一師会">'[5]基本 (2)'!$AR$6</definedName>
    <definedName name="科目" localSheetId="1">#REF!</definedName>
    <definedName name="科目" localSheetId="2">#REF!</definedName>
    <definedName name="科目">#REF!</definedName>
    <definedName name="科目１" localSheetId="1">#REF!</definedName>
    <definedName name="科目１" localSheetId="2">#REF!</definedName>
    <definedName name="科目１">#REF!</definedName>
    <definedName name="科目コード">'[5]基本 (2)'!$B$5</definedName>
    <definedName name="科目表" localSheetId="1">#REF!</definedName>
    <definedName name="科目表" localSheetId="2">#REF!</definedName>
    <definedName name="科目表">#REF!</definedName>
    <definedName name="会社名" localSheetId="1">#REF!</definedName>
    <definedName name="会社名" localSheetId="2">#REF!</definedName>
    <definedName name="会社名">#REF!</definedName>
    <definedName name="海の日">[6]コード表!$M$199</definedName>
    <definedName name="各付区分" localSheetId="1">#REF!</definedName>
    <definedName name="各付区分" localSheetId="2">#REF!</definedName>
    <definedName name="各付区分">#REF!</definedName>
    <definedName name="管理区分" localSheetId="1">#REF!</definedName>
    <definedName name="管理区分" localSheetId="2">#REF!</definedName>
    <definedName name="管理区分">#REF!</definedName>
    <definedName name="基礎数" localSheetId="1">#REF!</definedName>
    <definedName name="基礎数" localSheetId="2">#REF!</definedName>
    <definedName name="基礎数">#REF!</definedName>
    <definedName name="基礎数値" localSheetId="1">#REF!</definedName>
    <definedName name="基礎数値" localSheetId="2">#REF!</definedName>
    <definedName name="基礎数値">[9]基礎数値!$A$1:$F$65536</definedName>
    <definedName name="基礎数値①" localSheetId="1">#REF!</definedName>
    <definedName name="基礎数値①" localSheetId="2">#REF!</definedName>
    <definedName name="基礎数値①">#REF!</definedName>
    <definedName name="基礎数値３" localSheetId="1">#REF!</definedName>
    <definedName name="基礎数値３" localSheetId="2">#REF!</definedName>
    <definedName name="基礎数値３">#REF!</definedName>
    <definedName name="基礎数値４" localSheetId="1">#REF!</definedName>
    <definedName name="基礎数値４" localSheetId="2">#REF!</definedName>
    <definedName name="基礎数値４">#REF!</definedName>
    <definedName name="機械経費" localSheetId="1">#REF!</definedName>
    <definedName name="機械経費" localSheetId="2">#REF!</definedName>
    <definedName name="機械経費">#REF!</definedName>
    <definedName name="業者コード">#REF!</definedName>
    <definedName name="業者一覧" localSheetId="1">#REF!</definedName>
    <definedName name="業者一覧" localSheetId="2">#REF!</definedName>
    <definedName name="業者一覧">#REF!</definedName>
    <definedName name="業者名" localSheetId="1">#REF!</definedName>
    <definedName name="業者名" localSheetId="2">#REF!</definedName>
    <definedName name="業者名">#REF!</definedName>
    <definedName name="勤労感謝の日">[6]コード表!$M$205</definedName>
    <definedName name="契約書" localSheetId="1">#REF!</definedName>
    <definedName name="契約書" localSheetId="2">#REF!</definedName>
    <definedName name="契約書">#REF!</definedName>
    <definedName name="契約方式" localSheetId="1">#REF!</definedName>
    <definedName name="契約方式" localSheetId="2">#REF!</definedName>
    <definedName name="契約方式">#REF!</definedName>
    <definedName name="敬老の日">[6]コード表!$M$200</definedName>
    <definedName name="経費率" localSheetId="1">#REF!</definedName>
    <definedName name="経費率" localSheetId="2">#REF!</definedName>
    <definedName name="経費率">#REF!</definedName>
    <definedName name="月日">'[5]基本 (2)'!$C$5</definedName>
    <definedName name="建国記念日">[6]コード表!$M$214</definedName>
    <definedName name="憲法記念日">[6]コード表!$M$195</definedName>
    <definedName name="検調内訳" localSheetId="1">#REF!</definedName>
    <definedName name="検調内訳" localSheetId="2">#REF!</definedName>
    <definedName name="検調内訳">#REF!</definedName>
    <definedName name="見積査定" localSheetId="1">#REF!</definedName>
    <definedName name="見積査定" localSheetId="2">#REF!</definedName>
    <definedName name="見積査定">#REF!</definedName>
    <definedName name="元旦">[6]コード表!$M$210</definedName>
    <definedName name="公告" localSheetId="1">#REF!</definedName>
    <definedName name="公告" localSheetId="2">#REF!</definedName>
    <definedName name="公告">#REF!</definedName>
    <definedName name="工業石けん" localSheetId="1">#REF!</definedName>
    <definedName name="工業石けん" localSheetId="2">#REF!</definedName>
    <definedName name="工業石けん">#REF!</definedName>
    <definedName name="国民の休日">[6]コード表!$M$201</definedName>
    <definedName name="済通内訳" localSheetId="1">#REF!</definedName>
    <definedName name="済通内訳" localSheetId="2">#REF!</definedName>
    <definedName name="済通内訳">#REF!</definedName>
    <definedName name="材料数量" localSheetId="1">#REF!</definedName>
    <definedName name="材料数量" localSheetId="2">#REF!</definedName>
    <definedName name="材料数量">#REF!</definedName>
    <definedName name="材料単価" localSheetId="1">#REF!</definedName>
    <definedName name="材料単価" localSheetId="2">#REF!</definedName>
    <definedName name="材料単価">#REF!</definedName>
    <definedName name="算出根拠" localSheetId="2">[10]予調内訳!$O$3:$O$14</definedName>
    <definedName name="算出根拠">#REF!</definedName>
    <definedName name="算定基礎" localSheetId="1">#REF!</definedName>
    <definedName name="算定基礎" localSheetId="2">#REF!</definedName>
    <definedName name="算定基礎">#REF!</definedName>
    <definedName name="施設">'[5]基本 (2)'!$BF$6</definedName>
    <definedName name="受領額" localSheetId="1">#REF!</definedName>
    <definedName name="受領額" localSheetId="2">#REF!</definedName>
    <definedName name="受領額">#REF!</definedName>
    <definedName name="秋分の日">[6]コード表!$M$202</definedName>
    <definedName name="春分の日">[6]コード表!$M$215</definedName>
    <definedName name="昭和の日">[6]コード表!$M$194</definedName>
    <definedName name="条項" localSheetId="1">#REF!</definedName>
    <definedName name="条項" localSheetId="2">#REF!</definedName>
    <definedName name="条項">#REF!</definedName>
    <definedName name="振替休日">[6]コード表!$M$198</definedName>
    <definedName name="成人の日">[6]コード表!$M$213</definedName>
    <definedName name="説明会" localSheetId="1">#REF!</definedName>
    <definedName name="説明会" localSheetId="2">#REF!</definedName>
    <definedName name="説明会">#REF!</definedName>
    <definedName name="体育の日">[6]コード表!$M$203</definedName>
    <definedName name="耐熱革手袋" localSheetId="1">#REF!</definedName>
    <definedName name="耐熱革手袋" localSheetId="2">#REF!</definedName>
    <definedName name="耐熱革手袋">#REF!</definedName>
    <definedName name="摘要">'[5]基本 (2)'!$D$5</definedName>
    <definedName name="天皇誕生日">[6]コード表!$M$206</definedName>
    <definedName name="電気一位代価" localSheetId="1">#REF!</definedName>
    <definedName name="電気一位代価" localSheetId="2">#REF!</definedName>
    <definedName name="電気一位代価">#REF!</definedName>
    <definedName name="頭">#REF!</definedName>
    <definedName name="二位代価" localSheetId="1">#REF!</definedName>
    <definedName name="二位代価" localSheetId="2">#REF!</definedName>
    <definedName name="二位代価">#REF!</definedName>
    <definedName name="二硫化モリブデン" localSheetId="1">#REF!</definedName>
    <definedName name="二硫化モリブデン" localSheetId="2">#REF!</definedName>
    <definedName name="二硫化モリブデン">#REF!</definedName>
    <definedName name="入札" localSheetId="1">#REF!</definedName>
    <definedName name="入札" localSheetId="2">#REF!</definedName>
    <definedName name="入札">#REF!</definedName>
    <definedName name="入力" localSheetId="1">#REF!</definedName>
    <definedName name="入力" localSheetId="2">#REF!</definedName>
    <definedName name="入力">#REF!</definedName>
    <definedName name="年始1">[6]コード表!$M$211</definedName>
    <definedName name="年始2">[6]コード表!$M$212</definedName>
    <definedName name="年末1">[6]コード表!$M$207</definedName>
    <definedName name="年末2">[6]コード表!$M$208</definedName>
    <definedName name="年末3">[6]コード表!$M$209</definedName>
    <definedName name="納地" localSheetId="1">#REF!</definedName>
    <definedName name="納地" localSheetId="2">#REF!</definedName>
    <definedName name="納地" localSheetId="0">#REF!</definedName>
    <definedName name="納地">#REF!</definedName>
    <definedName name="納入駐屯地" localSheetId="1">#REF!</definedName>
    <definedName name="納入駐屯地" localSheetId="2">#REF!</definedName>
    <definedName name="納入駐屯地">#REF!</definedName>
    <definedName name="備考欄">#REF!</definedName>
    <definedName name="品名" localSheetId="1">#REF!</definedName>
    <definedName name="品名" localSheetId="2">#REF!</definedName>
    <definedName name="品名">#REF!</definedName>
    <definedName name="部隊" localSheetId="1">#REF!</definedName>
    <definedName name="部隊" localSheetId="2">#REF!</definedName>
    <definedName name="部隊">#REF!</definedName>
    <definedName name="部隊名" localSheetId="1">#REF!</definedName>
    <definedName name="部隊名" localSheetId="2">#REF!</definedName>
    <definedName name="部隊名">#REF!</definedName>
    <definedName name="文化の日">[6]コード表!$M$204</definedName>
    <definedName name="防塵マスク" localSheetId="1">#REF!</definedName>
    <definedName name="防塵マスク" localSheetId="2">#REF!</definedName>
    <definedName name="防塵マスク">#REF!</definedName>
    <definedName name="防塵マスクフィルター" localSheetId="1">#REF!</definedName>
    <definedName name="防塵マスクフィルター" localSheetId="2">#REF!</definedName>
    <definedName name="防塵マスクフィルター">#REF!</definedName>
    <definedName name="防塵メガネ" localSheetId="1">#REF!</definedName>
    <definedName name="防塵メガネ" localSheetId="2">#REF!</definedName>
    <definedName name="防塵メガネ">#REF!</definedName>
    <definedName name="名前" localSheetId="1">#REF!</definedName>
    <definedName name="名前" localSheetId="2">#REF!</definedName>
    <definedName name="名前">#REF!</definedName>
    <definedName name="要求番号">#REF!</definedName>
    <definedName name="累計">#REF!</definedName>
    <definedName name="労務単価" localSheetId="1">#REF!</definedName>
    <definedName name="労務単価" localSheetId="2">#REF!</definedName>
    <definedName name="労務単価">#REF!</definedName>
    <definedName name="労務単価表" localSheetId="1">#REF!</definedName>
    <definedName name="労務単価表" localSheetId="2">#REF!</definedName>
    <definedName name="労務単価表">#REF!</definedName>
    <definedName name="労務単価表①" localSheetId="1">#REF!</definedName>
    <definedName name="労務単価表①" localSheetId="2">#REF!</definedName>
    <definedName name="労務単価表①">#REF!</definedName>
    <definedName name="労務単価表３" localSheetId="1">#REF!</definedName>
    <definedName name="労務単価表３" localSheetId="2">#REF!</definedName>
    <definedName name="労務単価表３">#REF!</definedName>
    <definedName name="労務単価表４" localSheetId="1">#REF!</definedName>
    <definedName name="労務単価表４" localSheetId="2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2" l="1"/>
  <c r="C29" i="3" s="1"/>
  <c r="A20" i="1"/>
  <c r="F13" i="1"/>
  <c r="G12" i="1"/>
  <c r="A8" i="1"/>
  <c r="C5" i="2" s="1"/>
  <c r="L69" i="3" l="1"/>
  <c r="C69" i="3"/>
  <c r="L29" i="3"/>
  <c r="D3" i="3"/>
  <c r="M3" i="3"/>
  <c r="D43" i="3"/>
  <c r="M43" i="3"/>
</calcChain>
</file>

<file path=xl/sharedStrings.xml><?xml version="1.0" encoding="utf-8"?>
<sst xmlns="http://schemas.openxmlformats.org/spreadsheetml/2006/main" count="254" uniqueCount="98">
  <si>
    <t>入　　札　　書</t>
    <rPh sb="0" eb="1">
      <t>イリ</t>
    </rPh>
    <rPh sb="3" eb="4">
      <t>サツ</t>
    </rPh>
    <rPh sb="6" eb="7">
      <t>ショ</t>
    </rPh>
    <phoneticPr fontId="4"/>
  </si>
  <si>
    <t>見　　積　　書</t>
    <rPh sb="0" eb="1">
      <t>ミ</t>
    </rPh>
    <rPh sb="3" eb="4">
      <t>ツ</t>
    </rPh>
    <rPh sb="6" eb="7">
      <t>ショ</t>
    </rPh>
    <phoneticPr fontId="4"/>
  </si>
  <si>
    <t>←　随意契約の際は「入札書」を二重線で削除</t>
    <rPh sb="2" eb="6">
      <t>ズイイケイヤク</t>
    </rPh>
    <rPh sb="7" eb="8">
      <t>サイ</t>
    </rPh>
    <rPh sb="10" eb="12">
      <t>ニュウサツ</t>
    </rPh>
    <rPh sb="12" eb="13">
      <t>ショ</t>
    </rPh>
    <rPh sb="15" eb="17">
      <t>ニジュウ</t>
    </rPh>
    <rPh sb="17" eb="18">
      <t>セン</t>
    </rPh>
    <rPh sb="19" eb="21">
      <t>サクジョ</t>
    </rPh>
    <phoneticPr fontId="2"/>
  </si>
  <si>
    <t>品名</t>
    <rPh sb="0" eb="1">
      <t>シナ</t>
    </rPh>
    <rPh sb="1" eb="2">
      <t>メイ</t>
    </rPh>
    <phoneticPr fontId="4"/>
  </si>
  <si>
    <t>規格</t>
    <rPh sb="0" eb="1">
      <t>タダシ</t>
    </rPh>
    <rPh sb="1" eb="2">
      <t>カク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</si>
  <si>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</si>
  <si>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</si>
  <si>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単価</t>
    <rPh sb="0" eb="1">
      <t>タン</t>
    </rPh>
    <rPh sb="1" eb="2">
      <t>アタイ</t>
    </rPh>
    <phoneticPr fontId="4"/>
  </si>
  <si>
    <t>金額</t>
    <rPh sb="0" eb="1">
      <t>キン</t>
    </rPh>
    <rPh sb="1" eb="2">
      <t>ガク</t>
    </rPh>
    <phoneticPr fontId="4"/>
  </si>
  <si>
    <t>仕様書のとおり</t>
    <rPh sb="0" eb="3">
      <t>シヨウショ</t>
    </rPh>
    <phoneticPr fontId="2"/>
  </si>
  <si>
    <t>式</t>
  </si>
  <si>
    <t>以 下 余 白</t>
    <rPh sb="0" eb="1">
      <t>イ</t>
    </rPh>
    <rPh sb="2" eb="3">
      <t>シタ</t>
    </rPh>
    <rPh sb="4" eb="5">
      <t>ヨ</t>
    </rPh>
    <rPh sb="6" eb="7">
      <t>シロ</t>
    </rPh>
    <phoneticPr fontId="4"/>
  </si>
  <si>
    <t>竣工場所</t>
    <rPh sb="0" eb="2">
      <t>シュンコウ</t>
    </rPh>
    <rPh sb="2" eb="4">
      <t>バショ</t>
    </rPh>
    <phoneticPr fontId="4"/>
  </si>
  <si>
    <t>陸上自衛隊宇都宮駐屯地</t>
    <rPh sb="0" eb="2">
      <t>リクジョウ</t>
    </rPh>
    <rPh sb="2" eb="5">
      <t>ジエイタイ</t>
    </rPh>
    <rPh sb="5" eb="8">
      <t>ウツノミヤ</t>
    </rPh>
    <rPh sb="8" eb="11">
      <t>チュウトンチ</t>
    </rPh>
    <phoneticPr fontId="4"/>
  </si>
  <si>
    <t>竣工期限</t>
    <rPh sb="0" eb="2">
      <t>シュンコウ</t>
    </rPh>
    <rPh sb="2" eb="4">
      <t>キゲン</t>
    </rPh>
    <phoneticPr fontId="4"/>
  </si>
  <si>
    <t>入札(契約)保証金</t>
    <rPh sb="0" eb="2">
      <t>ニュウサツ</t>
    </rPh>
    <rPh sb="3" eb="5">
      <t>ケイヤク</t>
    </rPh>
    <rPh sb="6" eb="9">
      <t>ホショウキン</t>
    </rPh>
    <phoneticPr fontId="4"/>
  </si>
  <si>
    <t>免除</t>
    <rPh sb="0" eb="2">
      <t>メンジョ</t>
    </rPh>
    <phoneticPr fontId="4"/>
  </si>
  <si>
    <t>入札(見積)書有効期間</t>
    <phoneticPr fontId="4"/>
  </si>
  <si>
    <t>　上記の公告又は通知に対して、「入札及び契約心得」及び「陸上自衛隊建設工事請負契約書」の特約条項等を承諾のうえ入札（見積）いたします。</t>
    <rPh sb="28" eb="30">
      <t>リクジョウ</t>
    </rPh>
    <rPh sb="30" eb="32">
      <t>ジエイ</t>
    </rPh>
    <rPh sb="33" eb="35">
      <t>ケンセツ</t>
    </rPh>
    <rPh sb="35" eb="37">
      <t>コウジ</t>
    </rPh>
    <rPh sb="37" eb="39">
      <t>ウケオイ</t>
    </rPh>
    <rPh sb="39" eb="42">
      <t>ケイヤクショ</t>
    </rPh>
    <rPh sb="58" eb="60">
      <t>ミツモリ</t>
    </rPh>
    <phoneticPr fontId="4"/>
  </si>
  <si>
    <t>　分任契約担当官</t>
    <rPh sb="1" eb="2">
      <t>ブン</t>
    </rPh>
    <rPh sb="2" eb="3">
      <t>ニン</t>
    </rPh>
    <rPh sb="3" eb="5">
      <t>ケイヤク</t>
    </rPh>
    <rPh sb="5" eb="8">
      <t>タントウカン</t>
    </rPh>
    <phoneticPr fontId="4"/>
  </si>
  <si>
    <t>　陸上自衛隊宇都宮駐屯地</t>
    <rPh sb="1" eb="3">
      <t>リクジョウ</t>
    </rPh>
    <rPh sb="3" eb="6">
      <t>ジエイタイ</t>
    </rPh>
    <rPh sb="6" eb="9">
      <t>ウツノミヤ</t>
    </rPh>
    <rPh sb="9" eb="12">
      <t>チュウトンチ</t>
    </rPh>
    <phoneticPr fontId="4"/>
  </si>
  <si>
    <t>　第３３４会計隊長　中島　一譲　殿</t>
    <rPh sb="1" eb="2">
      <t>ダイ</t>
    </rPh>
    <rPh sb="5" eb="7">
      <t>カイケイ</t>
    </rPh>
    <rPh sb="7" eb="8">
      <t>タイ</t>
    </rPh>
    <rPh sb="8" eb="9">
      <t>チョウ</t>
    </rPh>
    <rPh sb="10" eb="12">
      <t>ナカジマ</t>
    </rPh>
    <rPh sb="13" eb="14">
      <t>イチ</t>
    </rPh>
    <rPh sb="14" eb="15">
      <t>ジョウ</t>
    </rPh>
    <rPh sb="16" eb="17">
      <t>トノ</t>
    </rPh>
    <phoneticPr fontId="4"/>
  </si>
  <si>
    <t>　　　　</t>
    <phoneticPr fontId="4"/>
  </si>
  <si>
    <t>住　　  所</t>
    <rPh sb="0" eb="1">
      <t>ジュウ</t>
    </rPh>
    <rPh sb="5" eb="6">
      <t>トコロ</t>
    </rPh>
    <phoneticPr fontId="4"/>
  </si>
  <si>
    <t>会  社  名</t>
    <rPh sb="0" eb="1">
      <t>カイ</t>
    </rPh>
    <rPh sb="3" eb="4">
      <t>シャ</t>
    </rPh>
    <rPh sb="6" eb="7">
      <t>メイ</t>
    </rPh>
    <phoneticPr fontId="4"/>
  </si>
  <si>
    <t>代表者氏名</t>
    <rPh sb="0" eb="1">
      <t>ダイ</t>
    </rPh>
    <rPh sb="1" eb="2">
      <t>ヒョウ</t>
    </rPh>
    <rPh sb="2" eb="3">
      <t>モノ</t>
    </rPh>
    <rPh sb="3" eb="5">
      <t>シメイ</t>
    </rPh>
    <rPh sb="4" eb="5">
      <t>メイ</t>
    </rPh>
    <phoneticPr fontId="4"/>
  </si>
  <si>
    <t>担当者氏名</t>
    <rPh sb="0" eb="3">
      <t>タントウシャ</t>
    </rPh>
    <rPh sb="3" eb="5">
      <t>シメイ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</si>
  <si>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</si>
  <si>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(注）押印を省略する場合は、担当者名及び連絡先を記載すること。</t>
    <phoneticPr fontId="8"/>
  </si>
  <si>
    <t>　</t>
    <phoneticPr fontId="4"/>
  </si>
  <si>
    <t>下　見　積　書</t>
    <rPh sb="0" eb="1">
      <t>シタ</t>
    </rPh>
    <rPh sb="2" eb="3">
      <t>ミ</t>
    </rPh>
    <rPh sb="4" eb="5">
      <t>ツ</t>
    </rPh>
    <rPh sb="6" eb="7">
      <t>ショ</t>
    </rPh>
    <phoneticPr fontId="4"/>
  </si>
  <si>
    <t>件　名　：</t>
    <rPh sb="0" eb="1">
      <t>ケン</t>
    </rPh>
    <rPh sb="2" eb="3">
      <t>メイ</t>
    </rPh>
    <phoneticPr fontId="4"/>
  </si>
  <si>
    <t>金　　額</t>
    <rPh sb="0" eb="1">
      <t>キン</t>
    </rPh>
    <rPh sb="3" eb="4">
      <t>ガク</t>
    </rPh>
    <phoneticPr fontId="4"/>
  </si>
  <si>
    <t>金額内訳</t>
    <rPh sb="0" eb="2">
      <t>キンガク</t>
    </rPh>
    <rPh sb="2" eb="4">
      <t>ウチワケ</t>
    </rPh>
    <phoneticPr fontId="4"/>
  </si>
  <si>
    <t>直接工事費</t>
    <rPh sb="0" eb="2">
      <t>チョクセツ</t>
    </rPh>
    <rPh sb="2" eb="5">
      <t>コウジヒ</t>
    </rPh>
    <phoneticPr fontId="4"/>
  </si>
  <si>
    <t>共通仮設費</t>
    <rPh sb="0" eb="2">
      <t>キョウツウ</t>
    </rPh>
    <rPh sb="2" eb="4">
      <t>カセツ</t>
    </rPh>
    <rPh sb="4" eb="5">
      <t>ヒ</t>
    </rPh>
    <phoneticPr fontId="4"/>
  </si>
  <si>
    <t>現場管理費</t>
    <rPh sb="0" eb="2">
      <t>ゲンバ</t>
    </rPh>
    <rPh sb="2" eb="5">
      <t>カンリヒ</t>
    </rPh>
    <phoneticPr fontId="4"/>
  </si>
  <si>
    <t>一般管理費</t>
    <rPh sb="0" eb="2">
      <t>イッパン</t>
    </rPh>
    <rPh sb="2" eb="5">
      <t>カンリヒ</t>
    </rPh>
    <phoneticPr fontId="4"/>
  </si>
  <si>
    <t>産業廃棄物処分</t>
    <rPh sb="0" eb="2">
      <t>サンギョウ</t>
    </rPh>
    <rPh sb="2" eb="5">
      <t>ハイキブツ</t>
    </rPh>
    <rPh sb="5" eb="7">
      <t>ショブン</t>
    </rPh>
    <phoneticPr fontId="4"/>
  </si>
  <si>
    <t>　第３３４会計隊長　中島　一譲　　殿</t>
    <rPh sb="1" eb="2">
      <t>ダイ</t>
    </rPh>
    <rPh sb="5" eb="7">
      <t>カイケイ</t>
    </rPh>
    <rPh sb="7" eb="9">
      <t>タイチョウ</t>
    </rPh>
    <rPh sb="10" eb="12">
      <t>ナカジマ</t>
    </rPh>
    <rPh sb="13" eb="14">
      <t>イチ</t>
    </rPh>
    <rPh sb="14" eb="15">
      <t>ジョウ</t>
    </rPh>
    <rPh sb="17" eb="18">
      <t>トノ</t>
    </rPh>
    <phoneticPr fontId="4"/>
  </si>
  <si>
    <t>担当者氏名</t>
    <rPh sb="0" eb="3">
      <t>タントウシャ</t>
    </rPh>
    <rPh sb="3" eb="5">
      <t>シメイ</t>
    </rPh>
    <phoneticPr fontId="8"/>
  </si>
  <si>
    <t>連　絡　先</t>
    <rPh sb="0" eb="1">
      <t>レン</t>
    </rPh>
    <rPh sb="2" eb="3">
      <t>ラク</t>
    </rPh>
    <rPh sb="4" eb="5">
      <t>サキ</t>
    </rPh>
    <phoneticPr fontId="8"/>
  </si>
  <si>
    <t>までにＦＡＸ又は電子メールでの送付をお願いします。</t>
    <rPh sb="6" eb="7">
      <t>マタ</t>
    </rPh>
    <rPh sb="8" eb="10">
      <t>デンシ</t>
    </rPh>
    <rPh sb="15" eb="17">
      <t>ソウフ</t>
    </rPh>
    <rPh sb="19" eb="20">
      <t>ネガ</t>
    </rPh>
    <phoneticPr fontId="11"/>
  </si>
  <si>
    <t>3」</t>
    <phoneticPr fontId="2"/>
  </si>
  <si>
    <t>市　場　価　格　調　査　書　①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11"/>
  </si>
  <si>
    <t>市　場　価　格　調　査　書　③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11"/>
  </si>
  <si>
    <t>件名：</t>
    <rPh sb="0" eb="2">
      <t>ケンメイ</t>
    </rPh>
    <phoneticPr fontId="11"/>
  </si>
  <si>
    <t>項　目</t>
    <rPh sb="0" eb="1">
      <t>コウ</t>
    </rPh>
    <rPh sb="2" eb="3">
      <t>メ</t>
    </rPh>
    <phoneticPr fontId="8"/>
  </si>
  <si>
    <t>規格</t>
    <rPh sb="0" eb="2">
      <t>キカク</t>
    </rPh>
    <phoneticPr fontId="8"/>
  </si>
  <si>
    <t>単位</t>
    <rPh sb="0" eb="2">
      <t>タンイ</t>
    </rPh>
    <phoneticPr fontId="8"/>
  </si>
  <si>
    <t>数量</t>
    <rPh sb="0" eb="2">
      <t>スウリョウ</t>
    </rPh>
    <phoneticPr fontId="8"/>
  </si>
  <si>
    <t>単価</t>
    <rPh sb="0" eb="2">
      <t>タンカ</t>
    </rPh>
    <phoneticPr fontId="8"/>
  </si>
  <si>
    <t>金額</t>
    <rPh sb="0" eb="2">
      <t>キンガク</t>
    </rPh>
    <phoneticPr fontId="11"/>
  </si>
  <si>
    <t>2　配管工事</t>
  </si>
  <si>
    <t>圧力配管用炭素鋼鋼管（黒）</t>
  </si>
  <si>
    <t>65A</t>
  </si>
  <si>
    <t>200A</t>
  </si>
  <si>
    <t>ｍ</t>
  </si>
  <si>
    <t>耐熱さび止めﾍﾟｲﾝﾄ　2回</t>
    <rPh sb="4" eb="5">
      <t>ト</t>
    </rPh>
    <rPh sb="13" eb="14">
      <t>カイ</t>
    </rPh>
    <phoneticPr fontId="12"/>
  </si>
  <si>
    <t>kg</t>
  </si>
  <si>
    <t>100A</t>
  </si>
  <si>
    <t>耐熱塗料ｼﾙﾊﾞｰ　2回</t>
  </si>
  <si>
    <t>80A</t>
  </si>
  <si>
    <t>32A</t>
  </si>
  <si>
    <t>玉形弁</t>
  </si>
  <si>
    <t>100A　10K</t>
  </si>
  <si>
    <t>個</t>
    <rPh sb="0" eb="1">
      <t>コ</t>
    </rPh>
    <phoneticPr fontId="2"/>
  </si>
  <si>
    <t>65A　10K</t>
  </si>
  <si>
    <t>架台</t>
  </si>
  <si>
    <t>溶融亜鉛鍍金溝形鋼 C-100×50×5×7.5 L=2500</t>
  </si>
  <si>
    <t>3　保温工事</t>
  </si>
  <si>
    <t>保温工事</t>
  </si>
  <si>
    <t>ｸﾞﾗｽｳｰﾙ保温筒</t>
    <rPh sb="7" eb="9">
      <t>ホオン</t>
    </rPh>
    <rPh sb="9" eb="10">
      <t>ツツ</t>
    </rPh>
    <phoneticPr fontId="12"/>
  </si>
  <si>
    <t>200A×40mm</t>
  </si>
  <si>
    <t>ﾎﾟﾘｴﾁﾚﾝﾌｨﾙﾑ</t>
  </si>
  <si>
    <t>ｽﾃﾝﾚｽ鋼板</t>
    <rPh sb="5" eb="7">
      <t>コウハン</t>
    </rPh>
    <phoneticPr fontId="12"/>
  </si>
  <si>
    <t>0.2mm</t>
  </si>
  <si>
    <t>㎡</t>
  </si>
  <si>
    <t>200A　90LL　ﾛﾝｸﾞｴﾙﾎﾞ</t>
  </si>
  <si>
    <t>200A　10K　ﾌﾗﾝｼﾞ</t>
  </si>
  <si>
    <t>200A　単式伸縮管継手</t>
  </si>
  <si>
    <t>１</t>
    <phoneticPr fontId="8"/>
  </si>
  <si>
    <t>本調査は部分見積です。</t>
    <rPh sb="0" eb="1">
      <t>ホン</t>
    </rPh>
    <rPh sb="1" eb="3">
      <t>チョウサ</t>
    </rPh>
    <rPh sb="4" eb="6">
      <t>ブブン</t>
    </rPh>
    <rPh sb="6" eb="8">
      <t>ミツモリ</t>
    </rPh>
    <phoneticPr fontId="8"/>
  </si>
  <si>
    <t>２</t>
    <phoneticPr fontId="8"/>
  </si>
  <si>
    <t>公表価格ではなく実勢価格とします。</t>
    <rPh sb="0" eb="2">
      <t>コウヒョウ</t>
    </rPh>
    <rPh sb="2" eb="4">
      <t>カカク</t>
    </rPh>
    <rPh sb="8" eb="10">
      <t>ジッセイ</t>
    </rPh>
    <rPh sb="10" eb="12">
      <t>カカク</t>
    </rPh>
    <phoneticPr fontId="8"/>
  </si>
  <si>
    <t>３</t>
    <phoneticPr fontId="8"/>
  </si>
  <si>
    <t>消費税抜きの金額を記載してください。</t>
    <rPh sb="0" eb="3">
      <t>ショウヒゼイ</t>
    </rPh>
    <rPh sb="3" eb="4">
      <t>ヌ</t>
    </rPh>
    <rPh sb="6" eb="8">
      <t>キンガク</t>
    </rPh>
    <phoneticPr fontId="8"/>
  </si>
  <si>
    <t>４</t>
    <phoneticPr fontId="11"/>
  </si>
  <si>
    <t>迄に、FAX又は電子メールでの送付をお願いします。（028-653-1556）</t>
    <rPh sb="0" eb="1">
      <t>マデ</t>
    </rPh>
    <rPh sb="6" eb="7">
      <t>マタ</t>
    </rPh>
    <rPh sb="8" eb="10">
      <t>デンシ</t>
    </rPh>
    <rPh sb="15" eb="17">
      <t>ソウフ</t>
    </rPh>
    <rPh sb="19" eb="20">
      <t>ネガ</t>
    </rPh>
    <phoneticPr fontId="11"/>
  </si>
  <si>
    <t>　第３３４会計隊長　今野　誠　　殿</t>
    <rPh sb="1" eb="2">
      <t>ダイ</t>
    </rPh>
    <rPh sb="5" eb="7">
      <t>カイケイ</t>
    </rPh>
    <rPh sb="7" eb="8">
      <t>タイ</t>
    </rPh>
    <rPh sb="8" eb="9">
      <t>チョウ</t>
    </rPh>
    <rPh sb="10" eb="12">
      <t>コンノ</t>
    </rPh>
    <rPh sb="13" eb="14">
      <t>マコト</t>
    </rPh>
    <rPh sb="16" eb="17">
      <t>トノ</t>
    </rPh>
    <phoneticPr fontId="4"/>
  </si>
  <si>
    <t>　第３３４会計隊長　中島　一譲　　殿</t>
    <rPh sb="1" eb="2">
      <t>ダイ</t>
    </rPh>
    <rPh sb="5" eb="7">
      <t>カイケイ</t>
    </rPh>
    <rPh sb="7" eb="8">
      <t>タイ</t>
    </rPh>
    <rPh sb="8" eb="9">
      <t>チョウ</t>
    </rPh>
    <rPh sb="10" eb="12">
      <t>ナカジマ</t>
    </rPh>
    <rPh sb="13" eb="14">
      <t>イチ</t>
    </rPh>
    <rPh sb="14" eb="15">
      <t>ジョウ</t>
    </rPh>
    <rPh sb="17" eb="18">
      <t>トノ</t>
    </rPh>
    <phoneticPr fontId="4"/>
  </si>
  <si>
    <t>4」</t>
    <phoneticPr fontId="2"/>
  </si>
  <si>
    <t>市　場　価　格　調　査　書　②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11"/>
  </si>
  <si>
    <t>市　場　価　格　調　査　書　④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11"/>
  </si>
  <si>
    <t>80A×40mm</t>
  </si>
  <si>
    <t>80A　90LL　ﾛﾝｸﾞｴﾙﾎﾞ</t>
  </si>
  <si>
    <t>80A　10K　ﾌﾗﾝｼﾞ</t>
  </si>
  <si>
    <t>4　塗装工事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</si>
</sst>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"/>
    <numFmt numFmtId="177" formatCode="[$-411]ggge&quot;年&quot;m&quot;月&quot;d&quot;日&quot;;@"/>
    <numFmt numFmtId="178" formatCode="[$-411]&quot;&quot;ggge&quot;年&quot;m&quot;月&quot;d&quot;日（&quot;aaa&quot;）&quot;h&quot;時&quot;mm&quot;分&quot;"/>
    <numFmt numFmtId="179" formatCode="0_);[Red]\(0\)"/>
    <numFmt numFmtId="180" formatCode="0_);\(0\)"/>
    <numFmt numFmtId="181" formatCode="0.00_);\(0.00\)"/>
    <numFmt numFmtId="182" formatCode="\(0\)"/>
    <numFmt numFmtId="183" formatCode="\(#\)"/>
    <numFmt numFmtId="184" formatCode="0.000_);\(0.000\)"/>
    <numFmt numFmtId="185" formatCode="#,##0_);[Red]\(#,##0\)"/>
    <numFmt numFmtId="186" formatCode="#,##0.000_);[Red]\(#,##0.000\)"/>
    <numFmt numFmtId="187" formatCode="#,##0.0_);[Red]\(#,##0.0\)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9" fillId="0" borderId="0"/>
  </cellStyleXfs>
  <cellXfs count="130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1" fillId="0" borderId="1" xfId="1" applyBorder="1"/>
    <xf numFmtId="0" fontId="1" fillId="0" borderId="2" xfId="1" applyBorder="1" applyAlignment="1">
      <alignment horizontal="distributed" vertical="center" justifyLastLine="1"/>
    </xf>
    <xf numFmtId="0" fontId="1" fillId="0" borderId="2" xfId="1" applyBorder="1" applyAlignment="1">
      <alignment horizontal="distributed" vertical="center" justifyLastLine="1"/>
    </xf>
    <xf numFmtId="0" fontId="1" fillId="0" borderId="2" xfId="1" applyBorder="1" applyAlignment="1">
      <alignment vertical="center" wrapText="1" shrinkToFit="1"/>
    </xf>
    <xf numFmtId="0" fontId="1" fillId="0" borderId="2" xfId="1" applyBorder="1" applyAlignment="1">
      <alignment horizontal="center" vertical="center" shrinkToFit="1"/>
    </xf>
    <xf numFmtId="176" fontId="1" fillId="0" borderId="2" xfId="1" applyNumberFormat="1" applyBorder="1" applyAlignment="1">
      <alignment vertical="center" shrinkToFit="1"/>
    </xf>
    <xf numFmtId="176" fontId="1" fillId="0" borderId="2" xfId="1" applyNumberFormat="1" applyBorder="1" applyAlignment="1">
      <alignment vertical="center" shrinkToFit="1"/>
    </xf>
    <xf numFmtId="0" fontId="1" fillId="0" borderId="2" xfId="1" applyBorder="1" applyAlignment="1">
      <alignment horizontal="center" vertical="center"/>
    </xf>
    <xf numFmtId="176" fontId="1" fillId="0" borderId="2" xfId="1" applyNumberFormat="1" applyBorder="1" applyAlignment="1">
      <alignment vertical="center"/>
    </xf>
    <xf numFmtId="176" fontId="1" fillId="0" borderId="2" xfId="1" applyNumberFormat="1" applyBorder="1" applyAlignment="1">
      <alignment vertical="center"/>
    </xf>
    <xf numFmtId="0" fontId="1" fillId="0" borderId="3" xfId="1" applyBorder="1" applyAlignment="1">
      <alignment horizontal="center" vertical="center"/>
    </xf>
    <xf numFmtId="176" fontId="1" fillId="0" borderId="3" xfId="1" applyNumberFormat="1" applyBorder="1" applyAlignment="1">
      <alignment vertical="center"/>
    </xf>
    <xf numFmtId="176" fontId="1" fillId="0" borderId="3" xfId="1" applyNumberFormat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58" fontId="1" fillId="0" borderId="4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center" vertical="center" shrinkToFit="1"/>
    </xf>
    <xf numFmtId="58" fontId="1" fillId="0" borderId="2" xfId="1" applyNumberForma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horizontal="justify"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wrapText="1"/>
    </xf>
    <xf numFmtId="0" fontId="1" fillId="0" borderId="0" xfId="1" applyAlignment="1">
      <alignment vertical="distributed" wrapText="1"/>
    </xf>
    <xf numFmtId="177" fontId="1" fillId="0" borderId="0" xfId="2" applyNumberFormat="1" applyFont="1" applyAlignment="1">
      <alignment horizontal="center" vertical="center"/>
    </xf>
    <xf numFmtId="177" fontId="7" fillId="0" borderId="0" xfId="2" applyNumberFormat="1" applyFont="1" applyAlignment="1">
      <alignment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/>
    </xf>
    <xf numFmtId="0" fontId="5" fillId="0" borderId="0" xfId="1" applyFont="1" applyAlignment="1">
      <alignment horizontal="right"/>
    </xf>
    <xf numFmtId="0" fontId="1" fillId="0" borderId="0" xfId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1" fillId="0" borderId="2" xfId="1" applyBorder="1" applyAlignment="1">
      <alignment horizontal="distributed" justifyLastLine="1"/>
    </xf>
    <xf numFmtId="0" fontId="1" fillId="0" borderId="2" xfId="1" applyBorder="1" applyAlignment="1">
      <alignment horizontal="distributed" indent="1"/>
    </xf>
    <xf numFmtId="0" fontId="1" fillId="0" borderId="2" xfId="1" applyBorder="1"/>
    <xf numFmtId="0" fontId="1" fillId="0" borderId="0" xfId="1" applyAlignment="1">
      <alignment horizontal="distributed" indent="1"/>
    </xf>
    <xf numFmtId="0" fontId="1" fillId="0" borderId="0" xfId="1" applyAlignment="1">
      <alignment vertical="center"/>
    </xf>
    <xf numFmtId="0" fontId="1" fillId="0" borderId="0" xfId="1" applyAlignment="1">
      <alignment horizontal="right"/>
    </xf>
    <xf numFmtId="178" fontId="1" fillId="0" borderId="8" xfId="2" applyNumberFormat="1" applyFont="1" applyBorder="1" applyAlignment="1">
      <alignment horizontal="center" vertical="center"/>
    </xf>
    <xf numFmtId="178" fontId="1" fillId="0" borderId="9" xfId="2" applyNumberFormat="1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 shrinkToFit="1"/>
    </xf>
    <xf numFmtId="0" fontId="10" fillId="0" borderId="10" xfId="3" applyFont="1" applyBorder="1" applyAlignment="1">
      <alignment horizontal="center" vertical="center" shrinkToFit="1"/>
    </xf>
    <xf numFmtId="0" fontId="1" fillId="0" borderId="0" xfId="3" applyFont="1" applyAlignment="1">
      <alignment horizontal="center" vertical="center" shrinkToFit="1"/>
    </xf>
    <xf numFmtId="17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 applyFont="1" applyAlignment="1">
      <alignment horizontal="center" vertical="center" shrinkToFit="1"/>
    </xf>
    <xf numFmtId="0" fontId="1" fillId="0" borderId="11" xfId="3" applyFont="1" applyBorder="1" applyAlignment="1">
      <alignment horizontal="right" vertical="center" shrinkToFit="1"/>
    </xf>
    <xf numFmtId="0" fontId="1" fillId="0" borderId="11" xfId="3" applyFont="1" applyBorder="1" applyAlignment="1">
      <alignment horizontal="left" vertical="center" shrinkToFit="1"/>
    </xf>
    <xf numFmtId="0" fontId="1" fillId="0" borderId="5" xfId="3" applyFont="1" applyBorder="1" applyAlignment="1">
      <alignment horizontal="center" vertical="center" justifyLastLine="1" shrinkToFit="1"/>
    </xf>
    <xf numFmtId="0" fontId="1" fillId="0" borderId="7" xfId="3" applyFont="1" applyBorder="1" applyAlignment="1">
      <alignment horizontal="center" vertical="center" justifyLastLine="1" shrinkToFit="1"/>
    </xf>
    <xf numFmtId="0" fontId="1" fillId="0" borderId="2" xfId="3" applyFont="1" applyBorder="1" applyAlignment="1">
      <alignment horizontal="distributed" vertical="center" justifyLastLine="1" shrinkToFit="1"/>
    </xf>
    <xf numFmtId="179" fontId="1" fillId="0" borderId="2" xfId="3" applyNumberFormat="1" applyFont="1" applyBorder="1" applyAlignment="1">
      <alignment horizontal="distributed" vertical="center" justifyLastLine="1" shrinkToFit="1"/>
    </xf>
    <xf numFmtId="0" fontId="1" fillId="0" borderId="12" xfId="3" applyFont="1" applyBorder="1" applyAlignment="1">
      <alignment horizontal="distributed" vertical="center" justifyLastLine="1" shrinkToFit="1"/>
    </xf>
    <xf numFmtId="180" fontId="1" fillId="0" borderId="13" xfId="1" applyNumberFormat="1" applyBorder="1" applyAlignment="1">
      <alignment horizontal="left" vertical="center"/>
    </xf>
    <xf numFmtId="180" fontId="1" fillId="0" borderId="14" xfId="1" applyNumberFormat="1" applyBorder="1" applyAlignment="1">
      <alignment vertical="center" shrinkToFit="1"/>
    </xf>
    <xf numFmtId="180" fontId="1" fillId="0" borderId="2" xfId="1" applyNumberFormat="1" applyBorder="1" applyAlignment="1">
      <alignment vertical="center" shrinkToFit="1"/>
    </xf>
    <xf numFmtId="180" fontId="1" fillId="0" borderId="15" xfId="1" applyNumberFormat="1" applyBorder="1" applyAlignment="1">
      <alignment vertical="center" shrinkToFit="1"/>
    </xf>
    <xf numFmtId="181" fontId="1" fillId="0" borderId="15" xfId="1" applyNumberFormat="1" applyBorder="1" applyAlignment="1">
      <alignment horizontal="right" vertical="center" shrinkToFit="1"/>
    </xf>
    <xf numFmtId="176" fontId="1" fillId="0" borderId="16" xfId="3" applyNumberFormat="1" applyFont="1" applyBorder="1" applyAlignment="1">
      <alignment horizontal="right" shrinkToFit="1"/>
    </xf>
    <xf numFmtId="176" fontId="1" fillId="0" borderId="12" xfId="3" applyNumberFormat="1" applyFont="1" applyBorder="1" applyAlignment="1">
      <alignment horizontal="center" shrinkToFit="1"/>
    </xf>
    <xf numFmtId="182" fontId="1" fillId="0" borderId="2" xfId="1" quotePrefix="1" applyNumberFormat="1" applyBorder="1" applyAlignment="1">
      <alignment horizontal="center" vertical="center" shrinkToFit="1"/>
    </xf>
    <xf numFmtId="180" fontId="1" fillId="0" borderId="2" xfId="1" applyNumberFormat="1" applyBorder="1" applyAlignment="1">
      <alignment vertical="center" wrapText="1" shrinkToFit="1"/>
    </xf>
    <xf numFmtId="181" fontId="1" fillId="0" borderId="2" xfId="1" applyNumberFormat="1" applyBorder="1" applyAlignment="1">
      <alignment horizontal="right" vertical="center" shrinkToFit="1"/>
    </xf>
    <xf numFmtId="180" fontId="1" fillId="0" borderId="2" xfId="1" applyNumberFormat="1" applyBorder="1" applyAlignment="1">
      <alignment horizontal="center" vertical="center" shrinkToFit="1"/>
    </xf>
    <xf numFmtId="176" fontId="1" fillId="0" borderId="2" xfId="3" applyNumberFormat="1" applyFont="1" applyBorder="1" applyAlignment="1">
      <alignment horizontal="right" shrinkToFit="1"/>
    </xf>
    <xf numFmtId="176" fontId="1" fillId="0" borderId="2" xfId="3" applyNumberFormat="1" applyFont="1" applyBorder="1" applyAlignment="1">
      <alignment horizontal="center" shrinkToFit="1"/>
    </xf>
    <xf numFmtId="183" fontId="1" fillId="0" borderId="5" xfId="0" quotePrefix="1" applyNumberFormat="1" applyFont="1" applyBorder="1" applyAlignment="1">
      <alignment horizontal="center" vertical="center"/>
    </xf>
    <xf numFmtId="0" fontId="1" fillId="0" borderId="7" xfId="3" applyFont="1" applyBorder="1" applyAlignment="1">
      <alignment vertical="center" wrapText="1"/>
    </xf>
    <xf numFmtId="0" fontId="1" fillId="0" borderId="12" xfId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181" fontId="1" fillId="0" borderId="5" xfId="1" applyNumberFormat="1" applyBorder="1" applyAlignment="1">
      <alignment horizontal="right" vertical="center" shrinkToFit="1"/>
    </xf>
    <xf numFmtId="176" fontId="1" fillId="2" borderId="17" xfId="3" applyNumberFormat="1" applyFont="1" applyFill="1" applyBorder="1" applyAlignment="1">
      <alignment horizontal="right" shrinkToFit="1"/>
    </xf>
    <xf numFmtId="0" fontId="1" fillId="0" borderId="2" xfId="3" applyFont="1" applyBorder="1" applyAlignment="1">
      <alignment vertical="center" wrapText="1"/>
    </xf>
    <xf numFmtId="184" fontId="1" fillId="0" borderId="2" xfId="1" applyNumberFormat="1" applyBorder="1" applyAlignment="1">
      <alignment horizontal="center" vertical="center" shrinkToFit="1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left" vertical="center" wrapText="1"/>
    </xf>
    <xf numFmtId="0" fontId="1" fillId="0" borderId="7" xfId="3" applyFont="1" applyBorder="1" applyAlignment="1">
      <alignment horizontal="left" vertical="center" wrapText="1"/>
    </xf>
    <xf numFmtId="185" fontId="1" fillId="0" borderId="2" xfId="1" applyNumberFormat="1" applyBorder="1" applyAlignment="1">
      <alignment horizontal="center" vertical="center" shrinkToFit="1"/>
    </xf>
    <xf numFmtId="0" fontId="1" fillId="0" borderId="2" xfId="1" applyBorder="1" applyAlignment="1">
      <alignment vertical="center" shrinkToFit="1"/>
    </xf>
    <xf numFmtId="186" fontId="1" fillId="0" borderId="2" xfId="1" applyNumberFormat="1" applyBorder="1" applyAlignment="1">
      <alignment horizontal="center" vertical="center" shrinkToFit="1"/>
    </xf>
    <xf numFmtId="0" fontId="1" fillId="0" borderId="2" xfId="3" applyFont="1" applyBorder="1" applyAlignment="1">
      <alignment horizontal="left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5" xfId="1" quotePrefix="1" applyBorder="1" applyAlignment="1">
      <alignment horizontal="center" vertical="center" shrinkToFit="1"/>
    </xf>
    <xf numFmtId="181" fontId="1" fillId="0" borderId="5" xfId="1" applyNumberFormat="1" applyBorder="1" applyAlignment="1">
      <alignment horizontal="center" vertical="center" shrinkToFit="1"/>
    </xf>
    <xf numFmtId="180" fontId="1" fillId="0" borderId="5" xfId="1" quotePrefix="1" applyNumberFormat="1" applyBorder="1" applyAlignment="1">
      <alignment horizontal="center" vertical="center" shrinkToFit="1"/>
    </xf>
    <xf numFmtId="176" fontId="1" fillId="0" borderId="7" xfId="3" applyNumberFormat="1" applyFont="1" applyBorder="1" applyAlignment="1">
      <alignment horizontal="right" shrinkToFit="1"/>
    </xf>
    <xf numFmtId="0" fontId="1" fillId="0" borderId="5" xfId="1" quotePrefix="1" applyBorder="1" applyAlignment="1">
      <alignment horizontal="left" vertical="center"/>
    </xf>
    <xf numFmtId="0" fontId="1" fillId="0" borderId="7" xfId="3" applyFont="1" applyBorder="1" applyAlignment="1">
      <alignment horizontal="left" vertical="center"/>
    </xf>
    <xf numFmtId="0" fontId="13" fillId="0" borderId="2" xfId="0" applyFont="1" applyBorder="1" applyAlignment="1">
      <alignment vertical="center" shrinkToFit="1"/>
    </xf>
    <xf numFmtId="182" fontId="1" fillId="0" borderId="5" xfId="1" quotePrefix="1" applyNumberFormat="1" applyBorder="1" applyAlignment="1">
      <alignment horizontal="center" vertical="center" shrinkToFit="1"/>
    </xf>
    <xf numFmtId="176" fontId="1" fillId="0" borderId="5" xfId="3" applyNumberFormat="1" applyFont="1" applyBorder="1" applyAlignment="1">
      <alignment horizontal="right" shrinkToFit="1"/>
    </xf>
    <xf numFmtId="176" fontId="1" fillId="0" borderId="12" xfId="3" applyNumberFormat="1" applyFont="1" applyBorder="1" applyAlignment="1">
      <alignment horizontal="right" shrinkToFit="1"/>
    </xf>
    <xf numFmtId="176" fontId="1" fillId="0" borderId="18" xfId="3" applyNumberFormat="1" applyFont="1" applyBorder="1" applyAlignment="1">
      <alignment horizontal="right" shrinkToFit="1"/>
    </xf>
    <xf numFmtId="176" fontId="1" fillId="0" borderId="19" xfId="3" applyNumberFormat="1" applyFont="1" applyBorder="1" applyAlignment="1">
      <alignment horizontal="right" shrinkToFit="1"/>
    </xf>
    <xf numFmtId="176" fontId="1" fillId="0" borderId="20" xfId="3" applyNumberFormat="1" applyFont="1" applyBorder="1" applyAlignment="1">
      <alignment horizontal="right" shrinkToFit="1"/>
    </xf>
    <xf numFmtId="49" fontId="1" fillId="0" borderId="0" xfId="3" applyNumberFormat="1" applyFont="1" applyAlignment="1">
      <alignment horizontal="right" vertical="center"/>
    </xf>
    <xf numFmtId="0" fontId="1" fillId="0" borderId="0" xfId="3" applyFont="1" applyAlignment="1">
      <alignment horizontal="left" vertical="center" indent="1"/>
    </xf>
    <xf numFmtId="0" fontId="1" fillId="0" borderId="0" xfId="3" applyFont="1" applyAlignment="1">
      <alignment horizontal="center" vertical="center"/>
    </xf>
    <xf numFmtId="179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49" fontId="1" fillId="0" borderId="8" xfId="3" applyNumberFormat="1" applyFont="1" applyBorder="1" applyAlignment="1">
      <alignment horizontal="right" vertical="center"/>
    </xf>
    <xf numFmtId="178" fontId="1" fillId="0" borderId="9" xfId="3" applyNumberFormat="1" applyFont="1" applyBorder="1" applyAlignment="1">
      <alignment horizontal="left" vertical="center" indent="1" shrinkToFit="1"/>
    </xf>
    <xf numFmtId="0" fontId="1" fillId="0" borderId="9" xfId="3" applyFont="1" applyBorder="1" applyAlignment="1">
      <alignment vertical="center"/>
    </xf>
    <xf numFmtId="179" fontId="1" fillId="0" borderId="9" xfId="3" applyNumberFormat="1" applyFont="1" applyBorder="1" applyAlignment="1">
      <alignment horizontal="left" vertical="center"/>
    </xf>
    <xf numFmtId="0" fontId="1" fillId="0" borderId="9" xfId="3" applyFont="1" applyBorder="1" applyAlignment="1">
      <alignment horizontal="left" vertical="center"/>
    </xf>
    <xf numFmtId="0" fontId="1" fillId="0" borderId="10" xfId="3" applyFont="1" applyBorder="1" applyAlignment="1">
      <alignment horizontal="left" vertical="center"/>
    </xf>
    <xf numFmtId="179" fontId="1" fillId="0" borderId="9" xfId="3" applyNumberFormat="1" applyFont="1" applyBorder="1" applyAlignment="1">
      <alignment vertical="center"/>
    </xf>
    <xf numFmtId="0" fontId="1" fillId="0" borderId="10" xfId="3" applyFont="1" applyBorder="1" applyAlignment="1">
      <alignment vertical="center"/>
    </xf>
    <xf numFmtId="179" fontId="1" fillId="0" borderId="0" xfId="3" applyNumberFormat="1" applyFont="1" applyAlignment="1">
      <alignment horizontal="left" vertical="center"/>
    </xf>
    <xf numFmtId="0" fontId="1" fillId="0" borderId="0" xfId="3" applyFont="1" applyAlignment="1">
      <alignment vertical="center" shrinkToFit="1"/>
    </xf>
    <xf numFmtId="0" fontId="1" fillId="0" borderId="16" xfId="3" applyFont="1" applyBorder="1" applyAlignment="1">
      <alignment horizontal="center" vertical="center" justifyLastLine="1" shrinkToFit="1"/>
    </xf>
    <xf numFmtId="0" fontId="1" fillId="0" borderId="21" xfId="3" applyFont="1" applyBorder="1" applyAlignment="1">
      <alignment horizontal="center" vertical="center" justifyLastLine="1" shrinkToFit="1"/>
    </xf>
    <xf numFmtId="179" fontId="1" fillId="0" borderId="12" xfId="3" applyNumberFormat="1" applyFont="1" applyBorder="1" applyAlignment="1">
      <alignment horizontal="distributed" vertical="center" justifyLastLine="1" shrinkToFit="1"/>
    </xf>
    <xf numFmtId="0" fontId="1" fillId="0" borderId="2" xfId="3" applyFont="1" applyBorder="1" applyAlignment="1">
      <alignment horizontal="center" vertical="center" justifyLastLine="1" shrinkToFit="1"/>
    </xf>
    <xf numFmtId="0" fontId="1" fillId="0" borderId="2" xfId="1" quotePrefix="1" applyBorder="1" applyAlignment="1">
      <alignment horizontal="center" vertical="center" shrinkToFit="1"/>
    </xf>
    <xf numFmtId="0" fontId="1" fillId="0" borderId="2" xfId="3" applyFont="1" applyBorder="1" applyAlignment="1">
      <alignment horizontal="center" vertical="center" wrapText="1"/>
    </xf>
    <xf numFmtId="187" fontId="1" fillId="0" borderId="2" xfId="1" applyNumberFormat="1" applyBorder="1" applyAlignment="1">
      <alignment horizontal="center" vertical="center" shrinkToFit="1"/>
    </xf>
    <xf numFmtId="180" fontId="1" fillId="0" borderId="2" xfId="1" quotePrefix="1" applyNumberFormat="1" applyBorder="1" applyAlignment="1">
      <alignment horizontal="center" vertical="center" shrinkToFit="1"/>
    </xf>
    <xf numFmtId="182" fontId="1" fillId="0" borderId="2" xfId="1" quotePrefix="1" applyNumberFormat="1" applyBorder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184" fontId="1" fillId="0" borderId="2" xfId="1" applyNumberFormat="1" applyBorder="1" applyAlignment="1">
      <alignment horizontal="right" vertical="center" shrinkToFit="1"/>
    </xf>
    <xf numFmtId="0" fontId="1" fillId="0" borderId="2" xfId="3" quotePrefix="1" applyFont="1" applyBorder="1" applyAlignment="1">
      <alignment horizontal="center" vertical="center" wrapText="1"/>
    </xf>
  </cellXfs>
  <cellStyles count="4">
    <cellStyle name="標準" xfId="0" builtinId="0"/>
    <cellStyle name="標準 8" xfId="1" xr:uid="{9E02F33D-8438-441E-B58D-ECAA8CA9DD36}"/>
    <cellStyle name="標準_公告（新）250425版作業中" xfId="2" xr:uid="{D7D77578-C88A-4990-B581-1E68631E9D6F}"/>
    <cellStyle name="標準_体育館屋根積算価格内訳表" xfId="3" xr:uid="{8790E0F2-0026-4A1E-8761-AA44F6DAE90C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200025</xdr:rowOff>
    </xdr:from>
    <xdr:to>
      <xdr:col>4</xdr:col>
      <xdr:colOff>85725</xdr:colOff>
      <xdr:row>2</xdr:row>
      <xdr:rowOff>200025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579BB1-84E9-4C75-9E5E-3DD45B0A41B2}"/>
            </a:ext>
          </a:extLst>
        </xdr:cNvPr>
        <xdr:cNvSpPr>
          <a:spLocks noChangeShapeType="1"/>
        </xdr:cNvSpPr>
      </xdr:nvSpPr>
      <xdr:spPr bwMode="auto">
        <a:xfrm flipV="1">
          <a:off x="2143125" y="923925"/>
          <a:ext cx="2019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2</xdr:row>
      <xdr:rowOff>266700</xdr:rowOff>
    </xdr:from>
    <xdr:to>
      <xdr:col>4</xdr:col>
      <xdr:colOff>85725</xdr:colOff>
      <xdr:row>2</xdr:row>
      <xdr:rowOff>266700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373AA8A-DF1C-4233-ADE5-67E68C07A7F6}"/>
            </a:ext>
          </a:extLst>
        </xdr:cNvPr>
        <xdr:cNvSpPr>
          <a:spLocks noChangeShapeType="1"/>
        </xdr:cNvSpPr>
      </xdr:nvSpPr>
      <xdr:spPr bwMode="auto">
        <a:xfrm flipV="1">
          <a:off x="2143125" y="990600"/>
          <a:ext cx="2019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12</xdr:row>
      <xdr:rowOff>142875</xdr:rowOff>
    </xdr:from>
    <xdr:to>
      <xdr:col>3</xdr:col>
      <xdr:colOff>304800</xdr:colOff>
      <xdr:row>12</xdr:row>
      <xdr:rowOff>142875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AA58040-4F2E-4AD5-BFCD-FD592611BB86}"/>
            </a:ext>
          </a:extLst>
        </xdr:cNvPr>
        <xdr:cNvSpPr>
          <a:spLocks noChangeShapeType="1"/>
        </xdr:cNvSpPr>
      </xdr:nvSpPr>
      <xdr:spPr bwMode="auto">
        <a:xfrm flipV="1">
          <a:off x="3448050" y="4229100"/>
          <a:ext cx="428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12</xdr:row>
      <xdr:rowOff>190500</xdr:rowOff>
    </xdr:from>
    <xdr:to>
      <xdr:col>3</xdr:col>
      <xdr:colOff>304800</xdr:colOff>
      <xdr:row>12</xdr:row>
      <xdr:rowOff>190500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A5FCF58-164C-4841-8434-72C34363BF8B}"/>
            </a:ext>
          </a:extLst>
        </xdr:cNvPr>
        <xdr:cNvSpPr>
          <a:spLocks noChangeShapeType="1"/>
        </xdr:cNvSpPr>
      </xdr:nvSpPr>
      <xdr:spPr bwMode="auto">
        <a:xfrm flipV="1">
          <a:off x="3448050" y="4276725"/>
          <a:ext cx="428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360327\Desktop\01_&#26989;&#21209;&#12487;&#12540;&#12479;\1_&#20250;&#35336;&#26989;&#21209;\&#22865;&#32004;&#26989;&#21209;\&#20196;&#21644;8&#24180;&#24230;&#22865;&#32004;\&#12304;&#24037;&#20107;&#12305;KK\KK5&#12288;&#23627;&#22806;&#33976;&#27671;&#31649;&#25913;&#20462;&#24037;&#20107;\KK3_&#23627;&#22806;&#33976;&#27671;&#31649;&#25913;&#20462;&#24037;&#20107;.xlsm" TargetMode="External"/><Relationship Id="rId1" Type="http://schemas.openxmlformats.org/officeDocument/2006/relationships/externalLinkPath" Target="/Users/g1360327/Desktop/01_&#26989;&#21209;&#12487;&#12540;&#12479;/1_&#20250;&#35336;&#26989;&#21209;/&#22865;&#32004;&#26989;&#21209;/&#20196;&#21644;8&#24180;&#24230;&#22865;&#32004;/&#12304;&#24037;&#20107;&#12305;KK/KK5&#12288;&#23627;&#22806;&#33976;&#27671;&#31649;&#25913;&#20462;&#24037;&#20107;/KK3_&#23627;&#22806;&#33976;&#27671;&#31649;&#25913;&#20462;&#24037;&#20107;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6989;&#21209;&#31185;/100&#22865;&#32004;&#29677;&#20849;&#36890;/&#26494;&#23822;&#65298;&#26361;/&#65301;&#65296;&#19975;&#20197;&#19978;&#28168;&#36890;/&#65288;&#26666;&#65289;&#12450;&#12469;&#12511;/&#30058;&#21495;&#26413;&#12411;&#1236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My%20Documents/&#23470;&#19979;&#22865;&#32004;&#29677;/&#65305;&#24180;&#24230;&#35519;&#36948;&#20385;&#266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ea/ea_eafin_hq/gyoumu/DocLib2/&#26989;&#21209;&#31185;/100&#22865;&#32004;&#29677;&#20849;&#36890;/&#31532;&#65298;&#22865;&#32004;&#29677;/&#9733;008&#24179;&#25104;&#65298;&#65299;&#24180;&#24230;&#29992;&#12288;&#20837;&#26413;&#31561;&#23450;&#22411;&#9733;/My%20Documents/&#23470;&#19979;&#22865;&#32004;&#29677;/&#65305;&#24180;&#24230;&#35519;&#36948;&#20385;&#266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19968;&#36899;&#26360;&#39006;/&#22865;&#32004;/&#22865;&#32004;&#26989;&#21209;/&#32076;&#36027;&#24046;&#24341;&#31807;/&#24115;&#31807;&#2140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0920956/&#12487;&#12473;&#12463;&#12488;&#12483;&#12503;/H&#65298;&#65297;&#35201;&#27714;&#26360;&#21463;&#20184;&#31807;(&#65297;&#65299;&#65298;&#65297;&#65300;&#65302;&#65300;&#65302;&#65303;&#65305;&#65304;&#65303;&#65305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6989;&#21209;&#31185;/101&#22865;&#32004;&#29677;&#38263;/001%20&#22865;&#32004;&#26989;&#21209;/&#9733;&#24441;&#21209;/&#9733;&#9734;&#12288;&#65298;&#65300;&#12288;&#24441;&#21209;/250110&#12304;&#38543;&#24847;&#8592;&#20844;&#21215;&#12305;%20&#38520;&#33258;&#25351;&#25582;&#12471;&#12473;&#12486;&#12512;&#31471;&#26411;&#21450;&#12403;&#21516;&#27083;&#25104;&#21697;&#12398;&#31227;&#35373;&#20316;&#26989;/&#31309;&#31639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5&#12288;&#22865;&#32004;/01&#12288;&#22865;&#32004;&#29677;&#38263;/&#9314;&#22865;&#32004;&#26989;&#21209;&#12288;H18&#24180;&#24230;/&#65320;&#65297;&#65304;&#12288;&#29289;&#20214;/19.03.07&#12288;&#12467;&#12531;&#12486;&#12490;/&#31309;&#31639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/&#12381;&#12398;&#20182;/&#28580;&#23665;/&#20837;&#26413;/&#65298;&#65300;&#24180;&#24230;/&#12467;&#12500;&#12540;%20&#65374;%20&#32102;&#27700;&#25152;&#25562;&#27700;&#12509;&#12531;&#12503;&#20132;&#25563;&#24037;&#20107;/&#33258;&#35347;&#33303;&#35013;&#25913;&#20462;&#24037;&#20107;/&#9734;&#33258;&#21205;&#36554;&#35347;&#32244;&#22580;&#12467;&#12540;&#12473;&#25913;&#20462;&#24037;&#20107;21.9/&#9734;&#33258;&#21205;&#36554;&#35347;&#32244;&#22580;&#12467;&#12540;&#12473;&#25913;&#20462;&#24037;&#20107;21.9.24/&#33258;&#21205;&#36554;&#35347;&#32244;&#22580;&#12467;&#12540;&#12473;&#25913;&#20462;&#24037;&#20107;/&#23487;&#33294;&#35299;&#20307;&#12395;&#38306;&#12377;&#12427;&#36039;&#26009;/&#23500;&#22763;&#23398;&#26657;&#12288;&#23487;&#33294;&#35299;&#20307;/&#23500;&#22763;&#23398;&#26657;&#12288;&#23487;&#33294;&#35299;&#20307;/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礎入力シート"/>
      <sheetName val="行程別日付入力シート"/>
      <sheetName val="業者"/>
      <sheetName val="随見依"/>
      <sheetName val="公告 "/>
      <sheetName val="公告_以上"/>
      <sheetName val="入札説明書"/>
      <sheetName val="別紙第1～6(13)"/>
      <sheetName val="別紙第7"/>
      <sheetName val="別紙第8"/>
      <sheetName val="別紙第9"/>
      <sheetName val="別紙第10"/>
      <sheetName val="別紙第11"/>
      <sheetName val="別紙第12"/>
      <sheetName val="※申請書作成要領"/>
      <sheetName val="入"/>
      <sheetName val="下"/>
      <sheetName val="市"/>
      <sheetName val="変更公告"/>
      <sheetName val="案内"/>
      <sheetName val="審査会"/>
      <sheetName val="審査委員会"/>
      <sheetName val="資格通知書"/>
      <sheetName val="内訳確認書表紙"/>
      <sheetName val="内訳確認書"/>
      <sheetName val="標準現場説明書"/>
      <sheetName val="建"/>
      <sheetName val="電"/>
      <sheetName val="機"/>
      <sheetName val="積_未満"/>
      <sheetName val="積_以上"/>
      <sheetName val="低入"/>
      <sheetName val="予_長3"/>
      <sheetName val="予_角2"/>
      <sheetName val="発注"/>
      <sheetName val="銀振"/>
      <sheetName val="書送"/>
      <sheetName val="契返"/>
      <sheetName val="長3"/>
      <sheetName val="角2"/>
      <sheetName val="返送_長3"/>
      <sheetName val="返送_角2"/>
      <sheetName val="請求書"/>
      <sheetName val="契"/>
      <sheetName val="変契"/>
    </sheetNames>
    <sheetDataSet>
      <sheetData sheetId="0">
        <row r="16">
          <cell r="B16" t="str">
            <v>屋外給気管改修工事</v>
          </cell>
        </row>
      </sheetData>
      <sheetData sheetId="1">
        <row r="4">
          <cell r="S4">
            <v>46477</v>
          </cell>
        </row>
        <row r="32">
          <cell r="S32">
            <v>46262</v>
          </cell>
        </row>
        <row r="50">
          <cell r="S50">
            <v>46253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予定価格"/>
      <sheetName val="予調内訳"/>
      <sheetName val="済通内訳書"/>
      <sheetName val="済通"/>
      <sheetName val="端数調整表"/>
      <sheetName val="契約書"/>
      <sheetName val="契約書内訳"/>
      <sheetName val="ﾃﾞｰﾀ"/>
    </sheetNames>
    <sheetDataSet>
      <sheetData sheetId="0"/>
      <sheetData sheetId="1"/>
      <sheetData sheetId="2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 t="str">
            <v>open</v>
          </cell>
        </row>
        <row r="11">
          <cell r="O11" t="str">
            <v>業者調べ</v>
          </cell>
        </row>
        <row r="12">
          <cell r="O12" t="str">
            <v xml:space="preserve"> 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要求書受付簿"/>
      <sheetName val="要求書受付簿 (2)"/>
      <sheetName val="配分受付簿"/>
      <sheetName val="コード表"/>
      <sheetName val="配分受付簿 (糧食等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4">
          <cell r="M194">
            <v>39932</v>
          </cell>
        </row>
        <row r="195">
          <cell r="M195">
            <v>39936</v>
          </cell>
        </row>
        <row r="196">
          <cell r="M196">
            <v>39937</v>
          </cell>
        </row>
        <row r="197">
          <cell r="M197">
            <v>39938</v>
          </cell>
        </row>
        <row r="198">
          <cell r="M198">
            <v>39939</v>
          </cell>
        </row>
        <row r="199">
          <cell r="M199">
            <v>40014</v>
          </cell>
        </row>
        <row r="200">
          <cell r="M200">
            <v>40077</v>
          </cell>
        </row>
        <row r="201">
          <cell r="M201">
            <v>40078</v>
          </cell>
        </row>
        <row r="202">
          <cell r="M202">
            <v>40079</v>
          </cell>
        </row>
        <row r="203">
          <cell r="M203">
            <v>40098</v>
          </cell>
        </row>
        <row r="204">
          <cell r="M204">
            <v>40120</v>
          </cell>
        </row>
        <row r="205">
          <cell r="M205">
            <v>40140</v>
          </cell>
        </row>
        <row r="206">
          <cell r="M206">
            <v>40170</v>
          </cell>
        </row>
        <row r="207">
          <cell r="M207">
            <v>40176</v>
          </cell>
        </row>
        <row r="208">
          <cell r="M208">
            <v>40177</v>
          </cell>
        </row>
        <row r="209">
          <cell r="M209">
            <v>40178</v>
          </cell>
        </row>
        <row r="210">
          <cell r="M210">
            <v>40179</v>
          </cell>
        </row>
        <row r="211">
          <cell r="M211">
            <v>40180</v>
          </cell>
        </row>
        <row r="212">
          <cell r="M212">
            <v>40181</v>
          </cell>
        </row>
        <row r="213">
          <cell r="M213">
            <v>40189</v>
          </cell>
        </row>
        <row r="214">
          <cell r="M214">
            <v>40220</v>
          </cell>
        </row>
        <row r="215">
          <cell r="M215">
            <v>40259</v>
          </cell>
        </row>
      </sheetData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電工</v>
          </cell>
          <cell r="E5" t="str">
            <v>SGP-PB 25A</v>
          </cell>
          <cell r="F5" t="str">
            <v>人</v>
          </cell>
        </row>
        <row r="6">
          <cell r="D6" t="str">
            <v>その他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面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面</v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ｍ</v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ｍ</v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>個</v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>面</v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>面</v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36BC-B9F6-4FB0-A0F2-1C4492616082}">
  <sheetPr codeName="Sheet22">
    <tabColor indexed="13"/>
  </sheetPr>
  <dimension ref="A1:I37"/>
  <sheetViews>
    <sheetView tabSelected="1" view="pageBreakPreview" topLeftCell="A5" zoomScale="75" zoomScaleNormal="100" zoomScaleSheetLayoutView="75" workbookViewId="0">
      <selection activeCell="B26" sqref="B26"/>
    </sheetView>
  </sheetViews>
  <sheetFormatPr defaultRowHeight="14.25" x14ac:dyDescent="0.15"/>
  <cols>
    <col min="1" max="1" width="25.625" style="1" customWidth="1"/>
    <col min="2" max="2" width="14.625" style="1" customWidth="1"/>
    <col min="3" max="4" width="6.625" style="1" customWidth="1"/>
    <col min="5" max="5" width="7.625" style="1" customWidth="1"/>
    <col min="6" max="6" width="3.625" style="1" customWidth="1"/>
    <col min="7" max="8" width="8.625" style="1" customWidth="1"/>
    <col min="9" max="16384" width="9" style="1"/>
  </cols>
  <sheetData>
    <row r="1" spans="1:9" ht="28.5" customHeight="1" x14ac:dyDescent="0.15"/>
    <row r="2" spans="1:9" ht="28.5" customHeigh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9" ht="28.5" customHeight="1" x14ac:dyDescent="0.25">
      <c r="A3" s="2" t="s">
        <v>1</v>
      </c>
      <c r="B3" s="2"/>
      <c r="C3" s="2"/>
      <c r="D3" s="2"/>
      <c r="E3" s="2"/>
      <c r="F3" s="2"/>
      <c r="G3" s="2"/>
      <c r="H3" s="2"/>
      <c r="I3" s="1" t="s">
        <v>2</v>
      </c>
    </row>
    <row r="5" spans="1:9" ht="30" customHeight="1" thickBot="1" x14ac:dyDescent="0.2">
      <c r="B5" s="3"/>
      <c r="C5" s="4"/>
      <c r="D5" s="4"/>
      <c r="E5" s="4"/>
      <c r="F5" s="4"/>
    </row>
    <row r="6" spans="1:9" ht="24.95" customHeight="1" thickTop="1" x14ac:dyDescent="0.15"/>
    <row r="7" spans="1:9" ht="21" customHeight="1" x14ac:dyDescent="0.15">
      <c r="A7" s="5" t="s">
        <v>3</v>
      </c>
      <c r="B7" s="5" t="s">
        <v>4</v>
      </c>
      <c r="C7" s="5" t="s">
        <v>5</v>
      </c>
      <c r="D7" s="5" t="s">
        <v>6</v>
      </c>
      <c r="E7" s="6" t="s">
        <v>7</v>
      </c>
      <c r="F7" s="6"/>
      <c r="G7" s="6" t="s">
        <v>8</v>
      </c>
      <c r="H7" s="6"/>
    </row>
    <row r="8" spans="1:9" ht="30" customHeight="1" x14ac:dyDescent="0.15">
      <c r="A8" s="7" t="str">
        <f>[1]基礎入力シート!B16</f>
        <v>屋外給気管改修工事</v>
      </c>
      <c r="B8" s="7" t="s">
        <v>9</v>
      </c>
      <c r="C8" s="8" t="s">
        <v>10</v>
      </c>
      <c r="D8" s="9">
        <v>1</v>
      </c>
      <c r="E8" s="10"/>
      <c r="F8" s="10"/>
      <c r="G8" s="10"/>
      <c r="H8" s="10"/>
    </row>
    <row r="9" spans="1:9" ht="30" customHeight="1" x14ac:dyDescent="0.15">
      <c r="A9" s="11"/>
      <c r="B9" s="11" t="s">
        <v>11</v>
      </c>
      <c r="C9" s="11"/>
      <c r="D9" s="12"/>
      <c r="E9" s="13"/>
      <c r="F9" s="13"/>
      <c r="G9" s="13"/>
      <c r="H9" s="13"/>
    </row>
    <row r="10" spans="1:9" ht="30" customHeight="1" x14ac:dyDescent="0.15">
      <c r="A10" s="11"/>
      <c r="B10" s="11"/>
      <c r="C10" s="11"/>
      <c r="D10" s="12"/>
      <c r="E10" s="13"/>
      <c r="F10" s="13"/>
      <c r="G10" s="13"/>
      <c r="H10" s="13"/>
    </row>
    <row r="11" spans="1:9" ht="30" customHeight="1" thickBot="1" x14ac:dyDescent="0.2">
      <c r="A11" s="14"/>
      <c r="B11" s="14"/>
      <c r="C11" s="14"/>
      <c r="D11" s="15"/>
      <c r="E11" s="16"/>
      <c r="F11" s="16"/>
      <c r="G11" s="16"/>
      <c r="H11" s="16"/>
    </row>
    <row r="12" spans="1:9" ht="26.25" customHeight="1" thickTop="1" x14ac:dyDescent="0.15">
      <c r="A12" s="17" t="s">
        <v>12</v>
      </c>
      <c r="B12" s="18" t="s">
        <v>13</v>
      </c>
      <c r="C12" s="18"/>
      <c r="D12" s="18"/>
      <c r="E12" s="19" t="s">
        <v>14</v>
      </c>
      <c r="F12" s="19"/>
      <c r="G12" s="20">
        <f>[1]行程別日付入力シート!S4</f>
        <v>46477</v>
      </c>
      <c r="H12" s="20"/>
    </row>
    <row r="13" spans="1:9" ht="26.25" customHeight="1" x14ac:dyDescent="0.15">
      <c r="A13" s="11" t="s">
        <v>15</v>
      </c>
      <c r="B13" s="21" t="s">
        <v>16</v>
      </c>
      <c r="C13" s="22" t="s">
        <v>17</v>
      </c>
      <c r="D13" s="23"/>
      <c r="E13" s="24"/>
      <c r="F13" s="25">
        <f>[1]行程別日付入力シート!S32</f>
        <v>46262</v>
      </c>
      <c r="G13" s="26"/>
      <c r="H13" s="26"/>
    </row>
    <row r="14" spans="1:9" ht="25.5" customHeight="1" x14ac:dyDescent="0.15">
      <c r="B14" s="27"/>
      <c r="D14" s="28"/>
      <c r="E14" s="28"/>
      <c r="F14" s="29"/>
    </row>
    <row r="15" spans="1:9" ht="36.75" customHeight="1" x14ac:dyDescent="0.15">
      <c r="A15" s="30" t="s">
        <v>18</v>
      </c>
      <c r="B15" s="30"/>
      <c r="C15" s="30"/>
      <c r="D15" s="30"/>
      <c r="E15" s="30"/>
      <c r="F15" s="30"/>
      <c r="G15" s="30"/>
      <c r="H15" s="30"/>
    </row>
    <row r="16" spans="1:9" ht="15" customHeight="1" x14ac:dyDescent="0.15"/>
    <row r="17" spans="1:8" ht="15" customHeight="1" x14ac:dyDescent="0.15"/>
    <row r="18" spans="1:8" ht="15" customHeight="1" x14ac:dyDescent="0.15"/>
    <row r="19" spans="1:8" ht="15" customHeight="1" x14ac:dyDescent="0.15"/>
    <row r="20" spans="1:8" ht="15" customHeight="1" x14ac:dyDescent="0.15">
      <c r="A20" s="31">
        <f>[1]行程別日付入力シート!S32</f>
        <v>46262</v>
      </c>
      <c r="B20" s="32"/>
      <c r="C20" s="32"/>
    </row>
    <row r="21" spans="1:8" ht="15" customHeight="1" x14ac:dyDescent="0.15">
      <c r="A21" s="31"/>
      <c r="B21" s="32"/>
      <c r="C21" s="32"/>
    </row>
    <row r="22" spans="1:8" ht="15" customHeight="1" x14ac:dyDescent="0.15"/>
    <row r="23" spans="1:8" ht="15" customHeight="1" x14ac:dyDescent="0.15">
      <c r="A23" s="1" t="s">
        <v>19</v>
      </c>
    </row>
    <row r="24" spans="1:8" ht="15" customHeight="1" x14ac:dyDescent="0.15">
      <c r="A24" s="1" t="s">
        <v>20</v>
      </c>
    </row>
    <row r="25" spans="1:8" ht="15" customHeight="1" x14ac:dyDescent="0.15">
      <c r="A25" s="1" t="s">
        <v>21</v>
      </c>
    </row>
    <row r="26" spans="1:8" ht="15" customHeight="1" x14ac:dyDescent="0.15">
      <c r="A26" s="1" t="s">
        <v>22</v>
      </c>
    </row>
    <row r="27" spans="1:8" ht="15" customHeight="1" x14ac:dyDescent="0.15"/>
    <row r="28" spans="1:8" ht="15" customHeight="1" x14ac:dyDescent="0.15"/>
    <row r="29" spans="1:8" ht="15" customHeight="1" x14ac:dyDescent="0.15"/>
    <row r="30" spans="1:8" ht="15" customHeight="1" x14ac:dyDescent="0.15">
      <c r="C30" s="33" t="s">
        <v>23</v>
      </c>
      <c r="D30" s="34"/>
      <c r="E30" s="34"/>
      <c r="F30" s="34"/>
      <c r="G30" s="34"/>
      <c r="H30" s="34"/>
    </row>
    <row r="31" spans="1:8" ht="15" customHeight="1" x14ac:dyDescent="0.15">
      <c r="C31" s="33" t="s">
        <v>24</v>
      </c>
      <c r="D31" s="34"/>
      <c r="E31" s="34"/>
      <c r="F31" s="34"/>
      <c r="G31" s="34"/>
      <c r="H31" s="34"/>
    </row>
    <row r="32" spans="1:8" ht="15" customHeight="1" x14ac:dyDescent="0.15">
      <c r="C32" s="33" t="s">
        <v>25</v>
      </c>
      <c r="D32" s="34"/>
      <c r="E32" s="34"/>
      <c r="F32" s="34"/>
      <c r="G32" s="34"/>
      <c r="H32" s="34"/>
    </row>
    <row r="33" spans="1:8" ht="15" customHeight="1" x14ac:dyDescent="0.15">
      <c r="C33" s="33" t="s">
        <v>26</v>
      </c>
      <c r="D33" s="34"/>
      <c r="E33" s="34"/>
      <c r="F33" s="34"/>
      <c r="G33" s="34"/>
      <c r="H33" s="34"/>
    </row>
    <row r="34" spans="1:8" ht="15" customHeight="1" x14ac:dyDescent="0.15">
      <c r="C34" s="33" t="s">
        <v>27</v>
      </c>
      <c r="D34" s="34"/>
      <c r="E34" s="34"/>
      <c r="F34" s="34"/>
      <c r="G34" s="34"/>
      <c r="H34" s="34"/>
    </row>
    <row r="35" spans="1:8" ht="15" customHeight="1" x14ac:dyDescent="0.15">
      <c r="A35" s="34"/>
      <c r="B35" s="34"/>
      <c r="C35" s="34"/>
      <c r="D35" s="34"/>
      <c r="E35" s="34"/>
      <c r="F35" s="34"/>
      <c r="G35" s="34"/>
      <c r="H35" s="34"/>
    </row>
    <row r="36" spans="1:8" ht="15" customHeight="1" x14ac:dyDescent="0.15">
      <c r="A36" s="34" t="s">
        <v>28</v>
      </c>
      <c r="B36" s="34"/>
      <c r="C36" s="34"/>
      <c r="D36" s="34"/>
      <c r="E36" s="34"/>
      <c r="F36" s="34"/>
      <c r="G36" s="34"/>
      <c r="H36" s="34"/>
    </row>
    <row r="37" spans="1:8" ht="15" customHeight="1" x14ac:dyDescent="0.15">
      <c r="C37" s="1" t="s">
        <v>29</v>
      </c>
    </row>
  </sheetData>
  <mergeCells count="25">
    <mergeCell ref="A36:H36"/>
    <mergeCell ref="D30:H30"/>
    <mergeCell ref="D31:H31"/>
    <mergeCell ref="D32:H32"/>
    <mergeCell ref="D33:H33"/>
    <mergeCell ref="D34:H34"/>
    <mergeCell ref="A35:H35"/>
    <mergeCell ref="B12:D12"/>
    <mergeCell ref="E12:F12"/>
    <mergeCell ref="G12:H12"/>
    <mergeCell ref="C13:E13"/>
    <mergeCell ref="F13:H13"/>
    <mergeCell ref="A15:H15"/>
    <mergeCell ref="E9:F9"/>
    <mergeCell ref="G9:H9"/>
    <mergeCell ref="E10:F10"/>
    <mergeCell ref="G10:H10"/>
    <mergeCell ref="E11:F11"/>
    <mergeCell ref="G11:H11"/>
    <mergeCell ref="A2:H2"/>
    <mergeCell ref="A3:H3"/>
    <mergeCell ref="E7:F7"/>
    <mergeCell ref="G7:H7"/>
    <mergeCell ref="E8:F8"/>
    <mergeCell ref="G8:H8"/>
  </mergeCells>
  <phoneticPr fontId="2"/>
  <pageMargins left="0.78740157480314965" right="0.59055118110236227" top="0.78740157480314965" bottom="0.59055118110236227" header="0" footer="0"/>
  <pageSetup paperSize="9" scale="9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0CB1-B64D-4C88-9024-57C390E47F17}">
  <sheetPr codeName="Sheet23">
    <tabColor indexed="13"/>
    <pageSetUpPr fitToPage="1"/>
  </sheetPr>
  <dimension ref="A1:I36"/>
  <sheetViews>
    <sheetView view="pageBreakPreview" topLeftCell="A9" zoomScale="75" zoomScaleNormal="85" zoomScaleSheetLayoutView="75" workbookViewId="0">
      <selection activeCell="B6" sqref="B6:H13"/>
    </sheetView>
  </sheetViews>
  <sheetFormatPr defaultRowHeight="14.25" x14ac:dyDescent="0.15"/>
  <cols>
    <col min="1" max="1" width="5.625" style="1" customWidth="1"/>
    <col min="2" max="2" width="11.625" style="1" customWidth="1"/>
    <col min="3" max="3" width="5.625" style="1" customWidth="1"/>
    <col min="4" max="5" width="6.625" style="1" customWidth="1"/>
    <col min="6" max="6" width="2.625" style="1" customWidth="1"/>
    <col min="7" max="7" width="21.625" style="1" customWidth="1"/>
    <col min="8" max="8" width="17.625" style="1" customWidth="1"/>
    <col min="9" max="9" width="5.625" style="1" customWidth="1"/>
    <col min="10" max="16384" width="9" style="1"/>
  </cols>
  <sheetData>
    <row r="1" spans="1:9" ht="28.5" customHeight="1" x14ac:dyDescent="0.15"/>
    <row r="2" spans="1:9" ht="28.5" customHeight="1" x14ac:dyDescent="0.25">
      <c r="A2" s="2"/>
      <c r="B2" s="2"/>
      <c r="C2" s="2"/>
      <c r="D2" s="2"/>
      <c r="E2" s="2"/>
      <c r="F2" s="2"/>
      <c r="G2" s="2"/>
    </row>
    <row r="3" spans="1:9" ht="28.5" customHeight="1" x14ac:dyDescent="0.25">
      <c r="A3" s="2" t="s">
        <v>30</v>
      </c>
      <c r="B3" s="2"/>
      <c r="C3" s="2"/>
      <c r="D3" s="2"/>
      <c r="E3" s="2"/>
      <c r="F3" s="2"/>
      <c r="G3" s="2"/>
      <c r="H3" s="35"/>
      <c r="I3" s="35"/>
    </row>
    <row r="4" spans="1:9" ht="30" customHeight="1" x14ac:dyDescent="0.15"/>
    <row r="5" spans="1:9" ht="30" customHeight="1" x14ac:dyDescent="0.2">
      <c r="A5" s="36" t="s">
        <v>31</v>
      </c>
      <c r="B5" s="37"/>
      <c r="C5" s="38" t="str">
        <f>入!A8</f>
        <v>屋外給気管改修工事</v>
      </c>
      <c r="D5" s="38"/>
      <c r="E5" s="38"/>
      <c r="F5" s="38"/>
      <c r="G5" s="38"/>
      <c r="H5" s="38"/>
      <c r="I5" s="38"/>
    </row>
    <row r="6" spans="1:9" ht="30" customHeight="1" x14ac:dyDescent="0.15"/>
    <row r="7" spans="1:9" ht="30" customHeight="1" thickBot="1" x14ac:dyDescent="0.2">
      <c r="B7" s="39"/>
      <c r="C7" s="4"/>
      <c r="D7" s="3" t="s">
        <v>32</v>
      </c>
      <c r="E7" s="4"/>
      <c r="F7" s="4"/>
      <c r="G7" s="4"/>
    </row>
    <row r="8" spans="1:9" ht="24.95" customHeight="1" thickTop="1" x14ac:dyDescent="0.15"/>
    <row r="9" spans="1:9" ht="24.95" customHeight="1" x14ac:dyDescent="0.15">
      <c r="G9" s="40" t="s">
        <v>33</v>
      </c>
      <c r="H9" s="40"/>
    </row>
    <row r="10" spans="1:9" ht="24.95" customHeight="1" x14ac:dyDescent="0.15">
      <c r="G10" s="41" t="s">
        <v>34</v>
      </c>
      <c r="H10" s="42"/>
    </row>
    <row r="11" spans="1:9" ht="24.95" customHeight="1" x14ac:dyDescent="0.15">
      <c r="G11" s="41" t="s">
        <v>35</v>
      </c>
      <c r="H11" s="42"/>
    </row>
    <row r="12" spans="1:9" ht="24.95" customHeight="1" x14ac:dyDescent="0.15">
      <c r="G12" s="41" t="s">
        <v>36</v>
      </c>
      <c r="H12" s="42"/>
    </row>
    <row r="13" spans="1:9" ht="24.95" customHeight="1" x14ac:dyDescent="0.15">
      <c r="G13" s="41" t="s">
        <v>37</v>
      </c>
      <c r="H13" s="42"/>
    </row>
    <row r="14" spans="1:9" ht="24.95" customHeight="1" x14ac:dyDescent="0.15">
      <c r="G14" s="41" t="s">
        <v>38</v>
      </c>
      <c r="H14" s="42"/>
    </row>
    <row r="15" spans="1:9" ht="18" customHeight="1" x14ac:dyDescent="0.15"/>
    <row r="16" spans="1:9" ht="18" customHeight="1" x14ac:dyDescent="0.15"/>
    <row r="17" spans="1:9" ht="18" customHeight="1" x14ac:dyDescent="0.15"/>
    <row r="18" spans="1:9" ht="18" customHeight="1" x14ac:dyDescent="0.15">
      <c r="A18" s="31"/>
      <c r="B18" s="32"/>
      <c r="C18" s="32"/>
    </row>
    <row r="19" spans="1:9" ht="18" customHeight="1" x14ac:dyDescent="0.15"/>
    <row r="20" spans="1:9" ht="18" customHeight="1" x14ac:dyDescent="0.15">
      <c r="A20" s="1" t="s">
        <v>19</v>
      </c>
    </row>
    <row r="21" spans="1:9" ht="18" customHeight="1" x14ac:dyDescent="0.15">
      <c r="A21" s="1" t="s">
        <v>20</v>
      </c>
    </row>
    <row r="22" spans="1:9" ht="18" customHeight="1" x14ac:dyDescent="0.15">
      <c r="A22" s="1" t="s">
        <v>39</v>
      </c>
    </row>
    <row r="23" spans="1:9" ht="18" customHeight="1" x14ac:dyDescent="0.15">
      <c r="A23" s="1" t="s">
        <v>22</v>
      </c>
    </row>
    <row r="24" spans="1:9" ht="18" customHeight="1" x14ac:dyDescent="0.15"/>
    <row r="25" spans="1:9" ht="18" customHeight="1" x14ac:dyDescent="0.15"/>
    <row r="26" spans="1:9" ht="18" customHeight="1" x14ac:dyDescent="0.15">
      <c r="B26" s="33"/>
      <c r="C26" s="43"/>
      <c r="D26" s="35" t="s">
        <v>23</v>
      </c>
      <c r="E26" s="35"/>
      <c r="F26" s="35"/>
      <c r="G26" s="35"/>
      <c r="H26" s="35"/>
    </row>
    <row r="27" spans="1:9" ht="18" customHeight="1" x14ac:dyDescent="0.15">
      <c r="B27" s="33"/>
      <c r="C27" s="43"/>
      <c r="D27" s="35" t="s">
        <v>24</v>
      </c>
      <c r="E27" s="35"/>
      <c r="F27" s="35"/>
      <c r="G27" s="35"/>
      <c r="H27" s="35"/>
    </row>
    <row r="28" spans="1:9" ht="18" customHeight="1" x14ac:dyDescent="0.15">
      <c r="B28" s="33"/>
      <c r="C28" s="43"/>
      <c r="D28" s="35" t="s">
        <v>25</v>
      </c>
      <c r="E28" s="35"/>
      <c r="F28" s="35"/>
      <c r="G28" s="35"/>
      <c r="H28" s="35"/>
    </row>
    <row r="29" spans="1:9" ht="18" customHeight="1" x14ac:dyDescent="0.15">
      <c r="B29" s="33"/>
      <c r="C29" s="43"/>
      <c r="D29" s="35" t="s">
        <v>40</v>
      </c>
      <c r="E29" s="35"/>
      <c r="F29" s="35"/>
      <c r="G29" s="35"/>
      <c r="H29" s="35"/>
    </row>
    <row r="30" spans="1:9" ht="18" customHeight="1" x14ac:dyDescent="0.15">
      <c r="B30" s="33"/>
      <c r="C30" s="43"/>
      <c r="D30" s="35" t="s">
        <v>41</v>
      </c>
      <c r="E30" s="35"/>
      <c r="F30" s="35"/>
      <c r="G30" s="35"/>
      <c r="H30" s="35"/>
    </row>
    <row r="31" spans="1:9" ht="18" customHeight="1" x14ac:dyDescent="0.15">
      <c r="A31" s="44"/>
      <c r="B31" s="44"/>
      <c r="C31" s="44"/>
      <c r="D31" s="44"/>
      <c r="E31" s="44"/>
      <c r="F31" s="44"/>
      <c r="G31" s="44"/>
      <c r="H31" s="44"/>
      <c r="I31" s="44"/>
    </row>
    <row r="32" spans="1:9" ht="18" customHeight="1" x14ac:dyDescent="0.15">
      <c r="A32" s="34" t="s">
        <v>28</v>
      </c>
      <c r="B32" s="34"/>
      <c r="C32" s="34"/>
      <c r="D32" s="34"/>
      <c r="E32" s="34"/>
      <c r="F32" s="34"/>
      <c r="G32" s="34"/>
      <c r="H32" s="34"/>
      <c r="I32" s="34"/>
    </row>
    <row r="33" spans="1:9" ht="18" customHeight="1" thickBot="1" x14ac:dyDescent="0.2">
      <c r="B33" s="33"/>
      <c r="C33" s="33"/>
      <c r="D33" s="45"/>
      <c r="E33" s="45"/>
    </row>
    <row r="34" spans="1:9" ht="18" customHeight="1" thickTop="1" thickBot="1" x14ac:dyDescent="0.2">
      <c r="A34" s="46">
        <f>[1]行程別日付入力シート!S50</f>
        <v>46253</v>
      </c>
      <c r="B34" s="47"/>
      <c r="C34" s="47"/>
      <c r="D34" s="47"/>
      <c r="E34" s="47"/>
      <c r="F34" s="47"/>
      <c r="G34" s="48" t="s">
        <v>42</v>
      </c>
      <c r="H34" s="48"/>
      <c r="I34" s="49"/>
    </row>
    <row r="35" spans="1:9" ht="15" customHeight="1" thickTop="1" x14ac:dyDescent="0.15">
      <c r="B35" s="45"/>
      <c r="C35" s="45"/>
      <c r="D35" s="45"/>
      <c r="E35" s="45"/>
    </row>
    <row r="36" spans="1:9" ht="15" customHeight="1" x14ac:dyDescent="0.15">
      <c r="C36" s="1" t="s">
        <v>29</v>
      </c>
    </row>
  </sheetData>
  <mergeCells count="21">
    <mergeCell ref="B35:C35"/>
    <mergeCell ref="D35:E35"/>
    <mergeCell ref="D30:E30"/>
    <mergeCell ref="F30:H30"/>
    <mergeCell ref="A32:I32"/>
    <mergeCell ref="D33:E33"/>
    <mergeCell ref="A34:F34"/>
    <mergeCell ref="G34:I34"/>
    <mergeCell ref="D27:E27"/>
    <mergeCell ref="F27:H27"/>
    <mergeCell ref="D28:E28"/>
    <mergeCell ref="F28:H28"/>
    <mergeCell ref="D29:E29"/>
    <mergeCell ref="F29:H29"/>
    <mergeCell ref="A2:G2"/>
    <mergeCell ref="A3:I3"/>
    <mergeCell ref="A5:B5"/>
    <mergeCell ref="C5:I5"/>
    <mergeCell ref="G9:H9"/>
    <mergeCell ref="D26:E26"/>
    <mergeCell ref="F26:H26"/>
  </mergeCells>
  <phoneticPr fontId="2"/>
  <pageMargins left="0.78740157480314965" right="0.39370078740157483" top="0.78740157480314965" bottom="0.39370078740157483" header="0" footer="0"/>
  <pageSetup paperSize="9" scale="98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6B12-005B-40F9-9DD4-D4310CACEE12}">
  <sheetPr codeName="Sheet24">
    <tabColor indexed="13"/>
  </sheetPr>
  <dimension ref="B1:Q80"/>
  <sheetViews>
    <sheetView view="pageBreakPreview" zoomScale="85" zoomScaleNormal="70" zoomScaleSheetLayoutView="85" workbookViewId="0">
      <selection activeCell="C57" sqref="C57"/>
    </sheetView>
  </sheetViews>
  <sheetFormatPr defaultColWidth="24.875" defaultRowHeight="30" customHeight="1" x14ac:dyDescent="0.4"/>
  <cols>
    <col min="1" max="1" width="2.5" style="50" customWidth="1"/>
    <col min="2" max="2" width="6.25" style="50" customWidth="1"/>
    <col min="3" max="3" width="29.5" style="50" customWidth="1"/>
    <col min="4" max="4" width="27.625" style="50" customWidth="1"/>
    <col min="5" max="5" width="8.625" style="51" customWidth="1"/>
    <col min="6" max="6" width="9.25" style="50" customWidth="1"/>
    <col min="7" max="7" width="11.625" style="50" customWidth="1"/>
    <col min="8" max="8" width="15.625" style="50" customWidth="1"/>
    <col min="9" max="9" width="3.625" style="50" customWidth="1"/>
    <col min="10" max="10" width="2.5" style="50" customWidth="1"/>
    <col min="11" max="11" width="4.625" style="50" customWidth="1"/>
    <col min="12" max="12" width="29.5" style="50" customWidth="1"/>
    <col min="13" max="13" width="27.625" style="50" customWidth="1"/>
    <col min="14" max="14" width="8.625" style="50" customWidth="1"/>
    <col min="15" max="15" width="9.25" style="50" customWidth="1"/>
    <col min="16" max="16" width="11.625" style="50" customWidth="1"/>
    <col min="17" max="17" width="15.625" style="50" customWidth="1"/>
    <col min="18" max="18" width="3.625" style="50" customWidth="1"/>
    <col min="19" max="16384" width="24.875" style="50"/>
  </cols>
  <sheetData>
    <row r="1" spans="2:17" ht="30" customHeight="1" x14ac:dyDescent="0.4">
      <c r="H1" s="52">
        <v>1</v>
      </c>
      <c r="N1" s="51"/>
      <c r="Q1" s="52" t="s">
        <v>43</v>
      </c>
    </row>
    <row r="2" spans="2:17" ht="30" customHeight="1" x14ac:dyDescent="0.4">
      <c r="B2" s="53" t="s">
        <v>44</v>
      </c>
      <c r="C2" s="53"/>
      <c r="D2" s="53"/>
      <c r="E2" s="53"/>
      <c r="F2" s="53"/>
      <c r="G2" s="53"/>
      <c r="H2" s="53"/>
      <c r="K2" s="53" t="s">
        <v>45</v>
      </c>
      <c r="L2" s="53"/>
      <c r="M2" s="53"/>
      <c r="N2" s="53"/>
      <c r="O2" s="53"/>
      <c r="P2" s="53"/>
      <c r="Q2" s="53"/>
    </row>
    <row r="3" spans="2:17" ht="30" customHeight="1" x14ac:dyDescent="0.4">
      <c r="B3" s="54"/>
      <c r="C3" s="54" t="s">
        <v>46</v>
      </c>
      <c r="D3" s="55" t="str">
        <f>入!A8</f>
        <v>屋外給気管改修工事</v>
      </c>
      <c r="E3" s="55"/>
      <c r="F3" s="55"/>
      <c r="G3" s="55"/>
      <c r="H3" s="55"/>
      <c r="K3" s="54"/>
      <c r="L3" s="54" t="s">
        <v>46</v>
      </c>
      <c r="M3" s="55" t="str">
        <f>入!A8</f>
        <v>屋外給気管改修工事</v>
      </c>
      <c r="N3" s="55"/>
      <c r="O3" s="55"/>
      <c r="P3" s="55"/>
      <c r="Q3" s="55"/>
    </row>
    <row r="4" spans="2:17" ht="30" customHeight="1" x14ac:dyDescent="0.4">
      <c r="B4" s="56" t="s">
        <v>47</v>
      </c>
      <c r="C4" s="57"/>
      <c r="D4" s="58" t="s">
        <v>48</v>
      </c>
      <c r="E4" s="59" t="s">
        <v>49</v>
      </c>
      <c r="F4" s="58" t="s">
        <v>50</v>
      </c>
      <c r="G4" s="58" t="s">
        <v>51</v>
      </c>
      <c r="H4" s="60" t="s">
        <v>52</v>
      </c>
      <c r="K4" s="56" t="s">
        <v>47</v>
      </c>
      <c r="L4" s="57"/>
      <c r="M4" s="58" t="s">
        <v>48</v>
      </c>
      <c r="N4" s="59" t="s">
        <v>49</v>
      </c>
      <c r="O4" s="58" t="s">
        <v>50</v>
      </c>
      <c r="P4" s="60" t="s">
        <v>51</v>
      </c>
      <c r="Q4" s="60" t="s">
        <v>52</v>
      </c>
    </row>
    <row r="5" spans="2:17" ht="30" customHeight="1" thickBot="1" x14ac:dyDescent="0.2">
      <c r="B5" s="61" t="s">
        <v>53</v>
      </c>
      <c r="C5" s="62"/>
      <c r="D5" s="63"/>
      <c r="E5" s="64"/>
      <c r="F5" s="65"/>
      <c r="G5" s="66"/>
      <c r="H5" s="67"/>
      <c r="K5" s="68">
        <v>4</v>
      </c>
      <c r="L5" s="63" t="s">
        <v>54</v>
      </c>
      <c r="M5" s="69" t="s">
        <v>55</v>
      </c>
      <c r="N5" s="70"/>
      <c r="O5" s="71"/>
      <c r="P5" s="72"/>
      <c r="Q5" s="73"/>
    </row>
    <row r="6" spans="2:17" ht="30" customHeight="1" thickBot="1" x14ac:dyDescent="0.2">
      <c r="B6" s="74">
        <v>1</v>
      </c>
      <c r="C6" s="75" t="s">
        <v>54</v>
      </c>
      <c r="D6" s="76" t="s">
        <v>56</v>
      </c>
      <c r="E6" s="77" t="s">
        <v>57</v>
      </c>
      <c r="F6" s="78">
        <v>1.05</v>
      </c>
      <c r="G6" s="79"/>
      <c r="H6" s="79"/>
      <c r="K6" s="68"/>
      <c r="L6" s="80" t="s">
        <v>58</v>
      </c>
      <c r="M6" s="7"/>
      <c r="N6" s="70" t="s">
        <v>59</v>
      </c>
      <c r="O6" s="81">
        <v>8.2000000000000003E-2</v>
      </c>
      <c r="P6" s="79"/>
      <c r="Q6" s="79"/>
    </row>
    <row r="7" spans="2:17" ht="30" customHeight="1" thickBot="1" x14ac:dyDescent="0.2">
      <c r="B7" s="74">
        <v>2</v>
      </c>
      <c r="C7" s="75" t="s">
        <v>54</v>
      </c>
      <c r="D7" s="82" t="s">
        <v>60</v>
      </c>
      <c r="E7" s="77" t="s">
        <v>57</v>
      </c>
      <c r="F7" s="78">
        <v>1.05</v>
      </c>
      <c r="G7" s="79"/>
      <c r="H7" s="79"/>
      <c r="K7" s="68"/>
      <c r="L7" s="80" t="s">
        <v>61</v>
      </c>
      <c r="M7" s="83"/>
      <c r="N7" s="70" t="s">
        <v>59</v>
      </c>
      <c r="O7" s="81">
        <v>4.8000000000000001E-2</v>
      </c>
      <c r="P7" s="79"/>
      <c r="Q7" s="79"/>
    </row>
    <row r="8" spans="2:17" ht="30" customHeight="1" thickBot="1" x14ac:dyDescent="0.2">
      <c r="B8" s="74">
        <v>3</v>
      </c>
      <c r="C8" s="75" t="s">
        <v>54</v>
      </c>
      <c r="D8" s="84" t="s">
        <v>62</v>
      </c>
      <c r="E8" s="77" t="s">
        <v>57</v>
      </c>
      <c r="F8" s="78">
        <v>1.1000000000000001</v>
      </c>
      <c r="G8" s="79"/>
      <c r="H8" s="79"/>
      <c r="K8" s="68">
        <v>5</v>
      </c>
      <c r="L8" s="80" t="s">
        <v>54</v>
      </c>
      <c r="M8" s="7" t="s">
        <v>63</v>
      </c>
      <c r="N8" s="70"/>
      <c r="O8" s="85"/>
      <c r="P8" s="72"/>
      <c r="Q8" s="72"/>
    </row>
    <row r="9" spans="2:17" ht="30" customHeight="1" thickBot="1" x14ac:dyDescent="0.2">
      <c r="B9" s="74">
        <v>4</v>
      </c>
      <c r="C9" s="75" t="s">
        <v>54</v>
      </c>
      <c r="D9" s="84" t="s">
        <v>55</v>
      </c>
      <c r="E9" s="77" t="s">
        <v>57</v>
      </c>
      <c r="F9" s="78">
        <v>1.1000000000000001</v>
      </c>
      <c r="G9" s="79"/>
      <c r="H9" s="79"/>
      <c r="K9" s="68"/>
      <c r="L9" s="80" t="s">
        <v>58</v>
      </c>
      <c r="M9" s="86"/>
      <c r="N9" s="70" t="s">
        <v>59</v>
      </c>
      <c r="O9" s="87">
        <v>4.5999999999999999E-2</v>
      </c>
      <c r="P9" s="79"/>
      <c r="Q9" s="79"/>
    </row>
    <row r="10" spans="2:17" ht="30" customHeight="1" thickBot="1" x14ac:dyDescent="0.2">
      <c r="B10" s="74">
        <v>5</v>
      </c>
      <c r="C10" s="75" t="s">
        <v>54</v>
      </c>
      <c r="D10" s="84" t="s">
        <v>63</v>
      </c>
      <c r="E10" s="77" t="s">
        <v>57</v>
      </c>
      <c r="F10" s="78">
        <v>1.1000000000000001</v>
      </c>
      <c r="G10" s="79"/>
      <c r="H10" s="79"/>
      <c r="K10" s="68"/>
      <c r="L10" s="80" t="s">
        <v>61</v>
      </c>
      <c r="M10" s="86"/>
      <c r="N10" s="70" t="s">
        <v>59</v>
      </c>
      <c r="O10" s="87">
        <v>2.7E-2</v>
      </c>
      <c r="P10" s="79"/>
      <c r="Q10" s="79"/>
    </row>
    <row r="11" spans="2:17" ht="30" customHeight="1" thickBot="1" x14ac:dyDescent="0.2">
      <c r="B11" s="74">
        <v>6</v>
      </c>
      <c r="C11" s="75" t="s">
        <v>64</v>
      </c>
      <c r="D11" s="88" t="s">
        <v>65</v>
      </c>
      <c r="E11" s="89" t="s">
        <v>66</v>
      </c>
      <c r="F11" s="78">
        <v>1</v>
      </c>
      <c r="G11" s="79"/>
      <c r="H11" s="79"/>
      <c r="K11" s="90"/>
      <c r="L11" s="75"/>
      <c r="M11" s="86"/>
      <c r="N11" s="78"/>
      <c r="O11" s="91"/>
      <c r="P11" s="66"/>
      <c r="Q11" s="72"/>
    </row>
    <row r="12" spans="2:17" ht="30" customHeight="1" thickBot="1" x14ac:dyDescent="0.2">
      <c r="B12" s="74">
        <v>7</v>
      </c>
      <c r="C12" s="75" t="s">
        <v>64</v>
      </c>
      <c r="D12" s="84" t="s">
        <v>67</v>
      </c>
      <c r="E12" s="89" t="s">
        <v>66</v>
      </c>
      <c r="F12" s="78">
        <v>1</v>
      </c>
      <c r="G12" s="79"/>
      <c r="H12" s="79"/>
      <c r="K12" s="92"/>
      <c r="L12" s="75"/>
      <c r="M12" s="86"/>
      <c r="N12" s="78"/>
      <c r="O12" s="91"/>
      <c r="P12" s="72"/>
      <c r="Q12" s="93"/>
    </row>
    <row r="13" spans="2:17" ht="30" customHeight="1" thickBot="1" x14ac:dyDescent="0.2">
      <c r="B13" s="74">
        <v>14</v>
      </c>
      <c r="C13" s="75" t="s">
        <v>68</v>
      </c>
      <c r="D13" s="84" t="s">
        <v>69</v>
      </c>
      <c r="E13" s="89" t="s">
        <v>66</v>
      </c>
      <c r="F13" s="78">
        <v>1</v>
      </c>
      <c r="G13" s="79"/>
      <c r="H13" s="79"/>
      <c r="K13" s="92"/>
      <c r="L13" s="75"/>
      <c r="M13" s="86"/>
      <c r="N13" s="78"/>
      <c r="O13" s="91"/>
      <c r="P13" s="72"/>
      <c r="Q13" s="93"/>
    </row>
    <row r="14" spans="2:17" ht="30" customHeight="1" x14ac:dyDescent="0.15">
      <c r="B14" s="94"/>
      <c r="C14" s="95"/>
      <c r="D14" s="96"/>
      <c r="E14" s="11"/>
      <c r="F14" s="78"/>
      <c r="G14" s="72"/>
      <c r="H14" s="72"/>
      <c r="K14" s="97"/>
      <c r="L14" s="75"/>
      <c r="M14" s="86"/>
      <c r="N14" s="78"/>
      <c r="O14" s="91"/>
      <c r="P14" s="72"/>
      <c r="Q14" s="93"/>
    </row>
    <row r="15" spans="2:17" ht="30" customHeight="1" x14ac:dyDescent="0.15">
      <c r="B15" s="94" t="s">
        <v>70</v>
      </c>
      <c r="C15" s="95"/>
      <c r="D15" s="84"/>
      <c r="E15" s="89"/>
      <c r="F15" s="78"/>
      <c r="G15" s="98"/>
      <c r="H15" s="72"/>
      <c r="K15" s="97"/>
      <c r="L15" s="75"/>
      <c r="M15" s="86"/>
      <c r="N15" s="78"/>
      <c r="O15" s="91"/>
      <c r="P15" s="72"/>
      <c r="Q15" s="93"/>
    </row>
    <row r="16" spans="2:17" ht="30" customHeight="1" thickBot="1" x14ac:dyDescent="0.2">
      <c r="B16" s="97">
        <v>1</v>
      </c>
      <c r="C16" s="75" t="s">
        <v>71</v>
      </c>
      <c r="D16" s="89"/>
      <c r="E16" s="89"/>
      <c r="F16" s="78"/>
      <c r="G16" s="99"/>
      <c r="H16" s="100"/>
      <c r="K16" s="97"/>
      <c r="L16" s="75"/>
      <c r="M16" s="7"/>
      <c r="N16" s="78"/>
      <c r="O16" s="91"/>
      <c r="P16" s="72"/>
      <c r="Q16" s="93"/>
    </row>
    <row r="17" spans="2:17" ht="30" customHeight="1" thickBot="1" x14ac:dyDescent="0.2">
      <c r="B17" s="90"/>
      <c r="C17" s="75" t="s">
        <v>72</v>
      </c>
      <c r="D17" s="89" t="s">
        <v>73</v>
      </c>
      <c r="E17" s="11" t="s">
        <v>57</v>
      </c>
      <c r="F17" s="78">
        <v>1.05</v>
      </c>
      <c r="G17" s="79"/>
      <c r="H17" s="79"/>
      <c r="K17" s="97"/>
      <c r="L17" s="75"/>
      <c r="M17" s="86"/>
      <c r="N17" s="78"/>
      <c r="O17" s="91"/>
      <c r="P17" s="72"/>
      <c r="Q17" s="93"/>
    </row>
    <row r="18" spans="2:17" ht="30" customHeight="1" thickBot="1" x14ac:dyDescent="0.2">
      <c r="B18" s="97"/>
      <c r="C18" s="75" t="s">
        <v>74</v>
      </c>
      <c r="D18" s="84"/>
      <c r="E18" s="11" t="s">
        <v>57</v>
      </c>
      <c r="F18" s="78">
        <v>11.1</v>
      </c>
      <c r="G18" s="79"/>
      <c r="H18" s="79"/>
      <c r="K18" s="97"/>
      <c r="L18" s="75"/>
      <c r="M18" s="86"/>
      <c r="N18" s="78"/>
      <c r="O18" s="91"/>
      <c r="P18" s="72"/>
      <c r="Q18" s="93"/>
    </row>
    <row r="19" spans="2:17" ht="30" customHeight="1" thickBot="1" x14ac:dyDescent="0.2">
      <c r="B19" s="97"/>
      <c r="C19" s="75" t="s">
        <v>75</v>
      </c>
      <c r="D19" s="89" t="s">
        <v>76</v>
      </c>
      <c r="E19" s="89" t="s">
        <v>77</v>
      </c>
      <c r="F19" s="78">
        <v>1.27</v>
      </c>
      <c r="G19" s="79"/>
      <c r="H19" s="79"/>
      <c r="K19" s="97"/>
      <c r="L19" s="75"/>
      <c r="M19" s="86"/>
      <c r="N19" s="78"/>
      <c r="O19" s="91"/>
      <c r="P19" s="72"/>
      <c r="Q19" s="93"/>
    </row>
    <row r="20" spans="2:17" ht="30" customHeight="1" thickBot="1" x14ac:dyDescent="0.2">
      <c r="B20" s="97">
        <v>2</v>
      </c>
      <c r="C20" s="75" t="s">
        <v>71</v>
      </c>
      <c r="D20" s="89" t="s">
        <v>78</v>
      </c>
      <c r="E20" s="89"/>
      <c r="F20" s="78"/>
      <c r="G20" s="101"/>
      <c r="H20" s="102"/>
      <c r="K20" s="92"/>
      <c r="L20" s="75"/>
      <c r="M20" s="86"/>
      <c r="N20" s="78"/>
      <c r="O20" s="91"/>
      <c r="P20" s="72"/>
      <c r="Q20" s="93"/>
    </row>
    <row r="21" spans="2:17" ht="30" customHeight="1" thickBot="1" x14ac:dyDescent="0.2">
      <c r="B21" s="97"/>
      <c r="C21" s="75" t="s">
        <v>75</v>
      </c>
      <c r="D21" s="89" t="s">
        <v>76</v>
      </c>
      <c r="E21" s="11" t="s">
        <v>77</v>
      </c>
      <c r="F21" s="78">
        <v>2.78</v>
      </c>
      <c r="G21" s="79"/>
      <c r="H21" s="79"/>
      <c r="K21" s="92"/>
      <c r="L21" s="75"/>
      <c r="M21" s="86"/>
      <c r="N21" s="78"/>
      <c r="O21" s="91"/>
      <c r="P21" s="72"/>
      <c r="Q21" s="93"/>
    </row>
    <row r="22" spans="2:17" ht="30" customHeight="1" thickBot="1" x14ac:dyDescent="0.2">
      <c r="B22" s="97">
        <v>3</v>
      </c>
      <c r="C22" s="75" t="s">
        <v>71</v>
      </c>
      <c r="D22" s="89" t="s">
        <v>79</v>
      </c>
      <c r="E22" s="11"/>
      <c r="F22" s="78"/>
      <c r="G22" s="72"/>
      <c r="H22" s="93"/>
      <c r="K22" s="92"/>
      <c r="L22" s="75"/>
      <c r="M22" s="86"/>
      <c r="N22" s="78"/>
      <c r="O22" s="91"/>
      <c r="P22" s="72"/>
      <c r="Q22" s="93"/>
    </row>
    <row r="23" spans="2:17" ht="30" customHeight="1" thickBot="1" x14ac:dyDescent="0.2">
      <c r="B23" s="92"/>
      <c r="C23" s="75" t="s">
        <v>75</v>
      </c>
      <c r="D23" s="89" t="s">
        <v>76</v>
      </c>
      <c r="E23" s="11" t="s">
        <v>77</v>
      </c>
      <c r="F23" s="78">
        <v>2.78</v>
      </c>
      <c r="G23" s="79"/>
      <c r="H23" s="79"/>
      <c r="K23" s="92"/>
      <c r="L23" s="75"/>
      <c r="M23" s="86"/>
      <c r="N23" s="78"/>
      <c r="O23" s="91"/>
      <c r="P23" s="72"/>
      <c r="Q23" s="93"/>
    </row>
    <row r="24" spans="2:17" ht="30" customHeight="1" thickBot="1" x14ac:dyDescent="0.2">
      <c r="B24" s="97">
        <v>4</v>
      </c>
      <c r="C24" s="75" t="s">
        <v>71</v>
      </c>
      <c r="D24" s="89" t="s">
        <v>80</v>
      </c>
      <c r="E24" s="89"/>
      <c r="F24" s="78"/>
      <c r="G24" s="72"/>
      <c r="H24" s="93"/>
      <c r="K24" s="92"/>
      <c r="L24" s="75"/>
      <c r="M24" s="86"/>
      <c r="N24" s="78"/>
      <c r="O24" s="91"/>
      <c r="P24" s="72"/>
      <c r="Q24" s="93"/>
    </row>
    <row r="25" spans="2:17" ht="30" customHeight="1" thickBot="1" x14ac:dyDescent="0.2">
      <c r="B25" s="92"/>
      <c r="C25" s="75" t="s">
        <v>75</v>
      </c>
      <c r="D25" s="89" t="s">
        <v>76</v>
      </c>
      <c r="E25" s="11" t="s">
        <v>77</v>
      </c>
      <c r="F25" s="78">
        <v>2.78</v>
      </c>
      <c r="G25" s="79"/>
      <c r="H25" s="79"/>
      <c r="K25" s="92"/>
      <c r="L25" s="75"/>
      <c r="M25" s="7"/>
      <c r="N25" s="78"/>
      <c r="O25" s="91"/>
      <c r="P25" s="72"/>
      <c r="Q25" s="93"/>
    </row>
    <row r="26" spans="2:17" ht="30" customHeight="1" x14ac:dyDescent="0.4">
      <c r="B26" s="103" t="s">
        <v>81</v>
      </c>
      <c r="C26" s="104" t="s">
        <v>82</v>
      </c>
      <c r="D26" s="105"/>
      <c r="E26" s="106"/>
      <c r="F26" s="105"/>
      <c r="G26" s="105"/>
      <c r="H26" s="105"/>
      <c r="K26" s="103" t="s">
        <v>81</v>
      </c>
      <c r="L26" s="104" t="s">
        <v>82</v>
      </c>
      <c r="M26" s="105"/>
      <c r="N26" s="106"/>
      <c r="O26" s="105"/>
      <c r="P26" s="105"/>
      <c r="Q26" s="105"/>
    </row>
    <row r="27" spans="2:17" ht="30" customHeight="1" x14ac:dyDescent="0.4">
      <c r="B27" s="103" t="s">
        <v>83</v>
      </c>
      <c r="C27" s="104" t="s">
        <v>84</v>
      </c>
      <c r="D27" s="107"/>
      <c r="E27" s="107"/>
      <c r="F27" s="107"/>
      <c r="G27" s="107"/>
      <c r="H27" s="107"/>
      <c r="K27" s="103" t="s">
        <v>83</v>
      </c>
      <c r="L27" s="104" t="s">
        <v>84</v>
      </c>
      <c r="M27" s="107"/>
      <c r="N27" s="107"/>
      <c r="O27" s="107"/>
      <c r="P27" s="107"/>
      <c r="Q27" s="107"/>
    </row>
    <row r="28" spans="2:17" ht="30" customHeight="1" thickBot="1" x14ac:dyDescent="0.45">
      <c r="B28" s="103" t="s">
        <v>85</v>
      </c>
      <c r="C28" s="104" t="s">
        <v>86</v>
      </c>
      <c r="D28" s="107"/>
      <c r="E28" s="107"/>
      <c r="F28" s="107"/>
      <c r="G28" s="107"/>
      <c r="H28" s="107"/>
      <c r="K28" s="103" t="s">
        <v>85</v>
      </c>
      <c r="L28" s="104" t="s">
        <v>86</v>
      </c>
      <c r="M28" s="107"/>
      <c r="N28" s="107"/>
      <c r="O28" s="107"/>
      <c r="P28" s="107"/>
      <c r="Q28" s="107"/>
    </row>
    <row r="29" spans="2:17" ht="30" customHeight="1" thickTop="1" thickBot="1" x14ac:dyDescent="0.45">
      <c r="B29" s="108" t="s">
        <v>87</v>
      </c>
      <c r="C29" s="109">
        <f>下!A34</f>
        <v>46253</v>
      </c>
      <c r="D29" s="110" t="s">
        <v>88</v>
      </c>
      <c r="E29" s="111"/>
      <c r="F29" s="112"/>
      <c r="G29" s="112"/>
      <c r="H29" s="113"/>
      <c r="K29" s="108" t="s">
        <v>87</v>
      </c>
      <c r="L29" s="109">
        <f>C29</f>
        <v>46253</v>
      </c>
      <c r="M29" s="110" t="s">
        <v>88</v>
      </c>
      <c r="N29" s="114"/>
      <c r="O29" s="110"/>
      <c r="P29" s="110"/>
      <c r="Q29" s="115"/>
    </row>
    <row r="30" spans="2:17" ht="30" customHeight="1" thickTop="1" x14ac:dyDescent="0.4">
      <c r="B30" s="107"/>
      <c r="C30" s="107"/>
      <c r="D30" s="107"/>
      <c r="E30" s="116"/>
      <c r="F30" s="107"/>
      <c r="G30" s="107"/>
      <c r="H30" s="107"/>
      <c r="K30" s="107"/>
      <c r="L30" s="107"/>
      <c r="M30" s="107"/>
      <c r="N30" s="116"/>
      <c r="O30" s="107"/>
      <c r="P30" s="107"/>
      <c r="Q30" s="107"/>
    </row>
    <row r="31" spans="2:17" ht="22.5" customHeight="1" x14ac:dyDescent="0.15">
      <c r="B31" s="1" t="s">
        <v>19</v>
      </c>
      <c r="C31" s="1"/>
      <c r="D31" s="107"/>
      <c r="E31" s="116"/>
      <c r="F31" s="107"/>
      <c r="G31" s="107"/>
      <c r="H31" s="107"/>
      <c r="K31" s="1" t="s">
        <v>19</v>
      </c>
      <c r="L31" s="1"/>
      <c r="M31" s="107"/>
      <c r="N31" s="116"/>
      <c r="O31" s="107"/>
      <c r="P31" s="107"/>
      <c r="Q31" s="107"/>
    </row>
    <row r="32" spans="2:17" ht="22.5" customHeight="1" x14ac:dyDescent="0.15">
      <c r="B32" s="1" t="s">
        <v>20</v>
      </c>
      <c r="C32" s="1"/>
      <c r="D32" s="107"/>
      <c r="E32" s="116"/>
      <c r="F32" s="107"/>
      <c r="G32" s="107"/>
      <c r="H32" s="107"/>
      <c r="K32" s="1" t="s">
        <v>20</v>
      </c>
      <c r="L32" s="1"/>
      <c r="M32" s="107"/>
      <c r="N32" s="116"/>
      <c r="O32" s="107"/>
      <c r="P32" s="107"/>
      <c r="Q32" s="107"/>
    </row>
    <row r="33" spans="2:17" ht="22.5" customHeight="1" x14ac:dyDescent="0.15">
      <c r="B33" s="1" t="s">
        <v>89</v>
      </c>
      <c r="C33" s="1"/>
      <c r="D33" s="107"/>
      <c r="E33" s="116"/>
      <c r="F33" s="107"/>
      <c r="G33" s="107"/>
      <c r="H33" s="107"/>
      <c r="K33" s="1" t="s">
        <v>90</v>
      </c>
      <c r="L33" s="1"/>
      <c r="M33" s="107"/>
      <c r="N33" s="116"/>
      <c r="O33" s="107"/>
      <c r="P33" s="107"/>
      <c r="Q33" s="107"/>
    </row>
    <row r="34" spans="2:17" ht="22.5" customHeight="1" x14ac:dyDescent="0.4">
      <c r="B34" s="107"/>
      <c r="C34" s="107"/>
      <c r="D34" s="107"/>
      <c r="E34" s="116"/>
      <c r="F34" s="107"/>
      <c r="G34" s="107"/>
      <c r="H34" s="107"/>
      <c r="K34" s="107"/>
      <c r="L34" s="107"/>
      <c r="M34" s="107"/>
      <c r="N34" s="116"/>
      <c r="O34" s="107"/>
      <c r="P34" s="107"/>
      <c r="Q34" s="107"/>
    </row>
    <row r="35" spans="2:17" ht="22.5" customHeight="1" x14ac:dyDescent="0.15">
      <c r="B35" s="107"/>
      <c r="C35" s="107"/>
      <c r="D35" s="33" t="s">
        <v>23</v>
      </c>
      <c r="E35" s="116"/>
      <c r="F35" s="107"/>
      <c r="G35" s="107"/>
      <c r="H35" s="107"/>
      <c r="K35" s="107"/>
      <c r="L35" s="107"/>
      <c r="M35" s="33" t="s">
        <v>23</v>
      </c>
      <c r="N35" s="116"/>
      <c r="O35" s="107"/>
      <c r="P35" s="107"/>
      <c r="Q35" s="107"/>
    </row>
    <row r="36" spans="2:17" ht="22.5" customHeight="1" x14ac:dyDescent="0.15">
      <c r="B36" s="107"/>
      <c r="C36" s="107"/>
      <c r="D36" s="33" t="s">
        <v>24</v>
      </c>
      <c r="E36" s="116"/>
      <c r="F36" s="107"/>
      <c r="G36" s="107"/>
      <c r="H36" s="107"/>
      <c r="K36" s="107"/>
      <c r="L36" s="107"/>
      <c r="M36" s="33" t="s">
        <v>24</v>
      </c>
      <c r="N36" s="116"/>
      <c r="O36" s="107"/>
      <c r="P36" s="107"/>
      <c r="Q36" s="107"/>
    </row>
    <row r="37" spans="2:17" ht="22.5" customHeight="1" x14ac:dyDescent="0.15">
      <c r="D37" s="33" t="s">
        <v>25</v>
      </c>
      <c r="E37" s="116"/>
      <c r="F37" s="107"/>
      <c r="G37" s="107"/>
      <c r="H37" s="107"/>
      <c r="M37" s="33" t="s">
        <v>25</v>
      </c>
      <c r="N37" s="116"/>
      <c r="O37" s="107"/>
      <c r="P37" s="107"/>
      <c r="Q37" s="107"/>
    </row>
    <row r="38" spans="2:17" ht="22.5" customHeight="1" x14ac:dyDescent="0.15">
      <c r="D38" s="33" t="s">
        <v>26</v>
      </c>
      <c r="E38" s="116"/>
      <c r="F38" s="107"/>
      <c r="G38" s="107"/>
      <c r="H38" s="107"/>
      <c r="M38" s="33" t="s">
        <v>26</v>
      </c>
      <c r="N38" s="116"/>
      <c r="O38" s="107"/>
      <c r="P38" s="107"/>
      <c r="Q38" s="107"/>
    </row>
    <row r="39" spans="2:17" ht="22.5" customHeight="1" x14ac:dyDescent="0.15">
      <c r="D39" s="33" t="s">
        <v>27</v>
      </c>
      <c r="E39" s="116"/>
      <c r="F39" s="107"/>
      <c r="G39" s="107"/>
      <c r="H39" s="107"/>
      <c r="M39" s="33" t="s">
        <v>27</v>
      </c>
      <c r="N39" s="116"/>
      <c r="O39" s="107"/>
      <c r="P39" s="107"/>
      <c r="Q39" s="107"/>
    </row>
    <row r="40" spans="2:17" ht="22.5" customHeight="1" x14ac:dyDescent="0.4">
      <c r="B40" s="117" t="s">
        <v>28</v>
      </c>
      <c r="C40" s="117"/>
      <c r="D40" s="117"/>
      <c r="E40" s="117"/>
      <c r="F40" s="117"/>
      <c r="G40" s="117"/>
      <c r="H40" s="117"/>
      <c r="K40" s="117" t="s">
        <v>28</v>
      </c>
      <c r="L40" s="117"/>
      <c r="M40" s="117"/>
      <c r="N40" s="117"/>
      <c r="O40" s="117"/>
      <c r="P40" s="117"/>
      <c r="Q40" s="117"/>
    </row>
    <row r="41" spans="2:17" ht="22.5" customHeight="1" x14ac:dyDescent="0.4">
      <c r="H41" s="52">
        <v>2</v>
      </c>
      <c r="N41" s="51"/>
      <c r="Q41" s="52" t="s">
        <v>91</v>
      </c>
    </row>
    <row r="42" spans="2:17" ht="30" customHeight="1" x14ac:dyDescent="0.4">
      <c r="B42" s="53" t="s">
        <v>92</v>
      </c>
      <c r="C42" s="53"/>
      <c r="D42" s="53"/>
      <c r="E42" s="53"/>
      <c r="F42" s="53"/>
      <c r="G42" s="53"/>
      <c r="H42" s="53"/>
      <c r="K42" s="53" t="s">
        <v>93</v>
      </c>
      <c r="L42" s="53"/>
      <c r="M42" s="53"/>
      <c r="N42" s="53"/>
      <c r="O42" s="53"/>
      <c r="P42" s="53"/>
      <c r="Q42" s="53"/>
    </row>
    <row r="43" spans="2:17" ht="30" customHeight="1" x14ac:dyDescent="0.4">
      <c r="B43" s="54"/>
      <c r="C43" s="54" t="s">
        <v>46</v>
      </c>
      <c r="D43" s="55" t="str">
        <f>入!A8</f>
        <v>屋外給気管改修工事</v>
      </c>
      <c r="E43" s="55"/>
      <c r="F43" s="55"/>
      <c r="G43" s="55"/>
      <c r="H43" s="55"/>
      <c r="K43" s="54"/>
      <c r="L43" s="54" t="s">
        <v>46</v>
      </c>
      <c r="M43" s="55" t="str">
        <f>入!A8</f>
        <v>屋外給気管改修工事</v>
      </c>
      <c r="N43" s="55"/>
      <c r="O43" s="55"/>
      <c r="P43" s="55"/>
      <c r="Q43" s="55"/>
    </row>
    <row r="44" spans="2:17" ht="30" customHeight="1" x14ac:dyDescent="0.4">
      <c r="B44" s="118" t="s">
        <v>47</v>
      </c>
      <c r="C44" s="119"/>
      <c r="D44" s="60" t="s">
        <v>48</v>
      </c>
      <c r="E44" s="120" t="s">
        <v>49</v>
      </c>
      <c r="F44" s="60" t="s">
        <v>50</v>
      </c>
      <c r="G44" s="60" t="s">
        <v>51</v>
      </c>
      <c r="H44" s="60" t="s">
        <v>52</v>
      </c>
      <c r="K44" s="121" t="s">
        <v>47</v>
      </c>
      <c r="L44" s="121"/>
      <c r="M44" s="58" t="s">
        <v>48</v>
      </c>
      <c r="N44" s="59" t="s">
        <v>49</v>
      </c>
      <c r="O44" s="58" t="s">
        <v>50</v>
      </c>
      <c r="P44" s="58" t="s">
        <v>51</v>
      </c>
      <c r="Q44" s="58" t="s">
        <v>52</v>
      </c>
    </row>
    <row r="45" spans="2:17" ht="30" customHeight="1" thickBot="1" x14ac:dyDescent="0.2">
      <c r="B45" s="97">
        <v>5</v>
      </c>
      <c r="C45" s="63" t="s">
        <v>71</v>
      </c>
      <c r="D45" s="88" t="s">
        <v>62</v>
      </c>
      <c r="E45" s="71"/>
      <c r="F45" s="70"/>
      <c r="G45" s="72"/>
      <c r="H45" s="73"/>
      <c r="K45" s="68"/>
      <c r="L45" s="63"/>
      <c r="M45" s="69"/>
      <c r="N45" s="70"/>
      <c r="O45" s="71"/>
      <c r="P45" s="72"/>
      <c r="Q45" s="73"/>
    </row>
    <row r="46" spans="2:17" ht="30" customHeight="1" thickBot="1" x14ac:dyDescent="0.2">
      <c r="B46" s="68"/>
      <c r="C46" s="80" t="s">
        <v>72</v>
      </c>
      <c r="D46" s="86" t="s">
        <v>94</v>
      </c>
      <c r="E46" s="11" t="s">
        <v>57</v>
      </c>
      <c r="F46" s="70">
        <v>1.05</v>
      </c>
      <c r="G46" s="79"/>
      <c r="H46" s="79"/>
      <c r="K46" s="68"/>
      <c r="L46" s="80"/>
      <c r="M46" s="7"/>
      <c r="N46" s="70"/>
      <c r="O46" s="81"/>
      <c r="P46" s="72"/>
      <c r="Q46" s="72"/>
    </row>
    <row r="47" spans="2:17" ht="30" customHeight="1" thickBot="1" x14ac:dyDescent="0.2">
      <c r="B47" s="68"/>
      <c r="C47" s="80" t="s">
        <v>74</v>
      </c>
      <c r="D47" s="82"/>
      <c r="E47" s="11" t="s">
        <v>57</v>
      </c>
      <c r="F47" s="70">
        <v>8.6</v>
      </c>
      <c r="G47" s="79"/>
      <c r="H47" s="79"/>
      <c r="K47" s="68"/>
      <c r="L47" s="80"/>
      <c r="M47" s="83"/>
      <c r="N47" s="70"/>
      <c r="O47" s="81"/>
      <c r="P47" s="72"/>
      <c r="Q47" s="72"/>
    </row>
    <row r="48" spans="2:17" ht="30" customHeight="1" thickBot="1" x14ac:dyDescent="0.2">
      <c r="B48" s="122"/>
      <c r="C48" s="80" t="s">
        <v>75</v>
      </c>
      <c r="D48" s="86" t="s">
        <v>76</v>
      </c>
      <c r="E48" s="89" t="s">
        <v>77</v>
      </c>
      <c r="F48" s="70">
        <v>0.76</v>
      </c>
      <c r="G48" s="79"/>
      <c r="H48" s="79"/>
      <c r="K48" s="68"/>
      <c r="L48" s="80"/>
      <c r="M48" s="7"/>
      <c r="N48" s="70"/>
      <c r="O48" s="85"/>
      <c r="P48" s="72"/>
      <c r="Q48" s="72"/>
    </row>
    <row r="49" spans="2:17" ht="30" customHeight="1" thickBot="1" x14ac:dyDescent="0.2">
      <c r="B49" s="68">
        <v>6</v>
      </c>
      <c r="C49" s="80" t="s">
        <v>71</v>
      </c>
      <c r="D49" s="86" t="s">
        <v>95</v>
      </c>
      <c r="E49" s="11"/>
      <c r="F49" s="70"/>
      <c r="G49" s="72"/>
      <c r="H49" s="72"/>
      <c r="K49" s="68"/>
      <c r="L49" s="80"/>
      <c r="M49" s="86"/>
      <c r="N49" s="70"/>
      <c r="O49" s="87"/>
      <c r="P49" s="72"/>
      <c r="Q49" s="72"/>
    </row>
    <row r="50" spans="2:17" ht="30" customHeight="1" thickBot="1" x14ac:dyDescent="0.2">
      <c r="B50" s="68"/>
      <c r="C50" s="80" t="s">
        <v>75</v>
      </c>
      <c r="D50" s="86" t="s">
        <v>76</v>
      </c>
      <c r="E50" s="123" t="s">
        <v>77</v>
      </c>
      <c r="F50" s="70">
        <v>1.37</v>
      </c>
      <c r="G50" s="79"/>
      <c r="H50" s="79"/>
      <c r="K50" s="68"/>
      <c r="L50" s="80"/>
      <c r="M50" s="86"/>
      <c r="N50" s="70"/>
      <c r="O50" s="87"/>
      <c r="P50" s="72"/>
      <c r="Q50" s="72"/>
    </row>
    <row r="51" spans="2:17" ht="30" customHeight="1" thickBot="1" x14ac:dyDescent="0.2">
      <c r="B51" s="68">
        <v>7</v>
      </c>
      <c r="C51" s="80" t="s">
        <v>71</v>
      </c>
      <c r="D51" s="86" t="s">
        <v>96</v>
      </c>
      <c r="E51" s="123"/>
      <c r="F51" s="70"/>
      <c r="G51" s="72"/>
      <c r="H51" s="72"/>
      <c r="K51" s="68"/>
      <c r="L51" s="80"/>
      <c r="M51" s="7"/>
      <c r="N51" s="70"/>
      <c r="O51" s="124"/>
      <c r="P51" s="72"/>
      <c r="Q51" s="72"/>
    </row>
    <row r="52" spans="2:17" ht="30" customHeight="1" thickBot="1" x14ac:dyDescent="0.2">
      <c r="B52" s="125"/>
      <c r="C52" s="80" t="s">
        <v>75</v>
      </c>
      <c r="D52" s="86" t="s">
        <v>76</v>
      </c>
      <c r="E52" s="123" t="s">
        <v>77</v>
      </c>
      <c r="F52" s="70">
        <v>1.37</v>
      </c>
      <c r="G52" s="79"/>
      <c r="H52" s="79"/>
      <c r="K52" s="125"/>
      <c r="L52" s="80"/>
      <c r="M52" s="7"/>
      <c r="N52" s="70"/>
      <c r="O52" s="124"/>
      <c r="P52" s="72"/>
      <c r="Q52" s="72"/>
    </row>
    <row r="53" spans="2:17" ht="30" customHeight="1" x14ac:dyDescent="0.15">
      <c r="B53" s="125"/>
      <c r="C53" s="80"/>
      <c r="D53" s="86"/>
      <c r="E53" s="11"/>
      <c r="F53" s="70"/>
      <c r="G53" s="72"/>
      <c r="H53" s="72"/>
      <c r="K53" s="125"/>
      <c r="L53" s="80"/>
      <c r="M53" s="86"/>
      <c r="N53" s="70"/>
      <c r="O53" s="124"/>
      <c r="P53" s="72"/>
      <c r="Q53" s="72"/>
    </row>
    <row r="54" spans="2:17" ht="30" customHeight="1" x14ac:dyDescent="0.15">
      <c r="B54" s="126" t="s">
        <v>97</v>
      </c>
      <c r="C54" s="127"/>
      <c r="D54" s="86"/>
      <c r="E54" s="11"/>
      <c r="F54" s="70"/>
      <c r="G54" s="72"/>
      <c r="H54" s="72"/>
      <c r="K54" s="68"/>
      <c r="L54" s="80"/>
      <c r="M54" s="86"/>
      <c r="N54" s="70"/>
      <c r="O54" s="124"/>
      <c r="P54" s="72"/>
      <c r="Q54" s="72"/>
    </row>
    <row r="55" spans="2:17" ht="30" customHeight="1" thickBot="1" x14ac:dyDescent="0.2">
      <c r="B55" s="68">
        <v>1</v>
      </c>
      <c r="C55" s="80" t="s">
        <v>54</v>
      </c>
      <c r="D55" s="86" t="s">
        <v>56</v>
      </c>
      <c r="E55" s="11"/>
      <c r="F55" s="70"/>
      <c r="G55" s="72"/>
      <c r="H55" s="72"/>
      <c r="K55" s="68"/>
      <c r="L55" s="80"/>
      <c r="M55" s="86"/>
      <c r="N55" s="70"/>
      <c r="O55" s="124"/>
      <c r="P55" s="72"/>
      <c r="Q55" s="72"/>
    </row>
    <row r="56" spans="2:17" ht="30" customHeight="1" thickBot="1" x14ac:dyDescent="0.2">
      <c r="B56" s="68"/>
      <c r="C56" s="80" t="s">
        <v>58</v>
      </c>
      <c r="D56" s="86"/>
      <c r="E56" s="11" t="s">
        <v>59</v>
      </c>
      <c r="F56" s="128">
        <v>0.23100000000000001</v>
      </c>
      <c r="G56" s="79"/>
      <c r="H56" s="79"/>
      <c r="K56" s="68"/>
      <c r="L56" s="129"/>
      <c r="M56" s="86"/>
      <c r="N56" s="70"/>
      <c r="O56" s="124"/>
      <c r="P56" s="72"/>
      <c r="Q56" s="72"/>
    </row>
    <row r="57" spans="2:17" ht="30" customHeight="1" thickBot="1" x14ac:dyDescent="0.2">
      <c r="B57" s="68"/>
      <c r="C57" s="80" t="s">
        <v>61</v>
      </c>
      <c r="D57" s="86"/>
      <c r="E57" s="11" t="s">
        <v>59</v>
      </c>
      <c r="F57" s="128">
        <v>0.13600000000000001</v>
      </c>
      <c r="G57" s="79"/>
      <c r="H57" s="79"/>
      <c r="K57" s="68"/>
      <c r="L57" s="80"/>
      <c r="M57" s="86"/>
      <c r="N57" s="70"/>
      <c r="O57" s="124"/>
      <c r="P57" s="72"/>
      <c r="Q57" s="72"/>
    </row>
    <row r="58" spans="2:17" ht="30" customHeight="1" thickBot="1" x14ac:dyDescent="0.2">
      <c r="B58" s="68">
        <v>2</v>
      </c>
      <c r="C58" s="80" t="s">
        <v>54</v>
      </c>
      <c r="D58" s="86" t="s">
        <v>60</v>
      </c>
      <c r="E58" s="11"/>
      <c r="F58" s="70"/>
      <c r="G58" s="72"/>
      <c r="H58" s="72"/>
      <c r="K58" s="68"/>
      <c r="L58" s="80"/>
      <c r="M58" s="86"/>
      <c r="N58" s="11"/>
      <c r="O58" s="124"/>
      <c r="P58" s="72"/>
      <c r="Q58" s="72"/>
    </row>
    <row r="59" spans="2:17" ht="30" customHeight="1" thickBot="1" x14ac:dyDescent="0.2">
      <c r="B59" s="68"/>
      <c r="C59" s="80" t="s">
        <v>58</v>
      </c>
      <c r="D59" s="86"/>
      <c r="E59" s="11" t="s">
        <v>59</v>
      </c>
      <c r="F59" s="70">
        <v>0.122</v>
      </c>
      <c r="G59" s="79"/>
      <c r="H59" s="79"/>
      <c r="K59" s="68"/>
      <c r="L59" s="80"/>
      <c r="M59" s="86"/>
      <c r="N59" s="11"/>
      <c r="O59" s="124"/>
      <c r="P59" s="72"/>
      <c r="Q59" s="72"/>
    </row>
    <row r="60" spans="2:17" ht="30" customHeight="1" thickBot="1" x14ac:dyDescent="0.2">
      <c r="B60" s="125"/>
      <c r="C60" s="80" t="s">
        <v>61</v>
      </c>
      <c r="D60" s="86"/>
      <c r="E60" s="11" t="s">
        <v>59</v>
      </c>
      <c r="F60" s="70">
        <v>7.1999999999999995E-2</v>
      </c>
      <c r="G60" s="79"/>
      <c r="H60" s="79"/>
      <c r="K60" s="125"/>
      <c r="L60" s="80"/>
      <c r="M60" s="86"/>
      <c r="N60" s="11"/>
      <c r="O60" s="124"/>
      <c r="P60" s="72"/>
      <c r="Q60" s="72"/>
    </row>
    <row r="61" spans="2:17" ht="30" customHeight="1" thickBot="1" x14ac:dyDescent="0.2">
      <c r="B61" s="68">
        <v>3</v>
      </c>
      <c r="C61" s="80" t="s">
        <v>54</v>
      </c>
      <c r="D61" s="86" t="s">
        <v>62</v>
      </c>
      <c r="E61" s="11"/>
      <c r="F61" s="70"/>
      <c r="G61" s="72"/>
      <c r="H61" s="72"/>
      <c r="K61" s="125"/>
      <c r="L61" s="80"/>
      <c r="M61" s="86"/>
      <c r="N61" s="11"/>
      <c r="O61" s="124"/>
      <c r="P61" s="72"/>
      <c r="Q61" s="72"/>
    </row>
    <row r="62" spans="2:17" ht="30" customHeight="1" thickBot="1" x14ac:dyDescent="0.2">
      <c r="B62" s="125"/>
      <c r="C62" s="80" t="s">
        <v>58</v>
      </c>
      <c r="D62" s="86"/>
      <c r="E62" s="11" t="s">
        <v>59</v>
      </c>
      <c r="F62" s="128">
        <v>9.5000000000000001E-2</v>
      </c>
      <c r="G62" s="79"/>
      <c r="H62" s="79"/>
      <c r="K62" s="125"/>
      <c r="L62" s="80"/>
      <c r="M62" s="86"/>
      <c r="N62" s="11"/>
      <c r="O62" s="124"/>
      <c r="P62" s="72"/>
      <c r="Q62" s="72"/>
    </row>
    <row r="63" spans="2:17" ht="30" customHeight="1" thickBot="1" x14ac:dyDescent="0.2">
      <c r="B63" s="125"/>
      <c r="C63" s="80" t="s">
        <v>61</v>
      </c>
      <c r="D63" s="86"/>
      <c r="E63" s="11" t="s">
        <v>59</v>
      </c>
      <c r="F63" s="128">
        <v>5.6000000000000001E-2</v>
      </c>
      <c r="G63" s="79"/>
      <c r="H63" s="79"/>
      <c r="K63" s="125"/>
      <c r="L63" s="80"/>
      <c r="M63" s="86"/>
      <c r="N63" s="11"/>
      <c r="O63" s="124"/>
      <c r="P63" s="72"/>
      <c r="Q63" s="72"/>
    </row>
    <row r="64" spans="2:17" ht="30" customHeight="1" x14ac:dyDescent="0.15">
      <c r="B64" s="125"/>
      <c r="C64" s="80"/>
      <c r="D64" s="86"/>
      <c r="E64" s="11"/>
      <c r="F64" s="70"/>
      <c r="G64" s="72"/>
      <c r="H64" s="72"/>
      <c r="K64" s="125"/>
      <c r="L64" s="80"/>
      <c r="M64" s="86"/>
      <c r="N64" s="11"/>
      <c r="O64" s="124"/>
      <c r="P64" s="72"/>
      <c r="Q64" s="72"/>
    </row>
    <row r="65" spans="2:17" ht="30" customHeight="1" x14ac:dyDescent="0.15">
      <c r="B65" s="125"/>
      <c r="C65" s="80"/>
      <c r="D65" s="86"/>
      <c r="E65" s="11"/>
      <c r="F65" s="70"/>
      <c r="G65" s="72"/>
      <c r="H65" s="72"/>
      <c r="K65" s="125"/>
      <c r="L65" s="80"/>
      <c r="M65" s="86"/>
      <c r="N65" s="11"/>
      <c r="O65" s="124"/>
      <c r="P65" s="72"/>
      <c r="Q65" s="72"/>
    </row>
    <row r="66" spans="2:17" ht="30" customHeight="1" x14ac:dyDescent="0.4">
      <c r="B66" s="103" t="s">
        <v>81</v>
      </c>
      <c r="C66" s="104" t="s">
        <v>82</v>
      </c>
      <c r="D66" s="105"/>
      <c r="E66" s="106"/>
      <c r="F66" s="105"/>
      <c r="G66" s="105"/>
      <c r="H66" s="105"/>
      <c r="K66" s="103" t="s">
        <v>81</v>
      </c>
      <c r="L66" s="104" t="s">
        <v>82</v>
      </c>
      <c r="M66" s="105"/>
      <c r="N66" s="106"/>
      <c r="O66" s="105"/>
      <c r="P66" s="105"/>
      <c r="Q66" s="105"/>
    </row>
    <row r="67" spans="2:17" ht="30" customHeight="1" x14ac:dyDescent="0.4">
      <c r="B67" s="103" t="s">
        <v>83</v>
      </c>
      <c r="C67" s="104" t="s">
        <v>84</v>
      </c>
      <c r="D67" s="107"/>
      <c r="E67" s="107"/>
      <c r="F67" s="107"/>
      <c r="G67" s="107"/>
      <c r="H67" s="107"/>
      <c r="K67" s="103" t="s">
        <v>83</v>
      </c>
      <c r="L67" s="104" t="s">
        <v>84</v>
      </c>
      <c r="M67" s="107"/>
      <c r="N67" s="107"/>
      <c r="O67" s="107"/>
      <c r="P67" s="107"/>
      <c r="Q67" s="107"/>
    </row>
    <row r="68" spans="2:17" ht="30" customHeight="1" thickBot="1" x14ac:dyDescent="0.45">
      <c r="B68" s="103" t="s">
        <v>85</v>
      </c>
      <c r="C68" s="104" t="s">
        <v>86</v>
      </c>
      <c r="D68" s="107"/>
      <c r="E68" s="107"/>
      <c r="F68" s="107"/>
      <c r="G68" s="107"/>
      <c r="H68" s="107"/>
      <c r="K68" s="103" t="s">
        <v>85</v>
      </c>
      <c r="L68" s="104" t="s">
        <v>86</v>
      </c>
      <c r="M68" s="107"/>
      <c r="N68" s="107"/>
      <c r="O68" s="107"/>
      <c r="P68" s="107"/>
      <c r="Q68" s="107"/>
    </row>
    <row r="69" spans="2:17" ht="30" customHeight="1" thickTop="1" thickBot="1" x14ac:dyDescent="0.45">
      <c r="B69" s="108" t="s">
        <v>87</v>
      </c>
      <c r="C69" s="109">
        <f>C29</f>
        <v>46253</v>
      </c>
      <c r="D69" s="110" t="s">
        <v>88</v>
      </c>
      <c r="E69" s="111"/>
      <c r="F69" s="112"/>
      <c r="G69" s="112"/>
      <c r="H69" s="113"/>
      <c r="K69" s="108" t="s">
        <v>87</v>
      </c>
      <c r="L69" s="109">
        <f>C29</f>
        <v>46253</v>
      </c>
      <c r="M69" s="110" t="s">
        <v>88</v>
      </c>
      <c r="N69" s="111"/>
      <c r="O69" s="112"/>
      <c r="P69" s="112"/>
      <c r="Q69" s="113"/>
    </row>
    <row r="70" spans="2:17" ht="30" customHeight="1" thickTop="1" x14ac:dyDescent="0.4">
      <c r="B70" s="107"/>
      <c r="C70" s="107"/>
      <c r="D70" s="107"/>
      <c r="E70" s="116"/>
      <c r="F70" s="107"/>
      <c r="G70" s="107"/>
      <c r="H70" s="107"/>
      <c r="K70" s="107"/>
      <c r="L70" s="107"/>
      <c r="M70" s="107"/>
      <c r="N70" s="116"/>
      <c r="O70" s="107"/>
      <c r="P70" s="107"/>
      <c r="Q70" s="107"/>
    </row>
    <row r="71" spans="2:17" ht="22.5" customHeight="1" x14ac:dyDescent="0.15">
      <c r="B71" s="1" t="s">
        <v>19</v>
      </c>
      <c r="C71" s="1"/>
      <c r="D71" s="107"/>
      <c r="E71" s="116"/>
      <c r="F71" s="107"/>
      <c r="G71" s="107"/>
      <c r="H71" s="107"/>
      <c r="K71" s="1" t="s">
        <v>19</v>
      </c>
      <c r="L71" s="1"/>
      <c r="M71" s="107"/>
      <c r="N71" s="116"/>
      <c r="O71" s="107"/>
      <c r="P71" s="107"/>
      <c r="Q71" s="107"/>
    </row>
    <row r="72" spans="2:17" ht="22.5" customHeight="1" x14ac:dyDescent="0.15">
      <c r="B72" s="1" t="s">
        <v>20</v>
      </c>
      <c r="C72" s="1"/>
      <c r="D72" s="107"/>
      <c r="E72" s="116"/>
      <c r="F72" s="107"/>
      <c r="G72" s="107"/>
      <c r="H72" s="107"/>
      <c r="K72" s="1" t="s">
        <v>20</v>
      </c>
      <c r="L72" s="1"/>
      <c r="M72" s="107"/>
      <c r="N72" s="116"/>
      <c r="O72" s="107"/>
      <c r="P72" s="107"/>
      <c r="Q72" s="107"/>
    </row>
    <row r="73" spans="2:17" ht="22.5" customHeight="1" x14ac:dyDescent="0.15">
      <c r="B73" s="1" t="s">
        <v>90</v>
      </c>
      <c r="C73" s="1"/>
      <c r="D73" s="107"/>
      <c r="E73" s="116"/>
      <c r="F73" s="107"/>
      <c r="G73" s="107"/>
      <c r="H73" s="107"/>
      <c r="K73" s="1" t="s">
        <v>90</v>
      </c>
      <c r="L73" s="1"/>
      <c r="M73" s="107"/>
      <c r="N73" s="116"/>
      <c r="O73" s="107"/>
      <c r="P73" s="107"/>
      <c r="Q73" s="107"/>
    </row>
    <row r="74" spans="2:17" ht="22.5" customHeight="1" x14ac:dyDescent="0.4">
      <c r="B74" s="107"/>
      <c r="C74" s="107"/>
      <c r="D74" s="107"/>
      <c r="E74" s="116"/>
      <c r="F74" s="107"/>
      <c r="G74" s="107"/>
      <c r="H74" s="107"/>
      <c r="K74" s="107"/>
      <c r="L74" s="107"/>
      <c r="M74" s="107"/>
      <c r="N74" s="116"/>
      <c r="O74" s="107"/>
      <c r="P74" s="107"/>
      <c r="Q74" s="107"/>
    </row>
    <row r="75" spans="2:17" ht="22.5" customHeight="1" x14ac:dyDescent="0.15">
      <c r="B75" s="107"/>
      <c r="C75" s="107"/>
      <c r="D75" s="33" t="s">
        <v>23</v>
      </c>
      <c r="E75" s="116"/>
      <c r="F75" s="107"/>
      <c r="G75" s="107"/>
      <c r="H75" s="107"/>
      <c r="K75" s="107"/>
      <c r="L75" s="107"/>
      <c r="M75" s="33" t="s">
        <v>23</v>
      </c>
      <c r="N75" s="116"/>
      <c r="O75" s="107"/>
      <c r="P75" s="107"/>
      <c r="Q75" s="107"/>
    </row>
    <row r="76" spans="2:17" ht="22.5" customHeight="1" x14ac:dyDescent="0.15">
      <c r="B76" s="107"/>
      <c r="C76" s="107"/>
      <c r="D76" s="33" t="s">
        <v>24</v>
      </c>
      <c r="E76" s="116"/>
      <c r="F76" s="107"/>
      <c r="G76" s="107"/>
      <c r="H76" s="107"/>
      <c r="K76" s="107"/>
      <c r="L76" s="107"/>
      <c r="M76" s="33" t="s">
        <v>24</v>
      </c>
      <c r="N76" s="116"/>
      <c r="O76" s="107"/>
      <c r="P76" s="107"/>
      <c r="Q76" s="107"/>
    </row>
    <row r="77" spans="2:17" ht="22.5" customHeight="1" x14ac:dyDescent="0.15">
      <c r="D77" s="33" t="s">
        <v>25</v>
      </c>
      <c r="E77" s="116"/>
      <c r="F77" s="107"/>
      <c r="G77" s="107"/>
      <c r="H77" s="107"/>
      <c r="M77" s="33" t="s">
        <v>25</v>
      </c>
      <c r="N77" s="116"/>
      <c r="O77" s="107"/>
      <c r="P77" s="107"/>
      <c r="Q77" s="107"/>
    </row>
    <row r="78" spans="2:17" ht="22.5" customHeight="1" x14ac:dyDescent="0.15">
      <c r="D78" s="33" t="s">
        <v>26</v>
      </c>
      <c r="E78" s="116"/>
      <c r="F78" s="107"/>
      <c r="G78" s="107"/>
      <c r="H78" s="107"/>
      <c r="M78" s="33" t="s">
        <v>26</v>
      </c>
      <c r="N78" s="116"/>
      <c r="O78" s="107"/>
      <c r="P78" s="107"/>
      <c r="Q78" s="107"/>
    </row>
    <row r="79" spans="2:17" ht="22.5" customHeight="1" x14ac:dyDescent="0.15">
      <c r="D79" s="33" t="s">
        <v>27</v>
      </c>
      <c r="E79" s="116"/>
      <c r="F79" s="107"/>
      <c r="G79" s="107"/>
      <c r="H79" s="107"/>
      <c r="M79" s="33" t="s">
        <v>27</v>
      </c>
      <c r="N79" s="116"/>
      <c r="O79" s="107"/>
      <c r="P79" s="107"/>
      <c r="Q79" s="107"/>
    </row>
    <row r="80" spans="2:17" ht="22.5" customHeight="1" x14ac:dyDescent="0.4">
      <c r="B80" s="117" t="s">
        <v>28</v>
      </c>
      <c r="C80" s="117"/>
      <c r="D80" s="117"/>
      <c r="E80" s="117"/>
      <c r="F80" s="117"/>
      <c r="G80" s="117"/>
      <c r="H80" s="117"/>
      <c r="K80" s="117" t="s">
        <v>28</v>
      </c>
      <c r="L80" s="117"/>
      <c r="M80" s="117"/>
      <c r="N80" s="117"/>
      <c r="O80" s="117"/>
      <c r="P80" s="117"/>
      <c r="Q80" s="117"/>
    </row>
  </sheetData>
  <mergeCells count="16">
    <mergeCell ref="B44:C44"/>
    <mergeCell ref="K44:L44"/>
    <mergeCell ref="B80:H80"/>
    <mergeCell ref="K80:Q80"/>
    <mergeCell ref="B40:H40"/>
    <mergeCell ref="K40:Q40"/>
    <mergeCell ref="B42:H42"/>
    <mergeCell ref="K42:Q42"/>
    <mergeCell ref="D43:H43"/>
    <mergeCell ref="M43:Q43"/>
    <mergeCell ref="B2:H2"/>
    <mergeCell ref="K2:Q2"/>
    <mergeCell ref="D3:H3"/>
    <mergeCell ref="M3:Q3"/>
    <mergeCell ref="B4:C4"/>
    <mergeCell ref="K4:L4"/>
  </mergeCells>
  <phoneticPr fontId="2"/>
  <conditionalFormatting sqref="D7">
    <cfRule type="containsText" dxfId="4" priority="5" operator="containsText" text="業者">
      <formula>NOT(ISERROR(SEARCH("業者",D7)))</formula>
    </cfRule>
  </conditionalFormatting>
  <conditionalFormatting sqref="D14">
    <cfRule type="containsText" dxfId="3" priority="2" operator="containsText" text="業者">
      <formula>NOT(ISERROR(SEARCH("業者",D14)))</formula>
    </cfRule>
  </conditionalFormatting>
  <conditionalFormatting sqref="D47">
    <cfRule type="containsText" dxfId="2" priority="4" operator="containsText" text="業者">
      <formula>NOT(ISERROR(SEARCH("業者",D47)))</formula>
    </cfRule>
  </conditionalFormatting>
  <conditionalFormatting sqref="M47">
    <cfRule type="containsText" dxfId="1" priority="3" operator="containsText" text="業者">
      <formula>NOT(ISERROR(SEARCH("業者",M47)))</formula>
    </cfRule>
  </conditionalFormatting>
  <conditionalFormatting sqref="M7">
    <cfRule type="containsText" dxfId="0" priority="1" operator="containsText" text="業者">
      <formula>NOT(ISERROR(SEARCH("業者",M7)))</formula>
    </cfRule>
  </conditionalFormatting>
  <dataValidations count="1">
    <dataValidation imeMode="off" allowBlank="1" showInputMessage="1" showErrorMessage="1" sqref="E49 N5:N25 N45:N65 E14 E17:E18 E53:E65 E25 E21:E23 E45:E47 E5:E10" xr:uid="{1AABD8C3-0EB4-4E82-959B-03D5CB78B0EE}"/>
  </dataValidations>
  <pageMargins left="0.98425196850393704" right="0.39370078740157483" top="0.59055118110236227" bottom="0.59055118110236227" header="0" footer="0"/>
  <pageSetup paperSize="9" scale="69" orientation="portrait" verticalDpi="300" r:id="rId1"/>
  <headerFooter alignWithMargins="0"/>
  <rowBreaks count="1" manualBreakCount="1">
    <brk id="40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</vt:lpstr>
      <vt:lpstr>下</vt:lpstr>
      <vt:lpstr>市</vt:lpstr>
      <vt:lpstr>市!Print_Area</vt:lpstr>
      <vt:lpstr>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成田 雄一</dc:creator>
  <cp:lastModifiedBy>成田 雄一</cp:lastModifiedBy>
  <dcterms:created xsi:type="dcterms:W3CDTF">2026-07-30T04:07:22Z</dcterms:created>
  <dcterms:modified xsi:type="dcterms:W3CDTF">2026-07-30T04:29:08Z</dcterms:modified>
</cp:coreProperties>
</file>