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行政文書\52【大分類】会計\(4)【中分類】契約\【小分類】物件関係\１一般競争・OC・随意\４契約業務作成キット\３　オープンカウンター（☢コピーして使用すること！）\単体\"/>
    </mc:Choice>
  </mc:AlternateContent>
  <xr:revisionPtr revIDLastSave="0" documentId="13_ncr:1_{1319D4D0-49E2-499A-A68D-B56EE3E0F3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" sheetId="1" r:id="rId1"/>
    <sheet name="市価調書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#REF!</definedName>
    <definedName name="AA">#REF!</definedName>
    <definedName name="AAA">#REF!</definedName>
    <definedName name="AAAAA">#REF!</definedName>
    <definedName name="AAAAAAAAAAA">#REF!</definedName>
    <definedName name="asd">#REF!</definedName>
    <definedName name="ｂ">#REF!</definedName>
    <definedName name="BB">#REF!</definedName>
    <definedName name="BBB">#REF!</definedName>
    <definedName name="BBBBB">#REF!</definedName>
    <definedName name="BBBBBB">#REF!</definedName>
    <definedName name="CCC">#REF!</definedName>
    <definedName name="CCCCC">#REF!</definedName>
    <definedName name="CCCCCC">#REF!</definedName>
    <definedName name="CCCCCCC">#REF!</definedName>
    <definedName name="CCCCCCCCCC">#REF!</definedName>
    <definedName name="d">#REF!</definedName>
    <definedName name="DDDD">#REF!</definedName>
    <definedName name="DDDDD">#REF!</definedName>
    <definedName name="DDDDDD">#REF!</definedName>
    <definedName name="DDDDDDD">#REF!</definedName>
    <definedName name="DDDDDDDD">#REF!</definedName>
    <definedName name="DDDDDDDDD">#REF!</definedName>
    <definedName name="DDDDDDDDDD">#REF!</definedName>
    <definedName name="DDDDDDDDDDD">#REF!</definedName>
    <definedName name="DDDDDDDDDDDD">#REF!</definedName>
    <definedName name="DDDDDDDDDDDDD">#REF!</definedName>
    <definedName name="DDDDDDDDDDDDDD">#REF!</definedName>
    <definedName name="DDDDDDDDDDDDDDD">#REF!</definedName>
    <definedName name="DDDDDDDDDDDDDDDDD">#REF!</definedName>
    <definedName name="e">#REF!</definedName>
    <definedName name="ＥＡ">'[1]基本 (2)'!$AF$6</definedName>
    <definedName name="f">#REF!</definedName>
    <definedName name="ff">#REF!</definedName>
    <definedName name="ＨＥＬＰ" localSheetId="0">#REF!</definedName>
    <definedName name="ＨＥＬＰ" localSheetId="1">#REF!</definedName>
    <definedName name="ＨＥＬＰ">#REF!</definedName>
    <definedName name="iiiiiiii">#REF!</definedName>
    <definedName name="iiiiiiiii">#REF!</definedName>
    <definedName name="iiiiiiiiii">#REF!</definedName>
    <definedName name="iiiiiiiiiiiii">#REF!</definedName>
    <definedName name="kai">[2]要求データ!$A$3:$M$1051</definedName>
    <definedName name="ko" localSheetId="0">#REF!</definedName>
    <definedName name="ko" localSheetId="1">#REF!</definedName>
    <definedName name="ko">#REF!</definedName>
    <definedName name="NO">'[1]基本 (2)'!$A$5</definedName>
    <definedName name="o">#REF!</definedName>
    <definedName name="p">#REF!</definedName>
    <definedName name="_xlnm.Print_Area" localSheetId="0">見積書!$A$1:$K$48</definedName>
    <definedName name="_xlnm.Print_Area" localSheetId="1">市価調書!$A$1:$K$48</definedName>
    <definedName name="q" localSheetId="0">#REF!</definedName>
    <definedName name="q" localSheetId="1">#REF!</definedName>
    <definedName name="q">#REF!</definedName>
    <definedName name="sad">#REF!</definedName>
    <definedName name="sdadd">#REF!</definedName>
    <definedName name="u">#REF!</definedName>
    <definedName name="uuu">#REF!</definedName>
    <definedName name="uuuuu">#REF!</definedName>
    <definedName name="y">#REF!</definedName>
    <definedName name="yo">[2]要求データ!$A$3:$M$1051</definedName>
    <definedName name="ｚ">#REF!</definedName>
    <definedName name="あ">#REF!</definedName>
    <definedName name="あああ">#REF!</definedName>
    <definedName name="ああああ">#REF!</definedName>
    <definedName name="あああああ">#REF!</definedName>
    <definedName name="ああああああ">#REF!</definedName>
    <definedName name="あああああああ">#REF!</definedName>
    <definedName name="い">#REF!</definedName>
    <definedName name="いいい" localSheetId="0">#REF!</definedName>
    <definedName name="いいい" localSheetId="1">#REF!</definedName>
    <definedName name="いいい">#REF!</definedName>
    <definedName name="いいいい">#REF!</definedName>
    <definedName name="いいいいいい">#REF!</definedName>
    <definedName name="いいいいいいい">#REF!</definedName>
    <definedName name="いいいいいいいい">#REF!</definedName>
    <definedName name="いいいいいいいいい">#REF!</definedName>
    <definedName name="いいいいいいいいいいい">#REF!</definedName>
    <definedName name="いいいいいいいいいいいいい">#REF!</definedName>
    <definedName name="うううううううう">#REF!</definedName>
    <definedName name="ええええ">#REF!</definedName>
    <definedName name="えええええ">#REF!</definedName>
    <definedName name="ええええええええええ">#REF!</definedName>
    <definedName name="ええええええええええええええええ">#REF!</definedName>
    <definedName name="ええええええええええええええええええええええ">#REF!</definedName>
    <definedName name="えええええええええええええええええええええええええええ">#REF!</definedName>
    <definedName name="ぉぉ">#REF!</definedName>
    <definedName name="ぉぉぉ">#REF!</definedName>
    <definedName name="おおおおおお">#REF!</definedName>
    <definedName name="カタログ名">#REF!</definedName>
    <definedName name="ぐぐ">#REF!</definedName>
    <definedName name="ぐぐぐ">#REF!</definedName>
    <definedName name="こ">#REF!</definedName>
    <definedName name="その他">#REF!</definedName>
    <definedName name="づづ">#REF!</definedName>
    <definedName name="っっっｋ" localSheetId="0">#REF!</definedName>
    <definedName name="っっっｋ" localSheetId="1">#REF!</definedName>
    <definedName name="っっっｋ">#REF!</definedName>
    <definedName name="ほ" localSheetId="0">#REF!</definedName>
    <definedName name="ほ" localSheetId="1">#REF!</definedName>
    <definedName name="ほ">#REF!</definedName>
    <definedName name="一位" localSheetId="0">#REF!</definedName>
    <definedName name="一位" localSheetId="1">#REF!</definedName>
    <definedName name="一位">#REF!</definedName>
    <definedName name="一位代価" localSheetId="0">#REF!</definedName>
    <definedName name="一位代価" localSheetId="1">#REF!</definedName>
    <definedName name="一位代価">#REF!</definedName>
    <definedName name="一位代価００７" localSheetId="0">#REF!</definedName>
    <definedName name="一位代価００７" localSheetId="1">#REF!</definedName>
    <definedName name="一位代価００７">#REF!</definedName>
    <definedName name="一位代価①" localSheetId="0">#REF!</definedName>
    <definedName name="一位代価①" localSheetId="1">#REF!</definedName>
    <definedName name="一位代価１">#REF!</definedName>
    <definedName name="一位代価２">[3]業務原価!$A$1:$F$65410</definedName>
    <definedName name="一位代価３">[4]一位!$A$1:$F$65536</definedName>
    <definedName name="一位代価４">[4]一位!$A$1:$F$65536</definedName>
    <definedName name="一位代価計" localSheetId="0">#REF!</definedName>
    <definedName name="一位代価計" localSheetId="1">#REF!</definedName>
    <definedName name="一位代価計">#REF!</definedName>
    <definedName name="一位代価統計" localSheetId="0">#REF!</definedName>
    <definedName name="一位代価統計" localSheetId="1">#REF!</definedName>
    <definedName name="一位代価統計">#REF!</definedName>
    <definedName name="一位代価統計①" localSheetId="0">#REF!</definedName>
    <definedName name="一位代価統計①" localSheetId="1">#REF!</definedName>
    <definedName name="一位代価統計１">#REF!</definedName>
    <definedName name="一位代価統計２">[3]業務原価!$P$1:$R$65410</definedName>
    <definedName name="一位代価統計３" localSheetId="0">#REF!</definedName>
    <definedName name="一位代価統計３" localSheetId="1">#REF!</definedName>
    <definedName name="一位代価統計３">#REF!</definedName>
    <definedName name="一位代価統計４" localSheetId="0">#REF!</definedName>
    <definedName name="一位代価統計４" localSheetId="1">#REF!</definedName>
    <definedName name="一位代価統計４">#REF!</definedName>
    <definedName name="一師会">'[1]基本 (2)'!$AR$6</definedName>
    <definedName name="科目" localSheetId="0">#REF!</definedName>
    <definedName name="科目" localSheetId="1">#REF!</definedName>
    <definedName name="科目">#REF!</definedName>
    <definedName name="科目コード">'[1]基本 (2)'!$B$5</definedName>
    <definedName name="科目表">#REF!</definedName>
    <definedName name="会社名">#REF!</definedName>
    <definedName name="各付区分">#REF!</definedName>
    <definedName name="管理区分" localSheetId="0">#REF!</definedName>
    <definedName name="管理区分" localSheetId="1">#REF!</definedName>
    <definedName name="管理区分">#REF!</definedName>
    <definedName name="基礎数" localSheetId="0">#REF!</definedName>
    <definedName name="基礎数" localSheetId="1">#REF!</definedName>
    <definedName name="基礎数">#REF!</definedName>
    <definedName name="基礎数値" localSheetId="0">#REF!</definedName>
    <definedName name="基礎数値" localSheetId="1">#REF!</definedName>
    <definedName name="基礎数値">#REF!</definedName>
    <definedName name="基礎数値①" localSheetId="0">#REF!</definedName>
    <definedName name="基礎数値①" localSheetId="1">#REF!</definedName>
    <definedName name="基礎数値１">#REF!</definedName>
    <definedName name="基礎数値２">[5]基礎!$A$1:$F$65536</definedName>
    <definedName name="基礎数値３" localSheetId="0">#REF!</definedName>
    <definedName name="基礎数値３" localSheetId="1">#REF!</definedName>
    <definedName name="基礎数値３">#REF!</definedName>
    <definedName name="基礎数値４" localSheetId="0">#REF!</definedName>
    <definedName name="基礎数値４" localSheetId="1">#REF!</definedName>
    <definedName name="基礎数値４">#REF!</definedName>
    <definedName name="基礎数値８" localSheetId="0">#REF!</definedName>
    <definedName name="基礎数値８" localSheetId="1">#REF!</definedName>
    <definedName name="基礎数値８">#REF!</definedName>
    <definedName name="業者一覧">#REF!</definedName>
    <definedName name="契約書">#REF!</definedName>
    <definedName name="契約方式">#REF!</definedName>
    <definedName name="決定方法">#REF!</definedName>
    <definedName name="月日">'[1]基本 (2)'!$C$5</definedName>
    <definedName name="済通内訳">[6]②!$A$1:$K$1522</definedName>
    <definedName name="三四">#REF!</definedName>
    <definedName name="算出根拠">[6]③!$M$3:$M$14</definedName>
    <definedName name="四四">#REF!</definedName>
    <definedName name="施設">'[1]基本 (2)'!$BF$6</definedName>
    <definedName name="小数点確認">[7]Sheet1!$A$1:$K$300</definedName>
    <definedName name="消費税">#REF!</definedName>
    <definedName name="場所">#REF!</definedName>
    <definedName name="説明会">#REF!</definedName>
    <definedName name="総額科目">#REF!</definedName>
    <definedName name="摘要">'[1]基本 (2)'!$D$5</definedName>
    <definedName name="頭" localSheetId="0">#REF!</definedName>
    <definedName name="頭" localSheetId="1">#REF!</definedName>
    <definedName name="頭">#REF!</definedName>
    <definedName name="二位" localSheetId="0">#REF!</definedName>
    <definedName name="二位" localSheetId="1">#REF!</definedName>
    <definedName name="二位">#REF!</definedName>
    <definedName name="入力" localSheetId="0">#REF!</definedName>
    <definedName name="入力" localSheetId="1">#REF!</definedName>
    <definedName name="入力">#REF!</definedName>
    <definedName name="納地">[8]ごみ処理手数料!$B$2:$C$5</definedName>
    <definedName name="備考欄">#REF!</definedName>
    <definedName name="品">#REF!</definedName>
    <definedName name="品名">#REF!</definedName>
    <definedName name="品名1">#REF!</definedName>
    <definedName name="品名11">#REF!</definedName>
    <definedName name="品名3">[9]要求データC!$A$3:$M$1051</definedName>
    <definedName name="品名5">#REF!</definedName>
    <definedName name="品名9">#REF!</definedName>
    <definedName name="品名内訳">[10]Sheet1!$A$1:$K$300</definedName>
    <definedName name="品名内訳１">#REF!</definedName>
    <definedName name="品名内訳10">#REF!</definedName>
    <definedName name="品名内訳3">#REF!</definedName>
    <definedName name="品名内訳4">#REF!</definedName>
    <definedName name="品名内訳5">#REF!</definedName>
    <definedName name="品名内訳6">#REF!</definedName>
    <definedName name="品名内訳7">#REF!</definedName>
    <definedName name="部隊名">#REF!</definedName>
    <definedName name="累計" localSheetId="0">#REF!</definedName>
    <definedName name="累計" localSheetId="1">#REF!</definedName>
    <definedName name="累計">#REF!</definedName>
    <definedName name="労務単価" localSheetId="0">#REF!</definedName>
    <definedName name="労務単価" localSheetId="1">#REF!</definedName>
    <definedName name="労務単価">#REF!</definedName>
    <definedName name="労務単価表" localSheetId="0">#REF!</definedName>
    <definedName name="労務単価表" localSheetId="1">#REF!</definedName>
    <definedName name="労務単価表">#REF!</definedName>
    <definedName name="労務単価表①" localSheetId="0">#REF!</definedName>
    <definedName name="労務単価表①" localSheetId="1">#REF!</definedName>
    <definedName name="労務単価表１">#REF!</definedName>
    <definedName name="労務単価表２">[5]労務!$B$5:$C$77</definedName>
    <definedName name="労務単価表３" localSheetId="0">#REF!</definedName>
    <definedName name="労務単価表３" localSheetId="1">#REF!</definedName>
    <definedName name="労務単価表３">#REF!</definedName>
    <definedName name="労務単価表４" localSheetId="0">#REF!</definedName>
    <definedName name="労務単価表４" localSheetId="1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C8" i="2" s="1"/>
  <c r="J16" i="1"/>
  <c r="J12" i="1"/>
  <c r="J11" i="1"/>
  <c r="J17" i="1" l="1"/>
  <c r="C8" i="1" s="1"/>
</calcChain>
</file>

<file path=xl/sharedStrings.xml><?xml version="1.0" encoding="utf-8"?>
<sst xmlns="http://schemas.openxmlformats.org/spreadsheetml/2006/main" count="70" uniqueCount="41">
  <si>
    <t>公示番号</t>
    <rPh sb="0" eb="4">
      <t>コウジバンゴウ</t>
    </rPh>
    <phoneticPr fontId="3"/>
  </si>
  <si>
    <t>見積金額￥</t>
    <rPh sb="0" eb="2">
      <t>ミツモリ</t>
    </rPh>
    <rPh sb="2" eb="4">
      <t>キンガク</t>
    </rPh>
    <phoneticPr fontId="3"/>
  </si>
  <si>
    <t>品名</t>
    <rPh sb="0" eb="2">
      <t>ヒンメイ</t>
    </rPh>
    <phoneticPr fontId="3"/>
  </si>
  <si>
    <t>規格</t>
    <rPh sb="0" eb="2">
      <t>キカク</t>
    </rPh>
    <phoneticPr fontId="3"/>
  </si>
  <si>
    <t>単位</t>
    <rPh sb="0" eb="2">
      <t>タンイ</t>
    </rPh>
    <phoneticPr fontId="3"/>
  </si>
  <si>
    <t>数　量</t>
    <rPh sb="0" eb="1">
      <t>カズ</t>
    </rPh>
    <rPh sb="2" eb="3">
      <t>リョウ</t>
    </rPh>
    <phoneticPr fontId="3"/>
  </si>
  <si>
    <t>単　　　価</t>
    <rPh sb="0" eb="1">
      <t>タン</t>
    </rPh>
    <rPh sb="4" eb="5">
      <t>アタイ</t>
    </rPh>
    <phoneticPr fontId="3"/>
  </si>
  <si>
    <t>金額</t>
    <rPh sb="0" eb="2">
      <t>キンガク</t>
    </rPh>
    <phoneticPr fontId="3"/>
  </si>
  <si>
    <t>合　　　計</t>
    <rPh sb="0" eb="1">
      <t>ゴウ</t>
    </rPh>
    <rPh sb="4" eb="5">
      <t>ケイ</t>
    </rPh>
    <phoneticPr fontId="3"/>
  </si>
  <si>
    <t>納入　（履行）　　　　　　　　　　　　　　場　所</t>
    <rPh sb="0" eb="2">
      <t>ノウニュウ</t>
    </rPh>
    <rPh sb="4" eb="6">
      <t>リコウ</t>
    </rPh>
    <rPh sb="21" eb="22">
      <t>バ</t>
    </rPh>
    <rPh sb="23" eb="24">
      <t>ショ</t>
    </rPh>
    <phoneticPr fontId="3"/>
  </si>
  <si>
    <t>練馬駐屯地</t>
    <rPh sb="0" eb="5">
      <t>ネリマチュウトンチ</t>
    </rPh>
    <phoneticPr fontId="3"/>
  </si>
  <si>
    <t>納　　　　期　　（履行期間）</t>
    <rPh sb="0" eb="1">
      <t>オサム</t>
    </rPh>
    <rPh sb="5" eb="6">
      <t>キ</t>
    </rPh>
    <rPh sb="9" eb="11">
      <t>リコウ</t>
    </rPh>
    <rPh sb="11" eb="13">
      <t>キカン</t>
    </rPh>
    <phoneticPr fontId="3"/>
  </si>
  <si>
    <t>契約保証金</t>
    <rPh sb="0" eb="2">
      <t>ケイヤク</t>
    </rPh>
    <rPh sb="2" eb="5">
      <t>ホショウキン</t>
    </rPh>
    <phoneticPr fontId="3"/>
  </si>
  <si>
    <t>（免　除）</t>
    <rPh sb="1" eb="2">
      <t>メン</t>
    </rPh>
    <rPh sb="3" eb="4">
      <t>ジョ</t>
    </rPh>
    <phoneticPr fontId="3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</si>
  <si>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3"/>
  </si>
  <si>
    <t>　上記に関して「入札及び契約心得」、「オープンカウンター方式実施要項」</t>
    <rPh sb="4" eb="5">
      <t>カン</t>
    </rPh>
    <rPh sb="8" eb="9">
      <t>ニュウ</t>
    </rPh>
    <rPh sb="9" eb="10">
      <t>サツ</t>
    </rPh>
    <rPh sb="10" eb="11">
      <t>オヨ</t>
    </rPh>
    <rPh sb="12" eb="14">
      <t>ケイヤク</t>
    </rPh>
    <rPh sb="14" eb="16">
      <t>ココロエ</t>
    </rPh>
    <rPh sb="28" eb="30">
      <t>ホウシキ</t>
    </rPh>
    <rPh sb="30" eb="32">
      <t>ジッシ</t>
    </rPh>
    <phoneticPr fontId="3"/>
  </si>
  <si>
    <t>及び「標準契約書等」 の契約条項等を承諾の上、見積りいたします。また当</t>
    <rPh sb="3" eb="5">
      <t>ヒョウジュン</t>
    </rPh>
    <rPh sb="5" eb="7">
      <t>ケイヤク</t>
    </rPh>
    <rPh sb="7" eb="8">
      <t>ショ</t>
    </rPh>
    <rPh sb="8" eb="9">
      <t>トウ</t>
    </rPh>
    <rPh sb="12" eb="14">
      <t>ケイヤク</t>
    </rPh>
    <rPh sb="14" eb="16">
      <t>ジョウコウ</t>
    </rPh>
    <rPh sb="16" eb="17">
      <t>トウ</t>
    </rPh>
    <rPh sb="18" eb="20">
      <t>ショウダク</t>
    </rPh>
    <rPh sb="21" eb="22">
      <t>ウエ</t>
    </rPh>
    <rPh sb="23" eb="25">
      <t>ミツモ</t>
    </rPh>
    <phoneticPr fontId="3"/>
  </si>
  <si>
    <t>社(私(個人の場合)、当団体(団体の場合) )は「入札及び契約心得」に示され</t>
    <rPh sb="4" eb="6">
      <t>コジン</t>
    </rPh>
    <rPh sb="7" eb="9">
      <t>バアイ</t>
    </rPh>
    <rPh sb="11" eb="12">
      <t>トウ</t>
    </rPh>
    <rPh sb="12" eb="14">
      <t>ダンタイ</t>
    </rPh>
    <rPh sb="15" eb="17">
      <t>ダンタイ</t>
    </rPh>
    <rPh sb="18" eb="20">
      <t>バアイ</t>
    </rPh>
    <rPh sb="25" eb="26">
      <t>ニュウ</t>
    </rPh>
    <rPh sb="26" eb="27">
      <t>サツ</t>
    </rPh>
    <phoneticPr fontId="3"/>
  </si>
  <si>
    <t>た暴力団排除に関する誓約事項について誓約いたします。</t>
    <rPh sb="4" eb="6">
      <t>ハイジョ</t>
    </rPh>
    <rPh sb="7" eb="8">
      <t>カン</t>
    </rPh>
    <rPh sb="10" eb="12">
      <t>セイヤク</t>
    </rPh>
    <rPh sb="12" eb="14">
      <t>ジコウ</t>
    </rPh>
    <rPh sb="18" eb="19">
      <t>チカイ</t>
    </rPh>
    <phoneticPr fontId="3"/>
  </si>
  <si>
    <t>令和　　年　月　日</t>
    <rPh sb="0" eb="2">
      <t>レイワ</t>
    </rPh>
    <rPh sb="4" eb="5">
      <t>ネン</t>
    </rPh>
    <rPh sb="6" eb="7">
      <t>ガツ</t>
    </rPh>
    <rPh sb="8" eb="9">
      <t>ニチ</t>
    </rPh>
    <phoneticPr fontId="3"/>
  </si>
  <si>
    <t>分任契約担当官陸上自衛隊練馬駐屯地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ネリマ</t>
    </rPh>
    <rPh sb="14" eb="17">
      <t>チュウトンチ</t>
    </rPh>
    <phoneticPr fontId="3"/>
  </si>
  <si>
    <t>住　所</t>
    <rPh sb="0" eb="1">
      <t>ジュウ</t>
    </rPh>
    <rPh sb="2" eb="3">
      <t>ショ</t>
    </rPh>
    <phoneticPr fontId="3"/>
  </si>
  <si>
    <t>会　社　名</t>
    <rPh sb="0" eb="1">
      <t>カイ</t>
    </rPh>
    <rPh sb="2" eb="3">
      <t>シャ</t>
    </rPh>
    <rPh sb="4" eb="5">
      <t>ナ</t>
    </rPh>
    <phoneticPr fontId="3"/>
  </si>
  <si>
    <t>公示番号</t>
    <rPh sb="0" eb="2">
      <t>コウジ</t>
    </rPh>
    <rPh sb="2" eb="4">
      <t>バンゴウ</t>
    </rPh>
    <phoneticPr fontId="3"/>
  </si>
  <si>
    <t>（免除）</t>
    <rPh sb="1" eb="3">
      <t>メンジョ</t>
    </rPh>
    <phoneticPr fontId="3"/>
  </si>
  <si>
    <t>金額￥</t>
    <rPh sb="0" eb="2">
      <t>キンガク</t>
    </rPh>
    <phoneticPr fontId="3"/>
  </si>
  <si>
    <t>（税抜）</t>
    <rPh sb="1" eb="3">
      <t>ゼイヌ</t>
    </rPh>
    <phoneticPr fontId="3"/>
  </si>
  <si>
    <t>（＊送料等込みの単価・金額・親金額をご記入下さい）</t>
    <rPh sb="2" eb="5">
      <t>ソウリョウトウ</t>
    </rPh>
    <rPh sb="5" eb="6">
      <t>コ</t>
    </rPh>
    <rPh sb="8" eb="10">
      <t>タンカ</t>
    </rPh>
    <rPh sb="11" eb="13">
      <t>キンガク</t>
    </rPh>
    <rPh sb="14" eb="17">
      <t>オヤキンガク</t>
    </rPh>
    <rPh sb="19" eb="21">
      <t>キニュウ</t>
    </rPh>
    <rPh sb="21" eb="22">
      <t>クダ</t>
    </rPh>
    <phoneticPr fontId="3"/>
  </si>
  <si>
    <t>連絡先</t>
    <rPh sb="0" eb="3">
      <t>レンラクサキ</t>
    </rPh>
    <phoneticPr fontId="3"/>
  </si>
  <si>
    <t>（税抜）</t>
    <rPh sb="1" eb="3">
      <t>ゼイヌキ</t>
    </rPh>
    <phoneticPr fontId="3"/>
  </si>
  <si>
    <t>見積書</t>
    <rPh sb="0" eb="3">
      <t>ミツモリショ</t>
    </rPh>
    <phoneticPr fontId="3"/>
  </si>
  <si>
    <t>市場価格調査書</t>
    <rPh sb="0" eb="4">
      <t>シジョウカカク</t>
    </rPh>
    <rPh sb="4" eb="7">
      <t>チョウサショ</t>
    </rPh>
    <phoneticPr fontId="3"/>
  </si>
  <si>
    <t>※FAXでの送付、又は代表者印を省略する場合は、
担当者の氏名、連絡先の記入を必ずお願いいたします。</t>
    <phoneticPr fontId="3"/>
  </si>
  <si>
    <t>第３３８会計隊長　蓮池　秀樹　　殿</t>
    <rPh sb="9" eb="11">
      <t>ハスイケ</t>
    </rPh>
    <rPh sb="12" eb="14">
      <t>ヒデキ</t>
    </rPh>
    <phoneticPr fontId="3"/>
  </si>
  <si>
    <t>ＯＣ６９号</t>
    <rPh sb="4" eb="5">
      <t>ゴウ</t>
    </rPh>
    <phoneticPr fontId="3"/>
  </si>
  <si>
    <t>以下余白</t>
    <rPh sb="0" eb="4">
      <t>イカヨハク</t>
    </rPh>
    <phoneticPr fontId="3"/>
  </si>
  <si>
    <t>仕様書のとおり</t>
    <rPh sb="0" eb="3">
      <t>シヨウショ</t>
    </rPh>
    <phoneticPr fontId="3"/>
  </si>
  <si>
    <t>ゴム印</t>
    <rPh sb="2" eb="3">
      <t>イン</t>
    </rPh>
    <phoneticPr fontId="3"/>
  </si>
  <si>
    <t>ST</t>
    <phoneticPr fontId="3"/>
  </si>
  <si>
    <t>代表者役職・氏名</t>
    <rPh sb="0" eb="3">
      <t>ダイヒョウシャ</t>
    </rPh>
    <rPh sb="3" eb="5">
      <t>ヤクショク</t>
    </rPh>
    <rPh sb="6" eb="8">
      <t>シメイ</t>
    </rPh>
    <phoneticPr fontId="3"/>
  </si>
  <si>
    <t>担当者氏名</t>
    <rPh sb="0" eb="3">
      <t>タントウシャ</t>
    </rPh>
    <rPh sb="3" eb="5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</si>
</sst>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#,#00\-"/>
    <numFmt numFmtId="177" formatCode="&quot;¥&quot;#,##0_);[Red]\(&quot;¥&quot;#,##0\)"/>
    <numFmt numFmtId="178" formatCode="#,##0;\-#,##0;;@"/>
    <numFmt numFmtId="179" formatCode="#,##0_ ;[Red]\-#,##0\ "/>
    <numFmt numFmtId="180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6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color indexed="61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0"/>
      <color indexed="12"/>
      <name val="ＭＳ Ｐ明朝"/>
      <family val="1"/>
      <charset val="128"/>
    </font>
    <font>
      <sz val="22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3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indexed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24"/>
      <name val="ＭＳ Ｐ明朝"/>
      <family val="1"/>
      <charset val="128"/>
    </font>
    <font>
      <b/>
      <sz val="26"/>
      <name val="ＭＳ Ｐ明朝"/>
      <family val="1"/>
      <charset val="128"/>
    </font>
    <font>
      <sz val="16"/>
      <color indexed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7" xfId="0" applyFont="1" applyBorder="1" applyAlignment="1">
      <alignment horizontal="left"/>
    </xf>
    <xf numFmtId="0" fontId="5" fillId="0" borderId="8" xfId="0" applyFont="1" applyBorder="1" applyAlignment="1">
      <alignment horizontal="distributed" vertical="center" justifyLastLine="1"/>
    </xf>
    <xf numFmtId="6" fontId="5" fillId="0" borderId="9" xfId="2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distributed" vertical="center" justifyLastLine="1"/>
    </xf>
    <xf numFmtId="38" fontId="5" fillId="2" borderId="9" xfId="1" applyFont="1" applyFill="1" applyBorder="1" applyAlignment="1" applyProtection="1">
      <alignment vertical="center"/>
    </xf>
    <xf numFmtId="0" fontId="5" fillId="2" borderId="13" xfId="0" applyNumberFormat="1" applyFont="1" applyFill="1" applyBorder="1" applyAlignment="1" applyProtection="1">
      <alignment vertical="center"/>
    </xf>
    <xf numFmtId="0" fontId="9" fillId="2" borderId="9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vertical="center"/>
    </xf>
    <xf numFmtId="178" fontId="9" fillId="0" borderId="9" xfId="0" applyNumberFormat="1" applyFont="1" applyFill="1" applyBorder="1" applyAlignment="1">
      <alignment horizontal="center" vertical="center" wrapText="1"/>
    </xf>
    <xf numFmtId="38" fontId="14" fillId="0" borderId="9" xfId="1" applyFont="1" applyFill="1" applyBorder="1" applyAlignment="1">
      <alignment vertical="center"/>
    </xf>
    <xf numFmtId="0" fontId="17" fillId="0" borderId="9" xfId="0" applyFont="1" applyFill="1" applyBorder="1" applyAlignment="1">
      <alignment horizontal="center" vertical="center" wrapText="1"/>
    </xf>
    <xf numFmtId="58" fontId="14" fillId="0" borderId="17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58" fontId="5" fillId="0" borderId="0" xfId="0" applyNumberFormat="1" applyFont="1" applyAlignment="1">
      <alignment vertical="center"/>
    </xf>
    <xf numFmtId="58" fontId="9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0" xfId="0" applyFont="1" applyBorder="1" applyAlignment="1">
      <alignment vertical="center" shrinkToFit="1"/>
    </xf>
    <xf numFmtId="0" fontId="19" fillId="0" borderId="0" xfId="0" applyFont="1" applyAlignment="1">
      <alignment vertical="center"/>
    </xf>
    <xf numFmtId="0" fontId="18" fillId="0" borderId="0" xfId="0" applyFont="1" applyBorder="1" applyAlignment="1">
      <alignment horizontal="right" vertical="center" shrinkToFit="1"/>
    </xf>
    <xf numFmtId="180" fontId="9" fillId="2" borderId="9" xfId="0" applyNumberFormat="1" applyFont="1" applyFill="1" applyBorder="1" applyAlignment="1" applyProtection="1">
      <alignment horizontal="right"/>
    </xf>
    <xf numFmtId="0" fontId="9" fillId="2" borderId="9" xfId="0" applyNumberFormat="1" applyFont="1" applyFill="1" applyBorder="1" applyAlignment="1" applyProtection="1">
      <alignment vertical="center"/>
    </xf>
    <xf numFmtId="178" fontId="9" fillId="0" borderId="9" xfId="0" applyNumberFormat="1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vertical="center"/>
    </xf>
    <xf numFmtId="0" fontId="20" fillId="0" borderId="9" xfId="0" applyFont="1" applyBorder="1" applyAlignment="1">
      <alignment horizontal="left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0" fillId="2" borderId="9" xfId="0" applyNumberFormat="1" applyFont="1" applyFill="1" applyBorder="1" applyAlignment="1" applyProtection="1">
      <alignment horizontal="left" wrapText="1"/>
    </xf>
    <xf numFmtId="0" fontId="20" fillId="2" borderId="9" xfId="0" applyNumberFormat="1" applyFont="1" applyFill="1" applyBorder="1" applyAlignment="1" applyProtection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77" fontId="12" fillId="0" borderId="7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wrapText="1" justifyLastLine="1"/>
    </xf>
    <xf numFmtId="0" fontId="5" fillId="0" borderId="11" xfId="0" applyFont="1" applyBorder="1" applyAlignment="1">
      <alignment horizontal="center" vertical="center" wrapText="1" justifyLastLine="1"/>
    </xf>
    <xf numFmtId="0" fontId="20" fillId="2" borderId="10" xfId="0" applyNumberFormat="1" applyFont="1" applyFill="1" applyBorder="1" applyAlignment="1" applyProtection="1">
      <alignment horizontal="left" wrapText="1"/>
    </xf>
    <xf numFmtId="0" fontId="20" fillId="2" borderId="11" xfId="0" applyNumberFormat="1" applyFont="1" applyFill="1" applyBorder="1" applyAlignment="1" applyProtection="1">
      <alignment horizontal="left" wrapText="1"/>
    </xf>
    <xf numFmtId="0" fontId="20" fillId="2" borderId="8" xfId="0" applyNumberFormat="1" applyFont="1" applyFill="1" applyBorder="1" applyAlignment="1" applyProtection="1">
      <alignment horizontal="center"/>
    </xf>
    <xf numFmtId="0" fontId="20" fillId="2" borderId="10" xfId="0" applyNumberFormat="1" applyFont="1" applyFill="1" applyBorder="1" applyAlignment="1" applyProtection="1">
      <alignment horizontal="center"/>
    </xf>
    <xf numFmtId="0" fontId="9" fillId="2" borderId="9" xfId="0" applyNumberFormat="1" applyFont="1" applyFill="1" applyBorder="1" applyAlignment="1" applyProtection="1">
      <alignment horizontal="center" vertical="center"/>
    </xf>
    <xf numFmtId="178" fontId="9" fillId="0" borderId="4" xfId="0" applyNumberFormat="1" applyFont="1" applyFill="1" applyBorder="1" applyAlignment="1">
      <alignment horizontal="center" vertical="center" shrinkToFit="1"/>
    </xf>
    <xf numFmtId="178" fontId="9" fillId="0" borderId="6" xfId="0" applyNumberFormat="1" applyFont="1" applyFill="1" applyBorder="1" applyAlignment="1">
      <alignment horizontal="center" vertical="center" shrinkToFit="1"/>
    </xf>
    <xf numFmtId="0" fontId="20" fillId="2" borderId="8" xfId="0" applyNumberFormat="1" applyFont="1" applyFill="1" applyBorder="1" applyAlignment="1" applyProtection="1">
      <alignment horizontal="left" wrapText="1"/>
    </xf>
    <xf numFmtId="0" fontId="20" fillId="2" borderId="11" xfId="0" applyNumberFormat="1" applyFont="1" applyFill="1" applyBorder="1" applyAlignment="1" applyProtection="1">
      <alignment horizontal="center"/>
    </xf>
    <xf numFmtId="0" fontId="20" fillId="0" borderId="8" xfId="0" applyNumberFormat="1" applyFont="1" applyFill="1" applyBorder="1" applyAlignment="1">
      <alignment horizontal="center" shrinkToFit="1"/>
    </xf>
    <xf numFmtId="0" fontId="20" fillId="0" borderId="11" xfId="0" applyNumberFormat="1" applyFont="1" applyFill="1" applyBorder="1" applyAlignment="1">
      <alignment horizontal="center" shrinkToFit="1"/>
    </xf>
    <xf numFmtId="178" fontId="9" fillId="0" borderId="8" xfId="0" applyNumberFormat="1" applyFont="1" applyFill="1" applyBorder="1" applyAlignment="1">
      <alignment horizontal="center" vertical="center" shrinkToFit="1"/>
    </xf>
    <xf numFmtId="178" fontId="9" fillId="0" borderId="11" xfId="0" applyNumberFormat="1" applyFont="1" applyFill="1" applyBorder="1" applyAlignment="1">
      <alignment horizontal="center" vertical="center" shrinkToFit="1"/>
    </xf>
    <xf numFmtId="178" fontId="9" fillId="0" borderId="8" xfId="0" applyNumberFormat="1" applyFont="1" applyFill="1" applyBorder="1" applyAlignment="1">
      <alignment horizontal="center" vertical="center" wrapText="1" shrinkToFit="1"/>
    </xf>
    <xf numFmtId="178" fontId="9" fillId="0" borderId="11" xfId="0" applyNumberFormat="1" applyFont="1" applyFill="1" applyBorder="1" applyAlignment="1">
      <alignment horizontal="center" vertical="center" wrapText="1" shrinkToFit="1"/>
    </xf>
    <xf numFmtId="178" fontId="9" fillId="0" borderId="2" xfId="0" applyNumberFormat="1" applyFont="1" applyFill="1" applyBorder="1" applyAlignment="1">
      <alignment horizontal="center" vertical="center" shrinkToFit="1"/>
    </xf>
    <xf numFmtId="178" fontId="15" fillId="0" borderId="14" xfId="0" applyNumberFormat="1" applyFont="1" applyFill="1" applyBorder="1" applyAlignment="1">
      <alignment horizontal="center" vertical="center" wrapText="1"/>
    </xf>
    <xf numFmtId="178" fontId="15" fillId="0" borderId="13" xfId="0" applyNumberFormat="1" applyFont="1" applyFill="1" applyBorder="1" applyAlignment="1">
      <alignment horizontal="center" vertical="center" wrapText="1"/>
    </xf>
    <xf numFmtId="178" fontId="8" fillId="0" borderId="15" xfId="0" applyNumberFormat="1" applyFont="1" applyFill="1" applyBorder="1" applyAlignment="1">
      <alignment horizontal="center" vertical="center" wrapText="1" shrinkToFit="1"/>
    </xf>
    <xf numFmtId="178" fontId="8" fillId="0" borderId="0" xfId="0" applyNumberFormat="1" applyFont="1" applyFill="1" applyBorder="1" applyAlignment="1">
      <alignment horizontal="center" vertical="center" wrapText="1" shrinkToFit="1"/>
    </xf>
    <xf numFmtId="178" fontId="8" fillId="0" borderId="16" xfId="0" applyNumberFormat="1" applyFont="1" applyFill="1" applyBorder="1" applyAlignment="1">
      <alignment horizontal="center" vertical="center" wrapText="1" shrinkToFit="1"/>
    </xf>
    <xf numFmtId="178" fontId="8" fillId="0" borderId="4" xfId="0" applyNumberFormat="1" applyFont="1" applyFill="1" applyBorder="1" applyAlignment="1">
      <alignment horizontal="center" vertical="center" wrapText="1" shrinkToFit="1"/>
    </xf>
    <xf numFmtId="178" fontId="8" fillId="0" borderId="5" xfId="0" applyNumberFormat="1" applyFont="1" applyFill="1" applyBorder="1" applyAlignment="1">
      <alignment horizontal="center" vertical="center" wrapText="1" shrinkToFit="1"/>
    </xf>
    <xf numFmtId="178" fontId="8" fillId="0" borderId="6" xfId="0" applyNumberFormat="1" applyFont="1" applyFill="1" applyBorder="1" applyAlignment="1">
      <alignment horizontal="center" vertical="center" wrapText="1" shrinkToFit="1"/>
    </xf>
    <xf numFmtId="178" fontId="15" fillId="0" borderId="15" xfId="0" applyNumberFormat="1" applyFont="1" applyFill="1" applyBorder="1" applyAlignment="1">
      <alignment horizontal="center" vertical="center" wrapText="1" shrinkToFit="1"/>
    </xf>
    <xf numFmtId="178" fontId="15" fillId="0" borderId="16" xfId="0" applyNumberFormat="1" applyFont="1" applyFill="1" applyBorder="1" applyAlignment="1">
      <alignment horizontal="center" vertical="center" wrapText="1" shrinkToFit="1"/>
    </xf>
    <xf numFmtId="178" fontId="15" fillId="0" borderId="4" xfId="0" applyNumberFormat="1" applyFont="1" applyFill="1" applyBorder="1" applyAlignment="1">
      <alignment horizontal="center" vertical="center" wrapText="1" shrinkToFit="1"/>
    </xf>
    <xf numFmtId="178" fontId="15" fillId="0" borderId="6" xfId="0" applyNumberFormat="1" applyFont="1" applyFill="1" applyBorder="1" applyAlignment="1">
      <alignment horizontal="center" vertical="center" wrapText="1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179" fontId="17" fillId="0" borderId="8" xfId="0" applyNumberFormat="1" applyFont="1" applyFill="1" applyBorder="1" applyAlignment="1">
      <alignment horizontal="center" vertical="center" shrinkToFit="1"/>
    </xf>
    <xf numFmtId="179" fontId="17" fillId="0" borderId="10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58" fontId="8" fillId="0" borderId="0" xfId="0" applyNumberFormat="1" applyFont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21" fillId="0" borderId="0" xfId="0" applyFont="1" applyBorder="1" applyAlignment="1">
      <alignment horizontal="left"/>
    </xf>
    <xf numFmtId="180" fontId="9" fillId="2" borderId="9" xfId="0" applyNumberFormat="1" applyFont="1" applyFill="1" applyBorder="1" applyAlignment="1" applyProtection="1">
      <alignment horizontal="right"/>
    </xf>
    <xf numFmtId="0" fontId="23" fillId="0" borderId="8" xfId="0" applyFont="1" applyFill="1" applyBorder="1" applyAlignment="1">
      <alignment horizontal="center" vertical="center" shrinkToFit="1"/>
    </xf>
    <xf numFmtId="0" fontId="23" fillId="0" borderId="10" xfId="0" applyFont="1" applyFill="1" applyBorder="1" applyAlignment="1">
      <alignment horizontal="center" vertical="center" shrinkToFit="1"/>
    </xf>
    <xf numFmtId="0" fontId="23" fillId="0" borderId="1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0" fillId="2" borderId="10" xfId="0" applyNumberFormat="1" applyFont="1" applyFill="1" applyBorder="1" applyAlignment="1" applyProtection="1">
      <alignment horizontal="center" vertical="center" wrapText="1"/>
    </xf>
    <xf numFmtId="0" fontId="20" fillId="2" borderId="11" xfId="0" applyNumberFormat="1" applyFont="1" applyFill="1" applyBorder="1" applyAlignment="1" applyProtection="1">
      <alignment horizontal="center" vertical="center" wrapText="1"/>
    </xf>
    <xf numFmtId="58" fontId="23" fillId="0" borderId="1" xfId="0" applyNumberFormat="1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2865;&#32004;\&#22865;&#32004;&#26989;&#21209;\&#32076;&#36027;&#24046;&#24341;&#31807;\&#24115;&#31807;&#21407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2865;&#32004;&#29677;/03&#12288;&#22865;&#32004;&#20418;&#65288;&#29289;&#20214;&#65289;/&#22865;&#32004;&#23455;&#26045;&#35336;&#30011;&#31561;(&#20491;&#20154;&#24773;&#22577;&#65289;/&#65298;&#65296;&#24180;&#24230;(&#20491;&#20154;&#24773;&#22577;)/&#12468;&#12512;&#21360;/&#31649;143.xls?E7703658" TargetMode="External"/><Relationship Id="rId1" Type="http://schemas.openxmlformats.org/officeDocument/2006/relationships/externalLinkPath" Target="file:///\\E7703658\&#31649;14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20180426-338B-0370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1312278\Application%20Data\Microsoft\Excel\&#31309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65;&#32004;&#29677;\&#22865;&#32004;&#29677;&#38263;\&#65332;&#65313;&#65338;\TAZ&#12288;&#22865;&#32004;\406F%20&#22865;&#32004;&#26989;&#21209;&#12288;H18&#24180;&#24230;\&#65320;&#65297;&#65304;&#12288;&#24441;&#21209;\18.06.21&#12288;&#31354;&#35519;&#27231;&#28857;&#26908;&#24441;&#21209;\&#31354;&#35519;&#27231;&#28857;&#26908;&#24441;&#21209;&#12288;&#9312;&#20837;&#26413;&#21069;&#19968;&#20214;&#26360;&#390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6360;&#243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03&#12288;&#22865;&#32004;&#20418;&#65288;&#29289;&#20214;&#65289;/&#22865;&#32004;&#23455;&#26045;&#35336;&#30011;&#31561;/&#65298;&#65300;&#24180;&#24230;/3&#26376;/&#22865;&#32004;&#29677;/03&#12288;&#22865;&#32004;&#20418;&#65288;&#29289;&#20214;&#65289;/&#22865;&#32004;&#23455;&#26045;&#35336;&#30011;&#31561;(&#20491;&#20154;&#24773;&#22577;&#65289;/&#65298;&#65296;&#24180;&#24230;(&#20491;&#20154;&#24773;&#22577;)/03&#12288;&#22865;&#32004;&#20418;&#65288;&#29289;&#20214;&#65289;/&#22865;&#32004;&#23455;&#26045;&#35336;&#30011;&#31561;&#65288;16&#65374;18&#24180;&#24230;&#65289;(&#20491;&#20154;&#24773;&#22577;&#65289;/&#65297;&#65304;&#24180;&#24230;&#65288;&#20491;&#20154;&#24773;&#22577;&#65289;/&#65299;&#26376;/&#12468;&#12512;&#21360;/&#31649;14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30330;&#27880;&#26360;/&#30330;&#2788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&#12288;&#22865;&#32004;\03&#12288;&#22865;&#32004;&#20418;&#65288;&#29289;&#20214;&#65289;\&#22865;&#32004;&#23455;&#26045;&#35336;&#30011;&#31561;&#65288;16&#65374;18&#24180;&#24230;&#65289;(&#20491;&#20154;&#24773;&#22577;&#65289;\&#65297;&#65304;&#24180;&#24230;&#65288;&#20491;&#20154;&#24773;&#22577;&#65289;\&#65299;&#26376;\19.03.16&#12464;&#12523;&#12540;&#12503;&#20837;&#26413;\19.03.16&#12288;&#12288;&#9312;&#65400;&#65438;&#65433;-&#65420;&#65439;&#20837;&#26413;&#21069;&#12288;&#20316;&#25104;&#26360;&#390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価格調書A"/>
      <sheetName val="積算価格"/>
      <sheetName val="要求データ"/>
      <sheetName val="内訳書"/>
      <sheetName val="予定価格内訳"/>
      <sheetName val="予定価格内訳 (2)"/>
      <sheetName val="済通内訳作業"/>
      <sheetName val="済通内訳正規"/>
      <sheetName val="契約済通知書"/>
      <sheetName val="契約済通知書 (2)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高18　　　　　　</v>
          </cell>
          <cell r="D3" t="str">
            <v>エプソンインクカートリッジ</v>
          </cell>
          <cell r="E3" t="str">
            <v>IC1BK13W</v>
          </cell>
          <cell r="F3" t="str">
            <v>個</v>
          </cell>
          <cell r="G3">
            <v>1</v>
          </cell>
          <cell r="H3">
            <v>2210</v>
          </cell>
          <cell r="I3">
            <v>2210</v>
          </cell>
          <cell r="J3" t="str">
            <v>ｴｺｰﾙ 06</v>
          </cell>
          <cell r="K3">
            <v>66</v>
          </cell>
          <cell r="L3">
            <v>2600</v>
          </cell>
        </row>
        <row r="4">
          <cell r="A4">
            <v>2</v>
          </cell>
          <cell r="D4" t="str">
            <v>エプソンインクカートリッジ</v>
          </cell>
          <cell r="E4" t="str">
            <v>IC5CL13W</v>
          </cell>
          <cell r="F4" t="str">
            <v>個</v>
          </cell>
          <cell r="G4">
            <v>1</v>
          </cell>
          <cell r="H4">
            <v>2040</v>
          </cell>
          <cell r="I4">
            <v>2040</v>
          </cell>
          <cell r="J4" t="str">
            <v>ｴｺｰﾙ 06</v>
          </cell>
          <cell r="K4">
            <v>66</v>
          </cell>
          <cell r="L4">
            <v>2400</v>
          </cell>
        </row>
        <row r="5">
          <cell r="A5">
            <v>3</v>
          </cell>
          <cell r="D5" t="str">
            <v>エプソンインクカートリッジ</v>
          </cell>
          <cell r="E5" t="str">
            <v>IC1BK05W</v>
          </cell>
          <cell r="F5" t="str">
            <v>個</v>
          </cell>
          <cell r="G5">
            <v>1</v>
          </cell>
          <cell r="H5">
            <v>2210</v>
          </cell>
          <cell r="I5">
            <v>2210</v>
          </cell>
          <cell r="J5" t="str">
            <v>ｴｺｰﾙ 06</v>
          </cell>
          <cell r="K5">
            <v>66</v>
          </cell>
          <cell r="L5">
            <v>2600</v>
          </cell>
        </row>
        <row r="6">
          <cell r="A6">
            <v>4</v>
          </cell>
          <cell r="D6" t="str">
            <v>エプソンインクカートリッジ</v>
          </cell>
          <cell r="E6" t="str">
            <v>IC5CL06W</v>
          </cell>
          <cell r="F6" t="str">
            <v>個</v>
          </cell>
          <cell r="G6">
            <v>1</v>
          </cell>
          <cell r="H6">
            <v>2720</v>
          </cell>
          <cell r="I6">
            <v>2720</v>
          </cell>
          <cell r="J6" t="str">
            <v>ｴｺｰﾙ 06</v>
          </cell>
          <cell r="K6">
            <v>66</v>
          </cell>
          <cell r="L6">
            <v>3200</v>
          </cell>
        </row>
        <row r="7">
          <cell r="A7">
            <v>5</v>
          </cell>
          <cell r="D7" t="str">
            <v>エプソンインクカートリッジ</v>
          </cell>
          <cell r="E7" t="str">
            <v>ICBK32</v>
          </cell>
          <cell r="F7" t="str">
            <v>個</v>
          </cell>
          <cell r="G7">
            <v>1</v>
          </cell>
          <cell r="H7">
            <v>1020</v>
          </cell>
          <cell r="I7">
            <v>1020</v>
          </cell>
          <cell r="J7" t="str">
            <v>ｴｺｰﾙ 06</v>
          </cell>
          <cell r="K7">
            <v>67</v>
          </cell>
          <cell r="L7">
            <v>1200</v>
          </cell>
        </row>
        <row r="8">
          <cell r="A8">
            <v>6</v>
          </cell>
          <cell r="D8" t="str">
            <v>エプソンインクカートリッジ</v>
          </cell>
          <cell r="E8" t="str">
            <v>ICC32</v>
          </cell>
          <cell r="F8" t="str">
            <v>個</v>
          </cell>
          <cell r="G8">
            <v>1</v>
          </cell>
          <cell r="H8">
            <v>1020</v>
          </cell>
          <cell r="I8">
            <v>1020</v>
          </cell>
          <cell r="J8" t="str">
            <v>ｴｺｰﾙ 06</v>
          </cell>
          <cell r="K8">
            <v>67</v>
          </cell>
          <cell r="L8">
            <v>1200</v>
          </cell>
        </row>
        <row r="9">
          <cell r="A9">
            <v>7</v>
          </cell>
          <cell r="D9" t="str">
            <v>エプソンインクカートリッジ</v>
          </cell>
          <cell r="E9" t="str">
            <v>ICM32</v>
          </cell>
          <cell r="F9" t="str">
            <v>個</v>
          </cell>
          <cell r="G9">
            <v>1</v>
          </cell>
          <cell r="H9">
            <v>1020</v>
          </cell>
          <cell r="I9">
            <v>1020</v>
          </cell>
          <cell r="J9" t="str">
            <v>ｴｺｰﾙ 06</v>
          </cell>
          <cell r="K9">
            <v>67</v>
          </cell>
          <cell r="L9">
            <v>1200</v>
          </cell>
        </row>
        <row r="10">
          <cell r="A10">
            <v>8</v>
          </cell>
          <cell r="D10" t="str">
            <v>エプソンインクカートリッジ</v>
          </cell>
          <cell r="E10" t="str">
            <v>ICY32</v>
          </cell>
          <cell r="F10" t="str">
            <v>個</v>
          </cell>
          <cell r="G10">
            <v>1</v>
          </cell>
          <cell r="H10">
            <v>1020</v>
          </cell>
          <cell r="I10">
            <v>1020</v>
          </cell>
          <cell r="J10" t="str">
            <v>ｴｺｰﾙ 06</v>
          </cell>
          <cell r="K10">
            <v>67</v>
          </cell>
          <cell r="L10">
            <v>1200</v>
          </cell>
        </row>
        <row r="11">
          <cell r="A11">
            <v>9</v>
          </cell>
          <cell r="D11" t="str">
            <v>キャノンBJカートリッジ</v>
          </cell>
          <cell r="E11" t="str">
            <v>BCI-7eBK</v>
          </cell>
          <cell r="F11" t="str">
            <v>個</v>
          </cell>
          <cell r="G11">
            <v>1</v>
          </cell>
          <cell r="H11">
            <v>1020</v>
          </cell>
          <cell r="I11">
            <v>1020</v>
          </cell>
          <cell r="J11" t="str">
            <v>ｴｺｰﾙ 06</v>
          </cell>
          <cell r="K11">
            <v>68</v>
          </cell>
          <cell r="L11">
            <v>1200</v>
          </cell>
        </row>
        <row r="12">
          <cell r="A12">
            <v>10</v>
          </cell>
          <cell r="D12" t="str">
            <v>キャノンBJカートリッジ</v>
          </cell>
          <cell r="E12" t="str">
            <v>BCI-7eC</v>
          </cell>
          <cell r="F12" t="str">
            <v>個</v>
          </cell>
          <cell r="G12">
            <v>1</v>
          </cell>
          <cell r="H12">
            <v>1020</v>
          </cell>
          <cell r="I12">
            <v>1020</v>
          </cell>
          <cell r="J12" t="str">
            <v>ｴｺｰﾙ 06</v>
          </cell>
          <cell r="K12">
            <v>68</v>
          </cell>
          <cell r="L12">
            <v>1200</v>
          </cell>
        </row>
        <row r="13">
          <cell r="A13">
            <v>11</v>
          </cell>
          <cell r="D13" t="str">
            <v>キャノンBJカートリッジ</v>
          </cell>
          <cell r="E13" t="str">
            <v>BCI-7eM</v>
          </cell>
          <cell r="F13" t="str">
            <v>個</v>
          </cell>
          <cell r="G13">
            <v>1</v>
          </cell>
          <cell r="H13">
            <v>1020</v>
          </cell>
          <cell r="I13">
            <v>1020</v>
          </cell>
          <cell r="J13" t="str">
            <v>ｴｺｰﾙ 06</v>
          </cell>
          <cell r="K13">
            <v>68</v>
          </cell>
          <cell r="L13">
            <v>1200</v>
          </cell>
        </row>
        <row r="14">
          <cell r="A14">
            <v>12</v>
          </cell>
          <cell r="D14" t="str">
            <v>キャノンBJカートリッジ</v>
          </cell>
          <cell r="E14" t="str">
            <v>BCI-7eY</v>
          </cell>
          <cell r="F14" t="str">
            <v>個</v>
          </cell>
          <cell r="G14">
            <v>1</v>
          </cell>
          <cell r="H14">
            <v>1020</v>
          </cell>
          <cell r="I14">
            <v>1020</v>
          </cell>
          <cell r="J14" t="str">
            <v>ｴｺｰﾙ 06</v>
          </cell>
          <cell r="K14">
            <v>68</v>
          </cell>
          <cell r="L14">
            <v>1200</v>
          </cell>
        </row>
        <row r="15">
          <cell r="A15">
            <v>13</v>
          </cell>
          <cell r="B15" t="str">
            <v>教育訓練演習費</v>
          </cell>
          <cell r="C15" t="str">
            <v>司－239　　　</v>
          </cell>
          <cell r="D15" t="str">
            <v>インクジェット用紙</v>
          </cell>
          <cell r="E15" t="str">
            <v>MJA4SP6</v>
          </cell>
          <cell r="F15" t="str">
            <v>冊</v>
          </cell>
          <cell r="G15">
            <v>5</v>
          </cell>
          <cell r="H15">
            <v>2380</v>
          </cell>
          <cell r="I15">
            <v>11900</v>
          </cell>
          <cell r="J15" t="str">
            <v>ｴｺｰﾙ 06</v>
          </cell>
          <cell r="K15">
            <v>36</v>
          </cell>
          <cell r="L15">
            <v>2800</v>
          </cell>
        </row>
        <row r="16">
          <cell r="A16">
            <v>14</v>
          </cell>
          <cell r="D16" t="str">
            <v>インクジェット用紙</v>
          </cell>
          <cell r="E16" t="str">
            <v>KL100PSK</v>
          </cell>
          <cell r="F16" t="str">
            <v>冊</v>
          </cell>
          <cell r="G16">
            <v>10</v>
          </cell>
          <cell r="H16">
            <v>1020</v>
          </cell>
          <cell r="I16">
            <v>10200</v>
          </cell>
          <cell r="J16" t="str">
            <v>ｴｺｰﾙ 06</v>
          </cell>
          <cell r="K16">
            <v>37</v>
          </cell>
          <cell r="L16">
            <v>1200</v>
          </cell>
        </row>
        <row r="17">
          <cell r="A17">
            <v>15</v>
          </cell>
          <cell r="D17" t="str">
            <v>インクカートリッジ</v>
          </cell>
          <cell r="E17" t="str">
            <v>IC1BK05W</v>
          </cell>
          <cell r="F17" t="str">
            <v>箱</v>
          </cell>
          <cell r="G17">
            <v>3</v>
          </cell>
          <cell r="H17">
            <v>2210</v>
          </cell>
          <cell r="I17">
            <v>6630</v>
          </cell>
          <cell r="J17" t="str">
            <v>ｴｺｰﾙ 06</v>
          </cell>
          <cell r="K17">
            <v>66</v>
          </cell>
          <cell r="L17">
            <v>2600</v>
          </cell>
        </row>
        <row r="18">
          <cell r="A18">
            <v>16</v>
          </cell>
          <cell r="D18" t="str">
            <v>インクカートリッジ</v>
          </cell>
          <cell r="E18" t="str">
            <v>IC5CL06W</v>
          </cell>
          <cell r="F18" t="str">
            <v>箱</v>
          </cell>
          <cell r="G18">
            <v>3</v>
          </cell>
          <cell r="H18">
            <v>2720</v>
          </cell>
          <cell r="I18">
            <v>8160</v>
          </cell>
          <cell r="J18" t="str">
            <v>ｴｺｰﾙ 06</v>
          </cell>
          <cell r="K18">
            <v>66</v>
          </cell>
          <cell r="L18">
            <v>3200</v>
          </cell>
        </row>
        <row r="19">
          <cell r="A19">
            <v>17</v>
          </cell>
          <cell r="D19" t="str">
            <v>インクカートリッジ</v>
          </cell>
          <cell r="E19" t="str">
            <v>IC1BK13W</v>
          </cell>
          <cell r="F19" t="str">
            <v>箱</v>
          </cell>
          <cell r="G19">
            <v>2</v>
          </cell>
          <cell r="H19">
            <v>2210</v>
          </cell>
          <cell r="I19">
            <v>4420</v>
          </cell>
          <cell r="J19" t="str">
            <v>ｴｺｰﾙ 06</v>
          </cell>
          <cell r="K19">
            <v>66</v>
          </cell>
          <cell r="L19">
            <v>2600</v>
          </cell>
        </row>
        <row r="20">
          <cell r="A20">
            <v>18</v>
          </cell>
          <cell r="D20" t="str">
            <v>インクカートリッジ</v>
          </cell>
          <cell r="E20" t="str">
            <v>IC5CL13W</v>
          </cell>
          <cell r="F20" t="str">
            <v>箱</v>
          </cell>
          <cell r="G20">
            <v>2</v>
          </cell>
          <cell r="H20">
            <v>2040</v>
          </cell>
          <cell r="I20">
            <v>4080</v>
          </cell>
          <cell r="J20" t="str">
            <v>ｴｺｰﾙ 06</v>
          </cell>
          <cell r="K20">
            <v>66</v>
          </cell>
          <cell r="L20">
            <v>2400</v>
          </cell>
        </row>
        <row r="21">
          <cell r="A21">
            <v>19</v>
          </cell>
          <cell r="D21" t="str">
            <v>インクカートリッジ</v>
          </cell>
          <cell r="E21" t="str">
            <v>ICC22</v>
          </cell>
          <cell r="F21" t="str">
            <v>個</v>
          </cell>
          <cell r="G21">
            <v>5</v>
          </cell>
          <cell r="H21">
            <v>1020</v>
          </cell>
          <cell r="I21">
            <v>5100</v>
          </cell>
          <cell r="J21" t="str">
            <v>ｴｺｰﾙ 06</v>
          </cell>
          <cell r="K21">
            <v>66</v>
          </cell>
          <cell r="L21">
            <v>1200</v>
          </cell>
        </row>
        <row r="22">
          <cell r="A22">
            <v>20</v>
          </cell>
          <cell r="D22" t="str">
            <v>インクカートリッジ</v>
          </cell>
          <cell r="E22" t="str">
            <v>ICM22</v>
          </cell>
          <cell r="F22" t="str">
            <v>個</v>
          </cell>
          <cell r="G22">
            <v>5</v>
          </cell>
          <cell r="H22">
            <v>1020</v>
          </cell>
          <cell r="I22">
            <v>5100</v>
          </cell>
          <cell r="J22" t="str">
            <v>ｴｺｰﾙ 06</v>
          </cell>
          <cell r="K22">
            <v>66</v>
          </cell>
          <cell r="L22">
            <v>1200</v>
          </cell>
        </row>
        <row r="23">
          <cell r="A23">
            <v>21</v>
          </cell>
          <cell r="D23" t="str">
            <v>インクカートリッジ</v>
          </cell>
          <cell r="E23" t="str">
            <v>ICY22</v>
          </cell>
          <cell r="F23" t="str">
            <v>個</v>
          </cell>
          <cell r="G23">
            <v>5</v>
          </cell>
          <cell r="H23">
            <v>1020</v>
          </cell>
          <cell r="I23">
            <v>5100</v>
          </cell>
          <cell r="J23" t="str">
            <v>ｴｺｰﾙ 06</v>
          </cell>
          <cell r="K23">
            <v>66</v>
          </cell>
          <cell r="L23">
            <v>1200</v>
          </cell>
        </row>
        <row r="24">
          <cell r="A24">
            <v>22</v>
          </cell>
          <cell r="D24" t="str">
            <v>インクカートリッジ</v>
          </cell>
          <cell r="E24" t="str">
            <v>BCI-3eBK</v>
          </cell>
          <cell r="F24" t="str">
            <v>個</v>
          </cell>
          <cell r="G24">
            <v>15</v>
          </cell>
          <cell r="H24">
            <v>935</v>
          </cell>
          <cell r="I24">
            <v>14025</v>
          </cell>
          <cell r="J24" t="str">
            <v>ｴｺｰﾙ 06</v>
          </cell>
          <cell r="K24">
            <v>68</v>
          </cell>
          <cell r="L24">
            <v>1100</v>
          </cell>
        </row>
        <row r="25">
          <cell r="A25">
            <v>23</v>
          </cell>
          <cell r="D25" t="str">
            <v>インクカートリッジ</v>
          </cell>
          <cell r="E25" t="str">
            <v>BCI-6C</v>
          </cell>
          <cell r="F25" t="str">
            <v>個</v>
          </cell>
          <cell r="G25">
            <v>5</v>
          </cell>
          <cell r="H25">
            <v>850</v>
          </cell>
          <cell r="I25">
            <v>4250</v>
          </cell>
          <cell r="J25" t="str">
            <v>ｴｺｰﾙ 06</v>
          </cell>
          <cell r="K25">
            <v>68</v>
          </cell>
          <cell r="L25">
            <v>1000</v>
          </cell>
        </row>
        <row r="26">
          <cell r="A26">
            <v>24</v>
          </cell>
          <cell r="D26" t="str">
            <v>インクカートリッジ</v>
          </cell>
          <cell r="E26" t="str">
            <v>BCI-6Y</v>
          </cell>
          <cell r="F26" t="str">
            <v>個</v>
          </cell>
          <cell r="G26">
            <v>5</v>
          </cell>
          <cell r="H26">
            <v>850</v>
          </cell>
          <cell r="I26">
            <v>4250</v>
          </cell>
          <cell r="J26" t="str">
            <v>ｴｺｰﾙ 06</v>
          </cell>
          <cell r="K26">
            <v>68</v>
          </cell>
          <cell r="L26">
            <v>1000</v>
          </cell>
        </row>
        <row r="27">
          <cell r="A27">
            <v>25</v>
          </cell>
          <cell r="D27" t="str">
            <v>インクカートリッジ</v>
          </cell>
          <cell r="E27" t="str">
            <v>BCI-6M</v>
          </cell>
          <cell r="F27" t="str">
            <v>個</v>
          </cell>
          <cell r="G27">
            <v>5</v>
          </cell>
          <cell r="H27">
            <v>850</v>
          </cell>
          <cell r="I27">
            <v>4250</v>
          </cell>
          <cell r="J27" t="str">
            <v>ｴｺｰﾙ 06</v>
          </cell>
          <cell r="K27">
            <v>68</v>
          </cell>
          <cell r="L27">
            <v>1000</v>
          </cell>
        </row>
        <row r="28">
          <cell r="A28">
            <v>26</v>
          </cell>
          <cell r="D28" t="str">
            <v>ＣＤ－Ｒ</v>
          </cell>
          <cell r="E28" t="str">
            <v>CDR80ZPWR×10S</v>
          </cell>
          <cell r="F28" t="str">
            <v>パック</v>
          </cell>
          <cell r="G28">
            <v>1</v>
          </cell>
          <cell r="H28">
            <v>1020</v>
          </cell>
          <cell r="I28">
            <v>1020</v>
          </cell>
          <cell r="J28" t="str">
            <v>ｴｺｰﾙ 06</v>
          </cell>
          <cell r="K28">
            <v>92</v>
          </cell>
          <cell r="L28">
            <v>1200</v>
          </cell>
        </row>
        <row r="29">
          <cell r="A29">
            <v>27</v>
          </cell>
          <cell r="D29" t="str">
            <v>ＵＳＢフラッシュメモリー</v>
          </cell>
          <cell r="E29" t="str">
            <v>ＭＦ－ＡＵ２５１２ＳＶ</v>
          </cell>
          <cell r="F29" t="str">
            <v>個</v>
          </cell>
          <cell r="G29">
            <v>2</v>
          </cell>
          <cell r="H29">
            <v>9690</v>
          </cell>
          <cell r="I29">
            <v>19380</v>
          </cell>
          <cell r="J29" t="str">
            <v>ｴｺｰﾙ 06</v>
          </cell>
          <cell r="K29">
            <v>96</v>
          </cell>
          <cell r="L29">
            <v>11400</v>
          </cell>
        </row>
        <row r="30">
          <cell r="A30">
            <v>28</v>
          </cell>
          <cell r="D30" t="str">
            <v>マジックマット</v>
          </cell>
          <cell r="E30" t="str">
            <v>MS-201</v>
          </cell>
          <cell r="F30" t="str">
            <v>枚</v>
          </cell>
          <cell r="G30">
            <v>3</v>
          </cell>
          <cell r="H30">
            <v>1615</v>
          </cell>
          <cell r="I30">
            <v>4845</v>
          </cell>
          <cell r="J30" t="str">
            <v>ｴｺｰﾙ 06</v>
          </cell>
          <cell r="K30">
            <v>110</v>
          </cell>
          <cell r="L30">
            <v>1900</v>
          </cell>
        </row>
        <row r="31">
          <cell r="A31">
            <v>29</v>
          </cell>
          <cell r="D31" t="str">
            <v>オフィスクリーナー</v>
          </cell>
          <cell r="E31" t="str">
            <v>OC-100M</v>
          </cell>
          <cell r="F31" t="str">
            <v>本</v>
          </cell>
          <cell r="G31">
            <v>10</v>
          </cell>
          <cell r="H31">
            <v>680</v>
          </cell>
          <cell r="I31">
            <v>6800</v>
          </cell>
          <cell r="J31" t="str">
            <v>ｴｺｰﾙ 06</v>
          </cell>
          <cell r="K31">
            <v>102</v>
          </cell>
          <cell r="L31">
            <v>800</v>
          </cell>
        </row>
        <row r="32">
          <cell r="A32">
            <v>30</v>
          </cell>
          <cell r="D32" t="str">
            <v>フォームクリーナー</v>
          </cell>
          <cell r="E32" t="str">
            <v>CD-74N</v>
          </cell>
          <cell r="F32" t="str">
            <v>本</v>
          </cell>
          <cell r="G32">
            <v>10</v>
          </cell>
          <cell r="H32">
            <v>680</v>
          </cell>
          <cell r="I32">
            <v>6800</v>
          </cell>
          <cell r="J32" t="str">
            <v>ｴｺｰﾙ 06</v>
          </cell>
          <cell r="K32">
            <v>102</v>
          </cell>
          <cell r="L32">
            <v>800</v>
          </cell>
        </row>
        <row r="33">
          <cell r="A33">
            <v>31</v>
          </cell>
          <cell r="D33" t="str">
            <v>エアダスター</v>
          </cell>
          <cell r="E33" t="str">
            <v>CD-25ECO</v>
          </cell>
          <cell r="F33" t="str">
            <v>本</v>
          </cell>
          <cell r="G33">
            <v>6</v>
          </cell>
          <cell r="H33">
            <v>850</v>
          </cell>
          <cell r="I33">
            <v>5100</v>
          </cell>
          <cell r="J33" t="str">
            <v>ｴｺｰﾙ 06</v>
          </cell>
          <cell r="K33">
            <v>102</v>
          </cell>
          <cell r="L33">
            <v>1000</v>
          </cell>
        </row>
        <row r="34">
          <cell r="A34">
            <v>32</v>
          </cell>
          <cell r="D34" t="str">
            <v>ゼロショック</v>
          </cell>
          <cell r="E34" t="str">
            <v>ZSB-IB006BK</v>
          </cell>
          <cell r="F34" t="str">
            <v>個</v>
          </cell>
          <cell r="G34">
            <v>1</v>
          </cell>
          <cell r="H34">
            <v>2465</v>
          </cell>
          <cell r="I34">
            <v>2465</v>
          </cell>
          <cell r="J34" t="str">
            <v>ｴｺｰﾙ 06</v>
          </cell>
          <cell r="K34">
            <v>111</v>
          </cell>
          <cell r="L34">
            <v>2900</v>
          </cell>
        </row>
        <row r="35">
          <cell r="A35">
            <v>33</v>
          </cell>
          <cell r="D35" t="str">
            <v>ＵＳＢハブ</v>
          </cell>
          <cell r="E35" t="str">
            <v>USB-HUSW41</v>
          </cell>
          <cell r="F35" t="str">
            <v>台</v>
          </cell>
          <cell r="G35">
            <v>3</v>
          </cell>
          <cell r="H35">
            <v>4233</v>
          </cell>
          <cell r="I35">
            <v>12699</v>
          </cell>
          <cell r="J35" t="str">
            <v>ｴｺｰﾙ 06</v>
          </cell>
          <cell r="K35">
            <v>117</v>
          </cell>
          <cell r="L35">
            <v>4980</v>
          </cell>
        </row>
        <row r="36">
          <cell r="A36">
            <v>34</v>
          </cell>
          <cell r="D36" t="str">
            <v>雷ガード</v>
          </cell>
          <cell r="E36" t="str">
            <v>TAP-SP1</v>
          </cell>
          <cell r="F36" t="str">
            <v>個</v>
          </cell>
          <cell r="G36">
            <v>3</v>
          </cell>
          <cell r="H36">
            <v>680</v>
          </cell>
          <cell r="I36">
            <v>2040</v>
          </cell>
          <cell r="J36" t="str">
            <v>ｴｺｰﾙ 06</v>
          </cell>
          <cell r="K36">
            <v>120</v>
          </cell>
          <cell r="L36">
            <v>800</v>
          </cell>
        </row>
        <row r="37">
          <cell r="A37">
            <v>35</v>
          </cell>
          <cell r="D37" t="str">
            <v>USBケーブル</v>
          </cell>
          <cell r="E37" t="str">
            <v>KU20-5CBH</v>
          </cell>
          <cell r="F37" t="str">
            <v>本</v>
          </cell>
          <cell r="G37">
            <v>1</v>
          </cell>
          <cell r="H37">
            <v>1275</v>
          </cell>
          <cell r="I37">
            <v>1275</v>
          </cell>
          <cell r="J37" t="str">
            <v>ｴｺｰﾙ 06</v>
          </cell>
          <cell r="K37">
            <v>117</v>
          </cell>
          <cell r="L37">
            <v>1500</v>
          </cell>
        </row>
        <row r="38">
          <cell r="A38">
            <v>36</v>
          </cell>
          <cell r="D38" t="str">
            <v>電卓</v>
          </cell>
          <cell r="E38" t="str">
            <v>MW-10VTBK</v>
          </cell>
          <cell r="F38" t="str">
            <v>台</v>
          </cell>
          <cell r="G38">
            <v>3</v>
          </cell>
          <cell r="H38">
            <v>2550</v>
          </cell>
          <cell r="I38">
            <v>7650</v>
          </cell>
          <cell r="J38" t="str">
            <v>ｴｺｰﾙ 06</v>
          </cell>
          <cell r="K38">
            <v>186</v>
          </cell>
          <cell r="L38">
            <v>3000</v>
          </cell>
        </row>
        <row r="39">
          <cell r="A39">
            <v>37</v>
          </cell>
          <cell r="D39" t="str">
            <v>ニッケル水素電池・充電器セット</v>
          </cell>
          <cell r="E39" t="str">
            <v>K-KJP5XC</v>
          </cell>
          <cell r="F39" t="str">
            <v>個</v>
          </cell>
          <cell r="G39">
            <v>1</v>
          </cell>
          <cell r="H39">
            <v>4250</v>
          </cell>
          <cell r="I39">
            <v>4250</v>
          </cell>
          <cell r="J39" t="str">
            <v>ｴｺｰﾙ 06</v>
          </cell>
          <cell r="K39">
            <v>587</v>
          </cell>
          <cell r="L39">
            <v>5000</v>
          </cell>
        </row>
        <row r="40">
          <cell r="A40">
            <v>38</v>
          </cell>
          <cell r="D40" t="str">
            <v>インクジェット用紙</v>
          </cell>
          <cell r="E40" t="str">
            <v>ＩＴー１２５ＧＭ</v>
          </cell>
          <cell r="F40" t="str">
            <v>冊</v>
          </cell>
          <cell r="G40">
            <v>5</v>
          </cell>
          <cell r="H40">
            <v>1105</v>
          </cell>
          <cell r="I40">
            <v>5525</v>
          </cell>
          <cell r="J40" t="str">
            <v>ｼﾞｮｲﾝﾃｯｸｽ 06</v>
          </cell>
          <cell r="K40">
            <v>72</v>
          </cell>
          <cell r="L40">
            <v>1300</v>
          </cell>
        </row>
        <row r="41">
          <cell r="A41">
            <v>39</v>
          </cell>
          <cell r="D41" t="str">
            <v>インクジェット用紙</v>
          </cell>
          <cell r="E41" t="str">
            <v>ＩＴ－１２５ＧＧ</v>
          </cell>
          <cell r="F41" t="str">
            <v>冊</v>
          </cell>
          <cell r="G41">
            <v>10</v>
          </cell>
          <cell r="H41">
            <v>1700</v>
          </cell>
          <cell r="I41">
            <v>17000</v>
          </cell>
          <cell r="J41" t="str">
            <v>ｼﾞｮｲﾝﾃｯｸｽ 06</v>
          </cell>
          <cell r="K41">
            <v>73</v>
          </cell>
          <cell r="L41">
            <v>2000</v>
          </cell>
        </row>
        <row r="42">
          <cell r="A42">
            <v>40</v>
          </cell>
          <cell r="D42" t="str">
            <v>インクジェット用紙</v>
          </cell>
          <cell r="E42" t="str">
            <v>ＩＴ－１４２ＧＧ</v>
          </cell>
          <cell r="F42" t="str">
            <v>冊</v>
          </cell>
          <cell r="G42">
            <v>5</v>
          </cell>
          <cell r="H42">
            <v>1530</v>
          </cell>
          <cell r="I42">
            <v>7650</v>
          </cell>
          <cell r="J42" t="str">
            <v>ｼﾞｮｲﾝﾃｯｸｽ 06</v>
          </cell>
          <cell r="K42">
            <v>73</v>
          </cell>
          <cell r="L42">
            <v>1800</v>
          </cell>
        </row>
        <row r="43">
          <cell r="A43">
            <v>41</v>
          </cell>
          <cell r="D43" t="str">
            <v>インクジェット用紙</v>
          </cell>
          <cell r="E43" t="str">
            <v>ＩＴ－１５５Ｐ－ＨＷ</v>
          </cell>
          <cell r="F43" t="str">
            <v>冊</v>
          </cell>
          <cell r="G43">
            <v>20</v>
          </cell>
          <cell r="H43">
            <v>510</v>
          </cell>
          <cell r="I43">
            <v>10200</v>
          </cell>
          <cell r="J43" t="str">
            <v>ｼﾞｮｲﾝﾃｯｸｽ 06</v>
          </cell>
          <cell r="K43">
            <v>75</v>
          </cell>
          <cell r="L43">
            <v>600</v>
          </cell>
        </row>
        <row r="44">
          <cell r="A44">
            <v>42</v>
          </cell>
          <cell r="D44" t="str">
            <v>ＯＡ名刺</v>
          </cell>
          <cell r="E44">
            <v>51262</v>
          </cell>
          <cell r="F44" t="str">
            <v>冊</v>
          </cell>
          <cell r="G44">
            <v>1</v>
          </cell>
          <cell r="H44">
            <v>4760</v>
          </cell>
          <cell r="I44">
            <v>4760</v>
          </cell>
          <cell r="J44" t="str">
            <v>ｼﾞｮｲﾝﾃｯｸｽ 06</v>
          </cell>
          <cell r="K44">
            <v>78</v>
          </cell>
          <cell r="L44">
            <v>5600</v>
          </cell>
        </row>
        <row r="45">
          <cell r="A45">
            <v>43</v>
          </cell>
          <cell r="D45" t="str">
            <v>ＯＡシートラベル</v>
          </cell>
          <cell r="E45">
            <v>28791</v>
          </cell>
          <cell r="F45" t="str">
            <v>冊</v>
          </cell>
          <cell r="G45">
            <v>10</v>
          </cell>
          <cell r="H45">
            <v>1360</v>
          </cell>
          <cell r="I45">
            <v>13600</v>
          </cell>
          <cell r="J45" t="str">
            <v>ｼﾞｮｲﾝﾃｯｸｽ 06</v>
          </cell>
          <cell r="K45">
            <v>88</v>
          </cell>
          <cell r="L45">
            <v>1600</v>
          </cell>
        </row>
        <row r="46">
          <cell r="A46">
            <v>44</v>
          </cell>
          <cell r="D46" t="str">
            <v>ＯＡシートラベル</v>
          </cell>
          <cell r="E46">
            <v>28793</v>
          </cell>
          <cell r="F46" t="str">
            <v>冊</v>
          </cell>
          <cell r="G46">
            <v>10</v>
          </cell>
          <cell r="H46">
            <v>1360</v>
          </cell>
          <cell r="I46">
            <v>13600</v>
          </cell>
          <cell r="J46" t="str">
            <v>ｼﾞｮｲﾝﾃｯｸｽ 06</v>
          </cell>
          <cell r="K46">
            <v>88</v>
          </cell>
          <cell r="L46">
            <v>1600</v>
          </cell>
        </row>
        <row r="47">
          <cell r="A47">
            <v>45</v>
          </cell>
          <cell r="D47" t="str">
            <v>ＯＡシートラベル</v>
          </cell>
          <cell r="E47">
            <v>28795</v>
          </cell>
          <cell r="F47" t="str">
            <v>冊</v>
          </cell>
          <cell r="G47">
            <v>30</v>
          </cell>
          <cell r="H47">
            <v>1530</v>
          </cell>
          <cell r="I47">
            <v>45900</v>
          </cell>
          <cell r="J47" t="str">
            <v>ｼﾞｮｲﾝﾃｯｸｽ 06</v>
          </cell>
          <cell r="K47">
            <v>88</v>
          </cell>
          <cell r="L47">
            <v>1800</v>
          </cell>
        </row>
        <row r="48">
          <cell r="A48">
            <v>46</v>
          </cell>
          <cell r="D48" t="str">
            <v>インクカートリッジ</v>
          </cell>
          <cell r="E48" t="str">
            <v>IC1BK02</v>
          </cell>
          <cell r="F48" t="str">
            <v>箱</v>
          </cell>
          <cell r="G48">
            <v>1</v>
          </cell>
          <cell r="H48">
            <v>1275</v>
          </cell>
          <cell r="I48">
            <v>1275</v>
          </cell>
          <cell r="J48" t="str">
            <v>ｼﾞｮｲﾝﾃｯｸｽ 06</v>
          </cell>
          <cell r="K48">
            <v>125</v>
          </cell>
          <cell r="L48">
            <v>1500</v>
          </cell>
        </row>
        <row r="49">
          <cell r="A49">
            <v>47</v>
          </cell>
          <cell r="D49" t="str">
            <v>インクカートリッジ</v>
          </cell>
          <cell r="E49" t="str">
            <v>IC5CL02</v>
          </cell>
          <cell r="F49" t="str">
            <v>箱</v>
          </cell>
          <cell r="G49">
            <v>1</v>
          </cell>
          <cell r="H49">
            <v>1275</v>
          </cell>
          <cell r="I49">
            <v>1275</v>
          </cell>
          <cell r="J49" t="str">
            <v>ｼﾞｮｲﾝﾃｯｸｽ 06</v>
          </cell>
          <cell r="K49">
            <v>125</v>
          </cell>
          <cell r="L49">
            <v>1500</v>
          </cell>
        </row>
        <row r="50">
          <cell r="A50">
            <v>48</v>
          </cell>
          <cell r="D50" t="str">
            <v>インクカートリッジ</v>
          </cell>
          <cell r="E50" t="str">
            <v>IC5CL03W</v>
          </cell>
          <cell r="F50" t="str">
            <v>パック</v>
          </cell>
          <cell r="G50">
            <v>2</v>
          </cell>
          <cell r="H50">
            <v>2720</v>
          </cell>
          <cell r="I50">
            <v>5440</v>
          </cell>
          <cell r="J50" t="str">
            <v>ｼﾞｮｲﾝﾃｯｸｽ 06</v>
          </cell>
          <cell r="K50">
            <v>125</v>
          </cell>
          <cell r="L50">
            <v>3200</v>
          </cell>
        </row>
        <row r="51">
          <cell r="A51">
            <v>49</v>
          </cell>
          <cell r="D51" t="str">
            <v>インクカートリッジ</v>
          </cell>
          <cell r="E51" t="str">
            <v>IC1BK02W</v>
          </cell>
          <cell r="F51" t="str">
            <v>パック</v>
          </cell>
          <cell r="G51">
            <v>2</v>
          </cell>
          <cell r="H51">
            <v>2210</v>
          </cell>
          <cell r="I51">
            <v>4420</v>
          </cell>
          <cell r="J51" t="str">
            <v>ｼﾞｮｲﾝﾃｯｸｽ 06</v>
          </cell>
          <cell r="K51">
            <v>125</v>
          </cell>
          <cell r="L51">
            <v>2600</v>
          </cell>
        </row>
        <row r="52">
          <cell r="A52">
            <v>50</v>
          </cell>
          <cell r="D52" t="str">
            <v>インクカートリッジ</v>
          </cell>
          <cell r="E52" t="str">
            <v>IC6CL32</v>
          </cell>
          <cell r="F52" t="str">
            <v>パック</v>
          </cell>
          <cell r="G52">
            <v>4</v>
          </cell>
          <cell r="H52">
            <v>6052</v>
          </cell>
          <cell r="I52">
            <v>24208</v>
          </cell>
          <cell r="J52" t="str">
            <v>ｼﾞｮｲﾝﾃｯｸｽ 06</v>
          </cell>
          <cell r="K52">
            <v>126</v>
          </cell>
          <cell r="L52">
            <v>7120</v>
          </cell>
        </row>
        <row r="53">
          <cell r="A53">
            <v>51</v>
          </cell>
          <cell r="D53" t="str">
            <v>インクカートリッジ</v>
          </cell>
          <cell r="E53" t="str">
            <v>IC4CL42</v>
          </cell>
          <cell r="F53" t="str">
            <v>パック</v>
          </cell>
          <cell r="G53">
            <v>4</v>
          </cell>
          <cell r="H53">
            <v>3714</v>
          </cell>
          <cell r="I53">
            <v>14856</v>
          </cell>
          <cell r="J53" t="str">
            <v>ｼﾞｮｲﾝﾃｯｸｽ 06</v>
          </cell>
          <cell r="K53">
            <v>126</v>
          </cell>
          <cell r="L53">
            <v>4370</v>
          </cell>
        </row>
        <row r="54">
          <cell r="A54">
            <v>52</v>
          </cell>
          <cell r="D54" t="str">
            <v>インクカートリッジ</v>
          </cell>
          <cell r="E54" t="str">
            <v>IC6CL32</v>
          </cell>
          <cell r="F54" t="str">
            <v>箱</v>
          </cell>
          <cell r="G54">
            <v>15</v>
          </cell>
          <cell r="H54">
            <v>6052</v>
          </cell>
          <cell r="I54">
            <v>90780</v>
          </cell>
          <cell r="J54" t="str">
            <v>ｼﾞｮｲﾝﾃｯｸｽ 06</v>
          </cell>
          <cell r="K54">
            <v>126</v>
          </cell>
          <cell r="L54">
            <v>7120</v>
          </cell>
        </row>
        <row r="55">
          <cell r="A55">
            <v>53</v>
          </cell>
          <cell r="D55" t="str">
            <v>インクカートリッジ</v>
          </cell>
          <cell r="E55" t="str">
            <v>ICBK32</v>
          </cell>
          <cell r="F55" t="str">
            <v>箱</v>
          </cell>
          <cell r="G55">
            <v>15</v>
          </cell>
          <cell r="H55">
            <v>1113</v>
          </cell>
          <cell r="I55">
            <v>16695</v>
          </cell>
          <cell r="J55" t="str">
            <v>ｼﾞｮｲﾝﾃｯｸｽ 06</v>
          </cell>
          <cell r="K55">
            <v>126</v>
          </cell>
          <cell r="L55">
            <v>1310</v>
          </cell>
        </row>
        <row r="56">
          <cell r="A56">
            <v>54</v>
          </cell>
          <cell r="D56" t="str">
            <v>インクカートリッジ</v>
          </cell>
          <cell r="E56" t="str">
            <v>BCI-3eBK</v>
          </cell>
          <cell r="F56" t="str">
            <v>箱</v>
          </cell>
          <cell r="G56">
            <v>1</v>
          </cell>
          <cell r="H56">
            <v>935</v>
          </cell>
          <cell r="I56">
            <v>935</v>
          </cell>
          <cell r="J56" t="str">
            <v>ｼﾞｮｲﾝﾃｯｸｽ 06</v>
          </cell>
          <cell r="K56">
            <v>129</v>
          </cell>
          <cell r="L56">
            <v>1100</v>
          </cell>
        </row>
        <row r="57">
          <cell r="A57">
            <v>55</v>
          </cell>
          <cell r="D57" t="str">
            <v>インクカートリッジ</v>
          </cell>
          <cell r="E57" t="str">
            <v>BCI-3eC</v>
          </cell>
          <cell r="F57" t="str">
            <v>箱</v>
          </cell>
          <cell r="G57">
            <v>1</v>
          </cell>
          <cell r="H57">
            <v>850</v>
          </cell>
          <cell r="I57">
            <v>850</v>
          </cell>
          <cell r="J57" t="str">
            <v>ｼﾞｮｲﾝﾃｯｸｽ 06</v>
          </cell>
          <cell r="K57">
            <v>129</v>
          </cell>
          <cell r="L57">
            <v>1000</v>
          </cell>
        </row>
        <row r="58">
          <cell r="A58">
            <v>56</v>
          </cell>
          <cell r="D58" t="str">
            <v>インクカートリッジ</v>
          </cell>
          <cell r="E58" t="str">
            <v>BCI-3eM</v>
          </cell>
          <cell r="F58" t="str">
            <v>箱</v>
          </cell>
          <cell r="G58">
            <v>1</v>
          </cell>
          <cell r="H58">
            <v>850</v>
          </cell>
          <cell r="I58">
            <v>850</v>
          </cell>
          <cell r="J58" t="str">
            <v>ｼﾞｮｲﾝﾃｯｸｽ 06</v>
          </cell>
          <cell r="K58">
            <v>129</v>
          </cell>
          <cell r="L58">
            <v>1000</v>
          </cell>
        </row>
        <row r="59">
          <cell r="A59">
            <v>57</v>
          </cell>
          <cell r="D59" t="str">
            <v>インクカートリッジ</v>
          </cell>
          <cell r="E59" t="str">
            <v>BCI-3eY</v>
          </cell>
          <cell r="F59" t="str">
            <v>箱</v>
          </cell>
          <cell r="G59">
            <v>1</v>
          </cell>
          <cell r="H59">
            <v>850</v>
          </cell>
          <cell r="I59">
            <v>850</v>
          </cell>
          <cell r="J59" t="str">
            <v>ｼﾞｮｲﾝﾃｯｸｽ 06</v>
          </cell>
          <cell r="K59">
            <v>129</v>
          </cell>
          <cell r="L59">
            <v>1000</v>
          </cell>
        </row>
        <row r="60">
          <cell r="A60">
            <v>58</v>
          </cell>
          <cell r="D60" t="str">
            <v>インクカートリッジ</v>
          </cell>
          <cell r="E60" t="str">
            <v>BCI-6BK</v>
          </cell>
          <cell r="F60" t="str">
            <v>箱</v>
          </cell>
          <cell r="G60">
            <v>1</v>
          </cell>
          <cell r="H60">
            <v>850</v>
          </cell>
          <cell r="I60">
            <v>850</v>
          </cell>
          <cell r="J60" t="str">
            <v>ｼﾞｮｲﾝﾃｯｸｽ 06</v>
          </cell>
          <cell r="K60">
            <v>129</v>
          </cell>
          <cell r="L60">
            <v>1000</v>
          </cell>
        </row>
        <row r="61">
          <cell r="A61">
            <v>59</v>
          </cell>
          <cell r="D61" t="str">
            <v>インクカートリッジ</v>
          </cell>
          <cell r="E61" t="str">
            <v>BCI-6C</v>
          </cell>
          <cell r="F61" t="str">
            <v>箱</v>
          </cell>
          <cell r="G61">
            <v>1</v>
          </cell>
          <cell r="H61">
            <v>850</v>
          </cell>
          <cell r="I61">
            <v>850</v>
          </cell>
          <cell r="J61" t="str">
            <v>ｼﾞｮｲﾝﾃｯｸｽ 06</v>
          </cell>
          <cell r="K61">
            <v>129</v>
          </cell>
          <cell r="L61">
            <v>1000</v>
          </cell>
        </row>
        <row r="62">
          <cell r="A62">
            <v>60</v>
          </cell>
          <cell r="D62" t="str">
            <v>インクカートリッジ</v>
          </cell>
          <cell r="E62" t="str">
            <v>BCI-6M</v>
          </cell>
          <cell r="F62" t="str">
            <v>箱</v>
          </cell>
          <cell r="G62">
            <v>1</v>
          </cell>
          <cell r="H62">
            <v>850</v>
          </cell>
          <cell r="I62">
            <v>850</v>
          </cell>
          <cell r="J62" t="str">
            <v>ｼﾞｮｲﾝﾃｯｸｽ 06</v>
          </cell>
          <cell r="K62">
            <v>129</v>
          </cell>
          <cell r="L62">
            <v>1000</v>
          </cell>
        </row>
        <row r="63">
          <cell r="A63">
            <v>61</v>
          </cell>
          <cell r="D63" t="str">
            <v>インクカートリッジ</v>
          </cell>
          <cell r="E63" t="str">
            <v>BCI-6Y</v>
          </cell>
          <cell r="F63" t="str">
            <v>箱</v>
          </cell>
          <cell r="G63">
            <v>1</v>
          </cell>
          <cell r="H63">
            <v>850</v>
          </cell>
          <cell r="I63">
            <v>850</v>
          </cell>
          <cell r="J63" t="str">
            <v>ｼﾞｮｲﾝﾃｯｸｽ 06</v>
          </cell>
          <cell r="K63">
            <v>129</v>
          </cell>
          <cell r="L63">
            <v>1000</v>
          </cell>
        </row>
        <row r="64">
          <cell r="A64">
            <v>62</v>
          </cell>
          <cell r="D64" t="str">
            <v>インクカートリッジ</v>
          </cell>
          <cell r="E64" t="str">
            <v>BCI-9BK</v>
          </cell>
          <cell r="F64" t="str">
            <v>箱</v>
          </cell>
          <cell r="G64">
            <v>1</v>
          </cell>
          <cell r="H64">
            <v>1164</v>
          </cell>
          <cell r="I64">
            <v>1164</v>
          </cell>
          <cell r="J64" t="str">
            <v>ｼﾞｮｲﾝﾃｯｸｽ 06</v>
          </cell>
          <cell r="K64">
            <v>130</v>
          </cell>
          <cell r="L64">
            <v>1370</v>
          </cell>
        </row>
        <row r="65">
          <cell r="A65">
            <v>63</v>
          </cell>
          <cell r="D65" t="str">
            <v>インクカートリッジ</v>
          </cell>
          <cell r="E65" t="str">
            <v>BCI-7eBK</v>
          </cell>
          <cell r="F65" t="str">
            <v>箱</v>
          </cell>
          <cell r="G65">
            <v>1</v>
          </cell>
          <cell r="H65">
            <v>1062</v>
          </cell>
          <cell r="I65">
            <v>1062</v>
          </cell>
          <cell r="J65" t="str">
            <v>ｼﾞｮｲﾝﾃｯｸｽ 06</v>
          </cell>
          <cell r="K65">
            <v>130</v>
          </cell>
          <cell r="L65">
            <v>1250</v>
          </cell>
        </row>
        <row r="66">
          <cell r="A66">
            <v>64</v>
          </cell>
          <cell r="D66" t="str">
            <v>インクカートリッジ</v>
          </cell>
          <cell r="E66" t="str">
            <v>BCI-7eC</v>
          </cell>
          <cell r="F66" t="str">
            <v>箱</v>
          </cell>
          <cell r="G66">
            <v>1</v>
          </cell>
          <cell r="H66">
            <v>1062</v>
          </cell>
          <cell r="I66">
            <v>1062</v>
          </cell>
          <cell r="J66" t="str">
            <v>ｼﾞｮｲﾝﾃｯｸｽ 06</v>
          </cell>
          <cell r="K66">
            <v>130</v>
          </cell>
          <cell r="L66">
            <v>1250</v>
          </cell>
        </row>
        <row r="67">
          <cell r="A67">
            <v>65</v>
          </cell>
          <cell r="D67" t="str">
            <v>インクカートリッジ</v>
          </cell>
          <cell r="E67" t="str">
            <v>BCI-7eM</v>
          </cell>
          <cell r="F67" t="str">
            <v>箱</v>
          </cell>
          <cell r="G67">
            <v>1</v>
          </cell>
          <cell r="H67">
            <v>1062</v>
          </cell>
          <cell r="I67">
            <v>1062</v>
          </cell>
          <cell r="J67" t="str">
            <v>ｼﾞｮｲﾝﾃｯｸｽ 06</v>
          </cell>
          <cell r="K67">
            <v>130</v>
          </cell>
          <cell r="L67">
            <v>1250</v>
          </cell>
        </row>
        <row r="68">
          <cell r="A68">
            <v>66</v>
          </cell>
          <cell r="D68" t="str">
            <v>インクカートリッジ</v>
          </cell>
          <cell r="E68" t="str">
            <v>BCI-7eY</v>
          </cell>
          <cell r="F68" t="str">
            <v>箱</v>
          </cell>
          <cell r="G68">
            <v>1</v>
          </cell>
          <cell r="H68">
            <v>1062</v>
          </cell>
          <cell r="I68">
            <v>1062</v>
          </cell>
          <cell r="J68" t="str">
            <v>ｼﾞｮｲﾝﾃｯｸｽ 06</v>
          </cell>
          <cell r="K68">
            <v>130</v>
          </cell>
          <cell r="L68">
            <v>1250</v>
          </cell>
        </row>
        <row r="69">
          <cell r="A69">
            <v>67</v>
          </cell>
          <cell r="D69" t="str">
            <v>インクカートリッジ</v>
          </cell>
          <cell r="E69" t="str">
            <v>BCI-9BK</v>
          </cell>
          <cell r="F69" t="str">
            <v>箱</v>
          </cell>
          <cell r="G69">
            <v>25</v>
          </cell>
          <cell r="H69">
            <v>1164</v>
          </cell>
          <cell r="I69">
            <v>29100</v>
          </cell>
          <cell r="J69" t="str">
            <v>ｼﾞｮｲﾝﾃｯｸｽ 06</v>
          </cell>
          <cell r="K69">
            <v>130</v>
          </cell>
          <cell r="L69">
            <v>1370</v>
          </cell>
        </row>
        <row r="70">
          <cell r="A70">
            <v>68</v>
          </cell>
          <cell r="D70" t="str">
            <v>インクカートリッジ</v>
          </cell>
          <cell r="E70" t="str">
            <v>BCI-7ePC</v>
          </cell>
          <cell r="F70" t="str">
            <v>箱</v>
          </cell>
          <cell r="G70">
            <v>15</v>
          </cell>
          <cell r="H70">
            <v>1062</v>
          </cell>
          <cell r="I70">
            <v>15930</v>
          </cell>
          <cell r="J70" t="str">
            <v>ｼﾞｮｲﾝﾃｯｸｽ 06</v>
          </cell>
          <cell r="K70">
            <v>130</v>
          </cell>
          <cell r="L70">
            <v>1250</v>
          </cell>
        </row>
        <row r="71">
          <cell r="A71">
            <v>69</v>
          </cell>
          <cell r="D71" t="str">
            <v>インクカートリッジ</v>
          </cell>
          <cell r="E71" t="str">
            <v>BCI-7ePM</v>
          </cell>
          <cell r="F71" t="str">
            <v>箱</v>
          </cell>
          <cell r="G71">
            <v>15</v>
          </cell>
          <cell r="H71">
            <v>1062</v>
          </cell>
          <cell r="I71">
            <v>15930</v>
          </cell>
          <cell r="J71" t="str">
            <v>ｼﾞｮｲﾝﾃｯｸｽ 06</v>
          </cell>
          <cell r="K71">
            <v>130</v>
          </cell>
          <cell r="L71">
            <v>1250</v>
          </cell>
        </row>
        <row r="72">
          <cell r="A72">
            <v>70</v>
          </cell>
          <cell r="D72" t="str">
            <v>インクカートリッジ</v>
          </cell>
          <cell r="E72" t="str">
            <v>C6656A</v>
          </cell>
          <cell r="F72" t="str">
            <v>箱</v>
          </cell>
          <cell r="G72">
            <v>40</v>
          </cell>
          <cell r="H72">
            <v>2465</v>
          </cell>
          <cell r="I72">
            <v>98600</v>
          </cell>
          <cell r="J72" t="str">
            <v>ｼﾞｮｲﾝﾃｯｸｽ 06</v>
          </cell>
          <cell r="K72">
            <v>132</v>
          </cell>
          <cell r="L72">
            <v>2900</v>
          </cell>
        </row>
        <row r="73">
          <cell r="A73">
            <v>71</v>
          </cell>
          <cell r="D73" t="str">
            <v>インクカートリッジ</v>
          </cell>
          <cell r="E73" t="str">
            <v>C6657A</v>
          </cell>
          <cell r="F73" t="str">
            <v>箱</v>
          </cell>
          <cell r="G73">
            <v>40</v>
          </cell>
          <cell r="H73">
            <v>3910</v>
          </cell>
          <cell r="I73">
            <v>156400</v>
          </cell>
          <cell r="J73" t="str">
            <v>ｼﾞｮｲﾝﾃｯｸｽ 06</v>
          </cell>
          <cell r="K73">
            <v>132</v>
          </cell>
          <cell r="L73">
            <v>4600</v>
          </cell>
        </row>
        <row r="74">
          <cell r="A74">
            <v>72</v>
          </cell>
          <cell r="D74" t="str">
            <v>インクカートリッジ</v>
          </cell>
          <cell r="E74" t="str">
            <v>C8727Ａ</v>
          </cell>
          <cell r="F74" t="str">
            <v>箱</v>
          </cell>
          <cell r="G74">
            <v>1</v>
          </cell>
          <cell r="H74">
            <v>2210</v>
          </cell>
          <cell r="I74">
            <v>2210</v>
          </cell>
          <cell r="J74" t="str">
            <v>ｼﾞｮｲﾝﾃｯｸｽ 06</v>
          </cell>
          <cell r="K74">
            <v>133</v>
          </cell>
          <cell r="L74">
            <v>2600</v>
          </cell>
        </row>
        <row r="75">
          <cell r="A75">
            <v>73</v>
          </cell>
          <cell r="D75" t="str">
            <v>インクカートリッジ</v>
          </cell>
          <cell r="E75" t="str">
            <v>C8728Ａ</v>
          </cell>
          <cell r="F75" t="str">
            <v>箱</v>
          </cell>
          <cell r="G75">
            <v>1</v>
          </cell>
          <cell r="H75">
            <v>2550</v>
          </cell>
          <cell r="I75">
            <v>2550</v>
          </cell>
          <cell r="J75" t="str">
            <v>ｼﾞｮｲﾝﾃｯｸｽ 06</v>
          </cell>
          <cell r="K75">
            <v>133</v>
          </cell>
          <cell r="L75">
            <v>3000</v>
          </cell>
        </row>
        <row r="76">
          <cell r="A76">
            <v>74</v>
          </cell>
          <cell r="D76" t="str">
            <v>インクカートリッジ</v>
          </cell>
          <cell r="E76" t="str">
            <v>C6656Ａ</v>
          </cell>
          <cell r="F76" t="str">
            <v>箱</v>
          </cell>
          <cell r="G76">
            <v>1</v>
          </cell>
          <cell r="H76">
            <v>2465</v>
          </cell>
          <cell r="I76">
            <v>2465</v>
          </cell>
          <cell r="J76" t="str">
            <v>ｼﾞｮｲﾝﾃｯｸｽ 06</v>
          </cell>
          <cell r="K76">
            <v>132</v>
          </cell>
          <cell r="L76">
            <v>2900</v>
          </cell>
        </row>
        <row r="77">
          <cell r="A77">
            <v>75</v>
          </cell>
          <cell r="D77" t="str">
            <v>インクカートリッジ</v>
          </cell>
          <cell r="E77" t="str">
            <v>C6657Ａ</v>
          </cell>
          <cell r="F77" t="str">
            <v>箱</v>
          </cell>
          <cell r="G77">
            <v>1</v>
          </cell>
          <cell r="H77">
            <v>3910</v>
          </cell>
          <cell r="I77">
            <v>3910</v>
          </cell>
          <cell r="J77" t="str">
            <v>ｼﾞｮｲﾝﾃｯｸｽ 06</v>
          </cell>
          <cell r="K77">
            <v>132</v>
          </cell>
          <cell r="L77">
            <v>4600</v>
          </cell>
        </row>
        <row r="78">
          <cell r="A78">
            <v>76</v>
          </cell>
          <cell r="D78" t="str">
            <v>ＣＤ－Ｒ</v>
          </cell>
          <cell r="E78" t="str">
            <v>CDR80WPYSBV</v>
          </cell>
          <cell r="F78" t="str">
            <v>パック</v>
          </cell>
          <cell r="G78">
            <v>1</v>
          </cell>
          <cell r="H78">
            <v>3485</v>
          </cell>
          <cell r="I78">
            <v>3485</v>
          </cell>
          <cell r="J78" t="str">
            <v>ｼﾞｮｲﾝﾃｯｸｽ 06</v>
          </cell>
          <cell r="K78">
            <v>148</v>
          </cell>
          <cell r="L78">
            <v>4100</v>
          </cell>
        </row>
        <row r="79">
          <cell r="A79">
            <v>77</v>
          </cell>
          <cell r="D79" t="str">
            <v>ＣＤ－ＲＷ</v>
          </cell>
          <cell r="E79" t="str">
            <v>CD-RW80X10S</v>
          </cell>
          <cell r="F79" t="str">
            <v>パック</v>
          </cell>
          <cell r="G79">
            <v>1</v>
          </cell>
          <cell r="H79">
            <v>1105</v>
          </cell>
          <cell r="I79">
            <v>1105</v>
          </cell>
          <cell r="J79" t="str">
            <v>ｼﾞｮｲﾝﾃｯｸｽ 06</v>
          </cell>
          <cell r="K79">
            <v>151</v>
          </cell>
          <cell r="L79">
            <v>1300</v>
          </cell>
        </row>
        <row r="80">
          <cell r="A80">
            <v>78</v>
          </cell>
          <cell r="D80" t="str">
            <v>ＭＯ</v>
          </cell>
          <cell r="E80" t="str">
            <v>5EDM-640CDF</v>
          </cell>
          <cell r="F80" t="str">
            <v>パック</v>
          </cell>
          <cell r="G80">
            <v>1</v>
          </cell>
          <cell r="H80">
            <v>2108</v>
          </cell>
          <cell r="I80">
            <v>2108</v>
          </cell>
          <cell r="J80" t="str">
            <v>ｼﾞｮｲﾝﾃｯｸｽ 06</v>
          </cell>
          <cell r="K80">
            <v>158</v>
          </cell>
          <cell r="L80">
            <v>2480</v>
          </cell>
        </row>
        <row r="81">
          <cell r="A81">
            <v>79</v>
          </cell>
          <cell r="D81" t="str">
            <v>ＭＯ</v>
          </cell>
          <cell r="E81" t="str">
            <v>EDMG23C</v>
          </cell>
          <cell r="F81" t="str">
            <v>枚</v>
          </cell>
          <cell r="G81">
            <v>1</v>
          </cell>
          <cell r="H81">
            <v>1785</v>
          </cell>
          <cell r="I81">
            <v>1785</v>
          </cell>
          <cell r="J81" t="str">
            <v>ｼﾞｮｲﾝﾃｯｸｽ 06</v>
          </cell>
          <cell r="K81">
            <v>161</v>
          </cell>
          <cell r="L81">
            <v>2100</v>
          </cell>
        </row>
        <row r="82">
          <cell r="A82">
            <v>80</v>
          </cell>
          <cell r="D82" t="str">
            <v>ＭＯ</v>
          </cell>
          <cell r="E82" t="str">
            <v>EDM-G13CDF</v>
          </cell>
          <cell r="F82" t="str">
            <v>枚</v>
          </cell>
          <cell r="G82">
            <v>1</v>
          </cell>
          <cell r="H82">
            <v>1028</v>
          </cell>
          <cell r="I82">
            <v>1028</v>
          </cell>
          <cell r="J82" t="str">
            <v>ｼﾞｮｲﾝﾃｯｸｽ 06</v>
          </cell>
          <cell r="K82">
            <v>161</v>
          </cell>
          <cell r="L82">
            <v>1210</v>
          </cell>
        </row>
        <row r="83">
          <cell r="A83">
            <v>81</v>
          </cell>
          <cell r="D83" t="str">
            <v>ＵＳＢメモリー</v>
          </cell>
          <cell r="E83" t="str">
            <v>FlashD-T512</v>
          </cell>
          <cell r="F83" t="str">
            <v>個</v>
          </cell>
          <cell r="G83">
            <v>1</v>
          </cell>
          <cell r="H83">
            <v>8270</v>
          </cell>
          <cell r="I83">
            <v>8270</v>
          </cell>
          <cell r="J83" t="str">
            <v>ｼﾞｮｲﾝﾃｯｸｽ 06</v>
          </cell>
          <cell r="K83">
            <v>162</v>
          </cell>
          <cell r="L83">
            <v>9730</v>
          </cell>
        </row>
        <row r="84">
          <cell r="A84">
            <v>82</v>
          </cell>
          <cell r="D84" t="str">
            <v>ＵＳＢメモリー</v>
          </cell>
          <cell r="E84" t="str">
            <v>ＵＳＭ１ＧＥ</v>
          </cell>
          <cell r="F84" t="str">
            <v>個</v>
          </cell>
          <cell r="G84">
            <v>1</v>
          </cell>
          <cell r="H84">
            <v>10922</v>
          </cell>
          <cell r="I84">
            <v>10922</v>
          </cell>
          <cell r="J84" t="str">
            <v>ｼﾞｮｲﾝﾃｯｸｽ 06</v>
          </cell>
          <cell r="K84">
            <v>162</v>
          </cell>
          <cell r="L84">
            <v>12850</v>
          </cell>
        </row>
        <row r="85">
          <cell r="A85">
            <v>83</v>
          </cell>
          <cell r="D85" t="str">
            <v>ＣＤ・ＤＶＤケース</v>
          </cell>
          <cell r="E85" t="str">
            <v>ｆｓ－７５０（ＮＡ）</v>
          </cell>
          <cell r="F85" t="str">
            <v>個</v>
          </cell>
          <cell r="G85">
            <v>3</v>
          </cell>
          <cell r="H85">
            <v>1275</v>
          </cell>
          <cell r="I85">
            <v>3825</v>
          </cell>
          <cell r="J85" t="str">
            <v>ｼﾞｮｲﾝﾃｯｸｽ 06</v>
          </cell>
          <cell r="K85">
            <v>167</v>
          </cell>
          <cell r="L85">
            <v>1500</v>
          </cell>
        </row>
        <row r="86">
          <cell r="A86">
            <v>84</v>
          </cell>
          <cell r="D86" t="str">
            <v>高速コンパクトフラッシュ</v>
          </cell>
          <cell r="E86" t="str">
            <v>SDCFH-1024-903</v>
          </cell>
          <cell r="F86" t="str">
            <v>枚</v>
          </cell>
          <cell r="G86">
            <v>1</v>
          </cell>
          <cell r="H86">
            <v>13175</v>
          </cell>
          <cell r="I86">
            <v>13175</v>
          </cell>
          <cell r="J86" t="str">
            <v>ｼﾞｮｲﾝﾃｯｸｽ 06</v>
          </cell>
          <cell r="K86">
            <v>209</v>
          </cell>
          <cell r="L86">
            <v>15500</v>
          </cell>
        </row>
        <row r="87">
          <cell r="A87">
            <v>85</v>
          </cell>
          <cell r="D87" t="str">
            <v>アルカリ電池</v>
          </cell>
          <cell r="E87" t="str">
            <v>N003J-4P×15</v>
          </cell>
          <cell r="F87" t="str">
            <v>箱</v>
          </cell>
          <cell r="G87">
            <v>5</v>
          </cell>
          <cell r="H87">
            <v>1445</v>
          </cell>
          <cell r="I87">
            <v>7225</v>
          </cell>
          <cell r="J87" t="str">
            <v>ｼﾞｮｲﾝﾃｯｸｽ 06</v>
          </cell>
          <cell r="K87">
            <v>805</v>
          </cell>
          <cell r="L87">
            <v>1700</v>
          </cell>
        </row>
        <row r="88">
          <cell r="A88">
            <v>86</v>
          </cell>
          <cell r="D88" t="str">
            <v>アルカリ電池</v>
          </cell>
          <cell r="E88" t="str">
            <v>N004J-4P×15</v>
          </cell>
          <cell r="F88" t="str">
            <v>箱</v>
          </cell>
          <cell r="G88">
            <v>3</v>
          </cell>
          <cell r="H88">
            <v>1445</v>
          </cell>
          <cell r="I88">
            <v>4335</v>
          </cell>
          <cell r="J88" t="str">
            <v>ｼﾞｮｲﾝﾃｯｸｽ 06</v>
          </cell>
          <cell r="K88">
            <v>805</v>
          </cell>
          <cell r="L88">
            <v>1700</v>
          </cell>
        </row>
        <row r="89">
          <cell r="A89">
            <v>87</v>
          </cell>
          <cell r="B89" t="str">
            <v>教育訓練演習費</v>
          </cell>
          <cell r="C89" t="str">
            <v>司－268</v>
          </cell>
          <cell r="D89" t="str">
            <v>ＤVD－Ｒ</v>
          </cell>
          <cell r="E89" t="str">
            <v>ＤＨＲ４７ＨＰ５</v>
          </cell>
          <cell r="F89" t="str">
            <v>パック</v>
          </cell>
          <cell r="G89">
            <v>6</v>
          </cell>
          <cell r="H89">
            <v>722</v>
          </cell>
          <cell r="I89">
            <v>4332</v>
          </cell>
          <cell r="J89" t="str">
            <v>ｼﾞｮｲﾝﾃｯｸｽ 06</v>
          </cell>
          <cell r="K89">
            <v>152</v>
          </cell>
          <cell r="L89">
            <v>850</v>
          </cell>
        </row>
        <row r="90">
          <cell r="A90">
            <v>88</v>
          </cell>
          <cell r="D90" t="str">
            <v>ＤVD－Ｒ</v>
          </cell>
          <cell r="E90" t="str">
            <v>ＤＨＲ４７ＨＰ５０</v>
          </cell>
          <cell r="F90" t="str">
            <v>パック</v>
          </cell>
          <cell r="G90">
            <v>2</v>
          </cell>
          <cell r="H90">
            <v>4548</v>
          </cell>
          <cell r="I90">
            <v>9094</v>
          </cell>
          <cell r="J90" t="str">
            <v>ｼﾞｮｲﾝﾃｯｸｽ 06</v>
          </cell>
          <cell r="K90">
            <v>152</v>
          </cell>
          <cell r="L90">
            <v>5350</v>
          </cell>
        </row>
        <row r="91">
          <cell r="A91">
            <v>89</v>
          </cell>
          <cell r="D91" t="str">
            <v>ＣＤ／ＤＶＤケース</v>
          </cell>
          <cell r="E91" t="str">
            <v>Ａ４０１Ｊ</v>
          </cell>
          <cell r="F91" t="str">
            <v>パック</v>
          </cell>
          <cell r="G91">
            <v>5</v>
          </cell>
          <cell r="H91">
            <v>317</v>
          </cell>
          <cell r="I91">
            <v>1585</v>
          </cell>
          <cell r="J91" t="str">
            <v>ｼﾞｮｲﾝﾃｯｸｽ 06</v>
          </cell>
          <cell r="K91">
            <v>166</v>
          </cell>
          <cell r="L91">
            <v>373</v>
          </cell>
        </row>
        <row r="92">
          <cell r="A92">
            <v>90</v>
          </cell>
          <cell r="D92" t="str">
            <v>ＯＡタップ</v>
          </cell>
          <cell r="E92" t="str">
            <v>ＭＴ－６ＳＷＢ</v>
          </cell>
          <cell r="F92" t="str">
            <v>本</v>
          </cell>
          <cell r="G92">
            <v>3</v>
          </cell>
          <cell r="H92">
            <v>2125</v>
          </cell>
          <cell r="I92">
            <v>6375</v>
          </cell>
          <cell r="J92" t="str">
            <v>ｼﾞｮｲﾝﾃｯｸｽ 06</v>
          </cell>
          <cell r="K92">
            <v>190</v>
          </cell>
          <cell r="L92">
            <v>2500</v>
          </cell>
        </row>
        <row r="93">
          <cell r="A93">
            <v>91</v>
          </cell>
          <cell r="D93" t="str">
            <v>インクカートリッジ</v>
          </cell>
          <cell r="E93" t="str">
            <v>ＩＣ１ＢＫ０２Ｗ</v>
          </cell>
          <cell r="F93" t="str">
            <v>箱</v>
          </cell>
          <cell r="G93">
            <v>6</v>
          </cell>
          <cell r="H93">
            <v>2210</v>
          </cell>
          <cell r="I93">
            <v>13260</v>
          </cell>
          <cell r="J93" t="str">
            <v>ｼﾞｮｲﾝﾃｯｸｽ 06</v>
          </cell>
          <cell r="K93">
            <v>125</v>
          </cell>
          <cell r="L93">
            <v>2600</v>
          </cell>
        </row>
        <row r="94">
          <cell r="A94">
            <v>92</v>
          </cell>
          <cell r="D94" t="str">
            <v>インクカートリッジ</v>
          </cell>
          <cell r="E94" t="str">
            <v>ＩＣ５ＣＬ０２Ｗ</v>
          </cell>
          <cell r="F94" t="str">
            <v>箱</v>
          </cell>
          <cell r="G94">
            <v>4</v>
          </cell>
          <cell r="H94">
            <v>2040</v>
          </cell>
          <cell r="I94">
            <v>8160</v>
          </cell>
          <cell r="J94" t="str">
            <v>ｼﾞｮｲﾝﾃｯｸｽ 06</v>
          </cell>
          <cell r="K94">
            <v>125</v>
          </cell>
          <cell r="L94">
            <v>2400</v>
          </cell>
        </row>
        <row r="95">
          <cell r="A95">
            <v>93</v>
          </cell>
          <cell r="D95" t="str">
            <v>インクカートリッジ</v>
          </cell>
          <cell r="E95" t="str">
            <v>ＩＣ１ＢＫ１３Ｗ</v>
          </cell>
          <cell r="F95" t="str">
            <v>箱</v>
          </cell>
          <cell r="G95">
            <v>5</v>
          </cell>
          <cell r="H95">
            <v>2210</v>
          </cell>
          <cell r="I95">
            <v>11050</v>
          </cell>
          <cell r="J95" t="str">
            <v>ｼﾞｮｲﾝﾃｯｸｽ 06</v>
          </cell>
          <cell r="K95">
            <v>125</v>
          </cell>
          <cell r="L95">
            <v>2600</v>
          </cell>
        </row>
        <row r="96">
          <cell r="A96">
            <v>94</v>
          </cell>
          <cell r="D96" t="str">
            <v>インクカートリッジ</v>
          </cell>
          <cell r="E96" t="str">
            <v>ＩＣ５ＣＬ１３Ｗ</v>
          </cell>
          <cell r="F96" t="str">
            <v>箱</v>
          </cell>
          <cell r="G96">
            <v>4</v>
          </cell>
          <cell r="H96">
            <v>2040</v>
          </cell>
          <cell r="I96">
            <v>8160</v>
          </cell>
          <cell r="J96" t="str">
            <v>ｼﾞｮｲﾝﾃｯｸｽ 06</v>
          </cell>
          <cell r="K96">
            <v>125</v>
          </cell>
          <cell r="L96">
            <v>2400</v>
          </cell>
        </row>
        <row r="97">
          <cell r="A97">
            <v>95</v>
          </cell>
          <cell r="D97" t="str">
            <v>インクカートリッジ</v>
          </cell>
          <cell r="E97" t="str">
            <v>ＢＣ－２０</v>
          </cell>
          <cell r="F97" t="str">
            <v>箱</v>
          </cell>
          <cell r="G97">
            <v>5</v>
          </cell>
          <cell r="H97">
            <v>2805</v>
          </cell>
          <cell r="I97">
            <v>14025</v>
          </cell>
          <cell r="J97" t="str">
            <v>ｼﾞｮｲﾝﾃｯｸｽ 06</v>
          </cell>
          <cell r="K97">
            <v>128</v>
          </cell>
          <cell r="L97">
            <v>3300</v>
          </cell>
        </row>
        <row r="98">
          <cell r="A98">
            <v>96</v>
          </cell>
          <cell r="B98" t="str">
            <v>教育訓練演習費</v>
          </cell>
          <cell r="C98" t="str">
            <v>普80</v>
          </cell>
          <cell r="D98" t="str">
            <v>メデァケース</v>
          </cell>
          <cell r="E98" t="str">
            <v>ＣＣＤ－Ｗ７２ＢＫ</v>
          </cell>
          <cell r="F98" t="str">
            <v>個</v>
          </cell>
          <cell r="G98">
            <v>1</v>
          </cell>
          <cell r="H98">
            <v>850</v>
          </cell>
          <cell r="I98">
            <v>850</v>
          </cell>
          <cell r="J98" t="str">
            <v>ｴﾚｺﾑ 06</v>
          </cell>
          <cell r="K98">
            <v>404</v>
          </cell>
          <cell r="L98">
            <v>1000</v>
          </cell>
        </row>
        <row r="99">
          <cell r="A99">
            <v>97</v>
          </cell>
          <cell r="B99" t="str">
            <v>教育訓練演習費</v>
          </cell>
          <cell r="C99" t="str">
            <v>通40</v>
          </cell>
          <cell r="D99" t="str">
            <v>コピートナー</v>
          </cell>
          <cell r="E99" t="str">
            <v>６３６４６９リコーブラック</v>
          </cell>
          <cell r="F99" t="str">
            <v>個</v>
          </cell>
          <cell r="G99">
            <v>4</v>
          </cell>
          <cell r="H99">
            <v>21675</v>
          </cell>
          <cell r="I99">
            <v>86700</v>
          </cell>
          <cell r="J99" t="str">
            <v>ｴｺｰﾙ 06</v>
          </cell>
          <cell r="K99">
            <v>83</v>
          </cell>
          <cell r="L99">
            <v>25500</v>
          </cell>
        </row>
        <row r="100">
          <cell r="A100">
            <v>98</v>
          </cell>
          <cell r="B100" t="str">
            <v>通信機器購入費</v>
          </cell>
          <cell r="C100" t="str">
            <v>司-277</v>
          </cell>
          <cell r="D100" t="str">
            <v>ミニＳＤカード</v>
          </cell>
          <cell r="E100" t="str">
            <v>RP-SS128BJ1K</v>
          </cell>
          <cell r="F100" t="str">
            <v>個</v>
          </cell>
          <cell r="G100">
            <v>10</v>
          </cell>
          <cell r="H100">
            <v>2448</v>
          </cell>
          <cell r="I100">
            <v>24480</v>
          </cell>
          <cell r="J100" t="str">
            <v>ｼﾞｮｲﾝﾃｯｸｽ07</v>
          </cell>
          <cell r="K100">
            <v>161</v>
          </cell>
          <cell r="L100">
            <v>2880</v>
          </cell>
        </row>
        <row r="101">
          <cell r="A101">
            <v>99</v>
          </cell>
          <cell r="B101" t="str">
            <v>通信維持費</v>
          </cell>
          <cell r="C101" t="str">
            <v>司-282</v>
          </cell>
          <cell r="D101" t="str">
            <v>インクカートリッジ</v>
          </cell>
          <cell r="E101" t="str">
            <v>BCI-9BK</v>
          </cell>
          <cell r="F101" t="str">
            <v>個</v>
          </cell>
          <cell r="G101">
            <v>32</v>
          </cell>
          <cell r="H101">
            <v>935</v>
          </cell>
          <cell r="I101">
            <v>29920</v>
          </cell>
          <cell r="J101" t="str">
            <v>BUNG 06</v>
          </cell>
          <cell r="K101">
            <v>41</v>
          </cell>
          <cell r="L101">
            <v>1100</v>
          </cell>
        </row>
        <row r="102">
          <cell r="A102">
            <v>100</v>
          </cell>
          <cell r="D102" t="str">
            <v>インクカートリッジ</v>
          </cell>
          <cell r="E102" t="str">
            <v>BCI-7eC</v>
          </cell>
          <cell r="F102" t="str">
            <v>個</v>
          </cell>
          <cell r="G102">
            <v>2</v>
          </cell>
          <cell r="H102">
            <v>850</v>
          </cell>
          <cell r="I102">
            <v>1700</v>
          </cell>
          <cell r="J102" t="str">
            <v>BUNG 06</v>
          </cell>
          <cell r="K102">
            <v>41</v>
          </cell>
          <cell r="L102">
            <v>1000</v>
          </cell>
        </row>
        <row r="103">
          <cell r="A103">
            <v>101</v>
          </cell>
          <cell r="D103" t="str">
            <v>インクカートリッジ</v>
          </cell>
          <cell r="E103" t="str">
            <v>BCI-7eM</v>
          </cell>
          <cell r="F103" t="str">
            <v>個</v>
          </cell>
          <cell r="G103">
            <v>2</v>
          </cell>
          <cell r="H103">
            <v>850</v>
          </cell>
          <cell r="I103">
            <v>1700</v>
          </cell>
          <cell r="J103" t="str">
            <v>BUNG 06</v>
          </cell>
          <cell r="K103">
            <v>41</v>
          </cell>
          <cell r="L103">
            <v>1000</v>
          </cell>
        </row>
        <row r="104">
          <cell r="A104">
            <v>102</v>
          </cell>
          <cell r="D104" t="str">
            <v>インクカートリッジ</v>
          </cell>
          <cell r="E104" t="str">
            <v>BCI-7eY</v>
          </cell>
          <cell r="F104" t="str">
            <v>個</v>
          </cell>
          <cell r="G104">
            <v>2</v>
          </cell>
          <cell r="H104">
            <v>850</v>
          </cell>
          <cell r="I104">
            <v>1700</v>
          </cell>
          <cell r="J104" t="str">
            <v>BUNG 06</v>
          </cell>
          <cell r="K104">
            <v>41</v>
          </cell>
          <cell r="L104">
            <v>1000</v>
          </cell>
        </row>
        <row r="105">
          <cell r="A105">
            <v>103</v>
          </cell>
          <cell r="D105" t="str">
            <v>インクカートリッジ</v>
          </cell>
          <cell r="E105" t="str">
            <v>BCI-7E/4MP</v>
          </cell>
          <cell r="F105" t="str">
            <v>個</v>
          </cell>
          <cell r="G105">
            <v>30</v>
          </cell>
          <cell r="H105">
            <v>3128</v>
          </cell>
          <cell r="I105">
            <v>93840</v>
          </cell>
          <cell r="J105" t="str">
            <v>BUNG 06</v>
          </cell>
          <cell r="K105">
            <v>41</v>
          </cell>
          <cell r="L105">
            <v>3680</v>
          </cell>
        </row>
        <row r="106">
          <cell r="A106">
            <v>104</v>
          </cell>
          <cell r="D106" t="str">
            <v>プリンタ用紙</v>
          </cell>
          <cell r="E106" t="str">
            <v>IJ181KL1</v>
          </cell>
          <cell r="F106" t="str">
            <v>冊</v>
          </cell>
          <cell r="G106">
            <v>1</v>
          </cell>
          <cell r="H106">
            <v>1020</v>
          </cell>
          <cell r="I106">
            <v>1020</v>
          </cell>
          <cell r="J106" t="str">
            <v>BUNG 06</v>
          </cell>
          <cell r="K106">
            <v>3</v>
          </cell>
          <cell r="L106">
            <v>1200</v>
          </cell>
        </row>
        <row r="107">
          <cell r="A107">
            <v>105</v>
          </cell>
          <cell r="B107" t="str">
            <v>通信維持費</v>
          </cell>
          <cell r="C107" t="str">
            <v>司-283</v>
          </cell>
          <cell r="D107" t="str">
            <v>インクカートリッジ</v>
          </cell>
          <cell r="E107" t="str">
            <v>RC-1C12</v>
          </cell>
          <cell r="F107" t="str">
            <v>個</v>
          </cell>
          <cell r="G107">
            <v>1</v>
          </cell>
          <cell r="H107">
            <v>5000</v>
          </cell>
          <cell r="I107">
            <v>5000</v>
          </cell>
          <cell r="J107" t="str">
            <v>RICOH</v>
          </cell>
          <cell r="K107" t="str">
            <v>調べ</v>
          </cell>
          <cell r="L107">
            <v>5000</v>
          </cell>
        </row>
        <row r="108">
          <cell r="A108">
            <v>106</v>
          </cell>
          <cell r="D108" t="str">
            <v>インクカートリッジ</v>
          </cell>
          <cell r="E108" t="str">
            <v>RC-1M12</v>
          </cell>
          <cell r="F108" t="str">
            <v>個</v>
          </cell>
          <cell r="G108">
            <v>1</v>
          </cell>
          <cell r="H108">
            <v>5000</v>
          </cell>
          <cell r="I108">
            <v>5000</v>
          </cell>
          <cell r="J108" t="str">
            <v>RICOH</v>
          </cell>
          <cell r="K108" t="str">
            <v>調べ</v>
          </cell>
          <cell r="L108">
            <v>5000</v>
          </cell>
        </row>
        <row r="109">
          <cell r="A109">
            <v>107</v>
          </cell>
          <cell r="D109" t="str">
            <v>インクカートリッジ</v>
          </cell>
          <cell r="E109" t="str">
            <v>RC-1Y12</v>
          </cell>
          <cell r="F109" t="str">
            <v>個</v>
          </cell>
          <cell r="G109">
            <v>1</v>
          </cell>
          <cell r="H109">
            <v>5000</v>
          </cell>
          <cell r="I109">
            <v>5000</v>
          </cell>
          <cell r="J109" t="str">
            <v>RICOH</v>
          </cell>
          <cell r="K109" t="str">
            <v>調べ</v>
          </cell>
          <cell r="L109">
            <v>5000</v>
          </cell>
        </row>
        <row r="110">
          <cell r="A110">
            <v>108</v>
          </cell>
          <cell r="D110" t="str">
            <v>インクカートリッジ</v>
          </cell>
          <cell r="E110" t="str">
            <v>RC-1K12</v>
          </cell>
          <cell r="F110" t="str">
            <v>個</v>
          </cell>
          <cell r="G110">
            <v>1</v>
          </cell>
          <cell r="H110">
            <v>7350</v>
          </cell>
          <cell r="I110">
            <v>7350</v>
          </cell>
          <cell r="J110" t="str">
            <v>RICOH</v>
          </cell>
          <cell r="K110" t="str">
            <v>調べ</v>
          </cell>
          <cell r="L110">
            <v>7350</v>
          </cell>
        </row>
        <row r="111">
          <cell r="A111">
            <v>109</v>
          </cell>
          <cell r="B111" t="str">
            <v>通信維持費</v>
          </cell>
          <cell r="C111" t="str">
            <v>司-285</v>
          </cell>
          <cell r="D111" t="str">
            <v>マルチドライブ</v>
          </cell>
          <cell r="E111" t="str">
            <v>DVSM-XE516U2</v>
          </cell>
          <cell r="F111" t="str">
            <v>台</v>
          </cell>
          <cell r="G111">
            <v>68</v>
          </cell>
          <cell r="H111">
            <v>8585</v>
          </cell>
          <cell r="I111">
            <v>583780</v>
          </cell>
          <cell r="J111" t="str">
            <v>ｼﾞｮｲﾝﾃｯｸｽ 07</v>
          </cell>
          <cell r="K111">
            <v>171</v>
          </cell>
          <cell r="L111">
            <v>10100</v>
          </cell>
        </row>
        <row r="112">
          <cell r="A112">
            <v>110</v>
          </cell>
          <cell r="D112" t="str">
            <v>ＤＶＤＲＡＭ</v>
          </cell>
          <cell r="E112" t="str">
            <v>DRM47C.1P5S</v>
          </cell>
          <cell r="F112" t="str">
            <v>パック</v>
          </cell>
          <cell r="G112">
            <v>13</v>
          </cell>
          <cell r="H112">
            <v>2422</v>
          </cell>
          <cell r="I112">
            <v>31486</v>
          </cell>
          <cell r="J112" t="str">
            <v>ｼﾞｮｲﾝﾃｯｸｽ 06</v>
          </cell>
          <cell r="K112">
            <v>155</v>
          </cell>
          <cell r="L112">
            <v>2850</v>
          </cell>
        </row>
        <row r="113">
          <cell r="A113">
            <v>111</v>
          </cell>
          <cell r="B113" t="str">
            <v>通信維持費</v>
          </cell>
          <cell r="C113" t="str">
            <v>司-291</v>
          </cell>
          <cell r="D113" t="str">
            <v>ネットワークカメラ</v>
          </cell>
          <cell r="E113" t="str">
            <v>TS-MCAM</v>
          </cell>
          <cell r="F113" t="str">
            <v>個</v>
          </cell>
          <cell r="G113">
            <v>4</v>
          </cell>
          <cell r="H113">
            <v>26400</v>
          </cell>
          <cell r="I113">
            <v>105600</v>
          </cell>
          <cell r="J113" t="str">
            <v>（株）ｱｲ･ｵｰ･ﾃﾞｰﾀ機器</v>
          </cell>
          <cell r="K113" t="str">
            <v>ﾔﾏﾀﾞ電気調べ</v>
          </cell>
          <cell r="L113">
            <v>26400</v>
          </cell>
        </row>
        <row r="114">
          <cell r="A114">
            <v>112</v>
          </cell>
          <cell r="B114" t="str">
            <v>通信維持費</v>
          </cell>
          <cell r="C114" t="str">
            <v>司-295</v>
          </cell>
          <cell r="D114" t="str">
            <v>ミニＳＤカード</v>
          </cell>
          <cell r="E114" t="str">
            <v>RP-SS128BJ1K</v>
          </cell>
          <cell r="F114" t="str">
            <v>個</v>
          </cell>
          <cell r="G114">
            <v>3</v>
          </cell>
          <cell r="H114">
            <v>2448</v>
          </cell>
          <cell r="I114">
            <v>7344</v>
          </cell>
          <cell r="J114" t="str">
            <v>ｼﾞｮｲﾝﾃｯｸｽ07</v>
          </cell>
          <cell r="K114">
            <v>208</v>
          </cell>
          <cell r="L114">
            <v>2880</v>
          </cell>
        </row>
        <row r="115">
          <cell r="A115">
            <v>113</v>
          </cell>
          <cell r="B115" t="str">
            <v>通信維持費</v>
          </cell>
          <cell r="C115" t="str">
            <v>司-299</v>
          </cell>
          <cell r="D115" t="str">
            <v>ブロードバンドルータ</v>
          </cell>
          <cell r="E115" t="str">
            <v>CG-BARFX2</v>
          </cell>
          <cell r="F115" t="str">
            <v>個</v>
          </cell>
          <cell r="G115">
            <v>2</v>
          </cell>
          <cell r="H115">
            <v>5355</v>
          </cell>
          <cell r="I115">
            <v>10710</v>
          </cell>
          <cell r="J115" t="str">
            <v>ｼﾞｮｲﾝﾃｯｸｽ 06</v>
          </cell>
          <cell r="K115">
            <v>197</v>
          </cell>
          <cell r="L115">
            <v>6300</v>
          </cell>
        </row>
        <row r="116">
          <cell r="A116">
            <v>114</v>
          </cell>
          <cell r="D116" t="str">
            <v>スイッチングＨＵＢ</v>
          </cell>
          <cell r="E116" t="str">
            <v>CG-SW08TX</v>
          </cell>
          <cell r="F116" t="str">
            <v>個</v>
          </cell>
          <cell r="G116">
            <v>2</v>
          </cell>
          <cell r="H116">
            <v>2975</v>
          </cell>
          <cell r="I116">
            <v>5950</v>
          </cell>
          <cell r="J116" t="str">
            <v>ｼﾞｮｲﾝﾃｯｸｽ 06</v>
          </cell>
          <cell r="K116">
            <v>199</v>
          </cell>
          <cell r="L116">
            <v>3500</v>
          </cell>
        </row>
        <row r="117">
          <cell r="A117">
            <v>115</v>
          </cell>
          <cell r="D117" t="str">
            <v>ＬＡＮペンチ</v>
          </cell>
          <cell r="E117" t="str">
            <v>ALT653</v>
          </cell>
          <cell r="F117" t="str">
            <v>個</v>
          </cell>
          <cell r="G117">
            <v>1</v>
          </cell>
          <cell r="H117">
            <v>2278</v>
          </cell>
          <cell r="I117">
            <v>2278</v>
          </cell>
          <cell r="J117" t="str">
            <v>ｼﾞｮｲﾝﾃｯｸｽ 06</v>
          </cell>
          <cell r="K117">
            <v>201</v>
          </cell>
          <cell r="L117">
            <v>2680</v>
          </cell>
        </row>
        <row r="118">
          <cell r="A118">
            <v>116</v>
          </cell>
          <cell r="D118" t="str">
            <v>ＲＪ４５コネクタ</v>
          </cell>
          <cell r="E118" t="str">
            <v>LD-RJ45Ｔ10A</v>
          </cell>
          <cell r="F118" t="str">
            <v>パック</v>
          </cell>
          <cell r="G118">
            <v>2</v>
          </cell>
          <cell r="H118">
            <v>425</v>
          </cell>
          <cell r="I118">
            <v>850</v>
          </cell>
          <cell r="J118" t="str">
            <v>ｼﾞｮｲﾝﾃｯｸｽ 06</v>
          </cell>
          <cell r="K118">
            <v>201</v>
          </cell>
          <cell r="L118">
            <v>500</v>
          </cell>
        </row>
        <row r="119">
          <cell r="A119">
            <v>117</v>
          </cell>
          <cell r="D119" t="str">
            <v>コネクタ保護カバー</v>
          </cell>
          <cell r="E119" t="str">
            <v>LD-EBBU6</v>
          </cell>
          <cell r="F119" t="str">
            <v>パック</v>
          </cell>
          <cell r="G119">
            <v>2</v>
          </cell>
          <cell r="H119">
            <v>425</v>
          </cell>
          <cell r="I119">
            <v>850</v>
          </cell>
          <cell r="J119" t="str">
            <v>ｼﾞｮｲﾝﾃｯｸｽ 06</v>
          </cell>
          <cell r="K119">
            <v>201</v>
          </cell>
          <cell r="L119">
            <v>500</v>
          </cell>
        </row>
        <row r="120">
          <cell r="A120">
            <v>118</v>
          </cell>
          <cell r="B120" t="str">
            <v>通信維持費</v>
          </cell>
          <cell r="C120" t="str">
            <v>司-300</v>
          </cell>
          <cell r="D120" t="str">
            <v>ＬＡＮケーブル</v>
          </cell>
          <cell r="E120" t="str">
            <v>KB-10T5-CB200</v>
          </cell>
          <cell r="F120" t="str">
            <v>箱</v>
          </cell>
          <cell r="G120">
            <v>1</v>
          </cell>
          <cell r="H120">
            <v>14280</v>
          </cell>
          <cell r="I120">
            <v>14280</v>
          </cell>
          <cell r="J120" t="str">
            <v>SANWA SUPPLY 2006</v>
          </cell>
          <cell r="K120">
            <v>441</v>
          </cell>
          <cell r="L120">
            <v>16800</v>
          </cell>
        </row>
        <row r="121">
          <cell r="A121">
            <v>119</v>
          </cell>
          <cell r="B121" t="str">
            <v>通信維持費</v>
          </cell>
          <cell r="C121" t="str">
            <v>司-301</v>
          </cell>
          <cell r="D121" t="str">
            <v>インクカートリッジ</v>
          </cell>
          <cell r="E121" t="str">
            <v>BCI-6BK</v>
          </cell>
          <cell r="F121" t="str">
            <v>個</v>
          </cell>
          <cell r="G121">
            <v>2</v>
          </cell>
          <cell r="H121">
            <v>850</v>
          </cell>
          <cell r="I121">
            <v>1700</v>
          </cell>
          <cell r="J121" t="str">
            <v>ｼﾞｮｲﾝﾃｯｸｽ 06</v>
          </cell>
          <cell r="K121">
            <v>130</v>
          </cell>
          <cell r="L121">
            <v>1000</v>
          </cell>
        </row>
        <row r="122">
          <cell r="A122">
            <v>120</v>
          </cell>
          <cell r="D122" t="str">
            <v>インクカートリッジ</v>
          </cell>
          <cell r="E122" t="str">
            <v>BCI-6C</v>
          </cell>
          <cell r="F122" t="str">
            <v>個</v>
          </cell>
          <cell r="G122">
            <v>2</v>
          </cell>
          <cell r="H122">
            <v>850</v>
          </cell>
          <cell r="I122">
            <v>1700</v>
          </cell>
          <cell r="J122" t="str">
            <v>ｼﾞｮｲﾝﾃｯｸｽ 06</v>
          </cell>
          <cell r="K122">
            <v>130</v>
          </cell>
          <cell r="L122">
            <v>1000</v>
          </cell>
        </row>
        <row r="123">
          <cell r="A123">
            <v>121</v>
          </cell>
          <cell r="D123" t="str">
            <v>インクカートリッジ</v>
          </cell>
          <cell r="E123" t="str">
            <v>BCI-6M</v>
          </cell>
          <cell r="F123" t="str">
            <v>個</v>
          </cell>
          <cell r="G123">
            <v>2</v>
          </cell>
          <cell r="H123">
            <v>850</v>
          </cell>
          <cell r="I123">
            <v>1700</v>
          </cell>
          <cell r="J123" t="str">
            <v>ｼﾞｮｲﾝﾃｯｸｽ 06</v>
          </cell>
          <cell r="K123">
            <v>130</v>
          </cell>
          <cell r="L123">
            <v>1000</v>
          </cell>
        </row>
        <row r="124">
          <cell r="A124">
            <v>122</v>
          </cell>
          <cell r="D124" t="str">
            <v>インクカートリッジ</v>
          </cell>
          <cell r="E124" t="str">
            <v>BCI-6Y</v>
          </cell>
          <cell r="F124" t="str">
            <v>個</v>
          </cell>
          <cell r="G124">
            <v>2</v>
          </cell>
          <cell r="H124">
            <v>850</v>
          </cell>
          <cell r="I124">
            <v>1700</v>
          </cell>
          <cell r="J124" t="str">
            <v>ｼﾞｮｲﾝﾃｯｸｽ 06</v>
          </cell>
          <cell r="K124">
            <v>130</v>
          </cell>
          <cell r="L124">
            <v>1000</v>
          </cell>
        </row>
        <row r="125">
          <cell r="A125">
            <v>123</v>
          </cell>
          <cell r="D125" t="str">
            <v>インクカートリッジ</v>
          </cell>
          <cell r="E125" t="str">
            <v>BCI-6PC</v>
          </cell>
          <cell r="F125" t="str">
            <v>個</v>
          </cell>
          <cell r="G125">
            <v>2</v>
          </cell>
          <cell r="H125">
            <v>850</v>
          </cell>
          <cell r="I125">
            <v>1700</v>
          </cell>
          <cell r="J125" t="str">
            <v>ｼﾞｮｲﾝﾃｯｸｽ 06</v>
          </cell>
          <cell r="K125">
            <v>130</v>
          </cell>
          <cell r="L125">
            <v>1000</v>
          </cell>
        </row>
        <row r="126">
          <cell r="A126">
            <v>124</v>
          </cell>
          <cell r="D126" t="str">
            <v>インクカートリッジ</v>
          </cell>
          <cell r="E126" t="str">
            <v>BCI-6PM</v>
          </cell>
          <cell r="F126" t="str">
            <v>個</v>
          </cell>
          <cell r="G126">
            <v>2</v>
          </cell>
          <cell r="H126">
            <v>850</v>
          </cell>
          <cell r="I126">
            <v>1700</v>
          </cell>
          <cell r="J126" t="str">
            <v>ｼﾞｮｲﾝﾃｯｸｽ 06</v>
          </cell>
          <cell r="K126">
            <v>130</v>
          </cell>
          <cell r="L126">
            <v>1000</v>
          </cell>
        </row>
        <row r="127">
          <cell r="A127">
            <v>125</v>
          </cell>
          <cell r="D127" t="str">
            <v>ＣＤ－Ｒ</v>
          </cell>
          <cell r="E127" t="str">
            <v>CD-R80PWDX20S</v>
          </cell>
          <cell r="F127" t="str">
            <v>パック</v>
          </cell>
          <cell r="G127">
            <v>5</v>
          </cell>
          <cell r="H127">
            <v>1360</v>
          </cell>
          <cell r="I127">
            <v>6800</v>
          </cell>
          <cell r="J127" t="str">
            <v>ｼﾞｮｲﾝﾃｯｸｽ 07</v>
          </cell>
          <cell r="K127">
            <v>105</v>
          </cell>
          <cell r="L127">
            <v>1600</v>
          </cell>
        </row>
        <row r="128">
          <cell r="A128">
            <v>126</v>
          </cell>
          <cell r="B128" t="str">
            <v>教育訓練演習費</v>
          </cell>
          <cell r="C128" t="str">
            <v>司付-313(音)-29</v>
          </cell>
          <cell r="D128" t="str">
            <v>ＵＳＢメモリー</v>
          </cell>
          <cell r="E128" t="str">
            <v>ＳＤＣＺ４－２５６－Ｊ６５Ａ</v>
          </cell>
          <cell r="F128" t="str">
            <v>個</v>
          </cell>
          <cell r="G128">
            <v>2</v>
          </cell>
          <cell r="H128">
            <v>2635</v>
          </cell>
          <cell r="I128">
            <v>5270</v>
          </cell>
          <cell r="J128" t="str">
            <v>ｼﾞｮｲﾝﾃｯｸｽ 06</v>
          </cell>
          <cell r="K128">
            <v>163</v>
          </cell>
          <cell r="L128">
            <v>3100</v>
          </cell>
        </row>
        <row r="129">
          <cell r="A129">
            <v>127</v>
          </cell>
          <cell r="D129" t="str">
            <v>インクカートリッジ</v>
          </cell>
          <cell r="E129" t="str">
            <v>ＢＣＩ－９ＢＫ</v>
          </cell>
          <cell r="F129" t="str">
            <v>個</v>
          </cell>
          <cell r="G129">
            <v>1</v>
          </cell>
          <cell r="H129">
            <v>1164</v>
          </cell>
          <cell r="I129">
            <v>1164</v>
          </cell>
          <cell r="J129" t="str">
            <v>ｼﾞｮｲﾝﾃｯｸｽ 06</v>
          </cell>
          <cell r="K129">
            <v>130</v>
          </cell>
          <cell r="L129">
            <v>1370</v>
          </cell>
        </row>
        <row r="130">
          <cell r="A130">
            <v>128</v>
          </cell>
          <cell r="D130" t="str">
            <v>インクカートリッジ</v>
          </cell>
          <cell r="E130" t="str">
            <v>ＢＣＩ－７ｅＢＫ</v>
          </cell>
          <cell r="F130" t="str">
            <v>個</v>
          </cell>
          <cell r="G130">
            <v>1</v>
          </cell>
          <cell r="H130">
            <v>1062</v>
          </cell>
          <cell r="I130">
            <v>1062</v>
          </cell>
          <cell r="J130" t="str">
            <v>ｼﾞｮｲﾝﾃｯｸｽ 06</v>
          </cell>
          <cell r="K130">
            <v>130</v>
          </cell>
          <cell r="L130">
            <v>1250</v>
          </cell>
        </row>
        <row r="131">
          <cell r="A131">
            <v>129</v>
          </cell>
          <cell r="D131" t="str">
            <v>インクカートリッジ</v>
          </cell>
          <cell r="E131" t="str">
            <v>ＢＣＩ－７ｅＹ</v>
          </cell>
          <cell r="F131" t="str">
            <v>個</v>
          </cell>
          <cell r="G131">
            <v>1</v>
          </cell>
          <cell r="H131">
            <v>1062</v>
          </cell>
          <cell r="I131">
            <v>1062</v>
          </cell>
          <cell r="J131" t="str">
            <v>ｼﾞｮｲﾝﾃｯｸｽ 06</v>
          </cell>
          <cell r="K131">
            <v>130</v>
          </cell>
          <cell r="L131">
            <v>1250</v>
          </cell>
        </row>
        <row r="132">
          <cell r="A132">
            <v>130</v>
          </cell>
          <cell r="D132" t="str">
            <v>インクカートリッジ</v>
          </cell>
          <cell r="E132" t="str">
            <v>ＢＣＩ－７ｅＭ</v>
          </cell>
          <cell r="F132" t="str">
            <v>個</v>
          </cell>
          <cell r="G132">
            <v>1</v>
          </cell>
          <cell r="H132">
            <v>1062</v>
          </cell>
          <cell r="I132">
            <v>1062</v>
          </cell>
          <cell r="J132" t="str">
            <v>ｼﾞｮｲﾝﾃｯｸｽ 06</v>
          </cell>
          <cell r="K132">
            <v>130</v>
          </cell>
          <cell r="L132">
            <v>1250</v>
          </cell>
        </row>
        <row r="133">
          <cell r="A133">
            <v>131</v>
          </cell>
          <cell r="D133" t="str">
            <v>インクカートリッジ</v>
          </cell>
          <cell r="E133" t="str">
            <v>ＢＣＩ－７ｅＣ</v>
          </cell>
          <cell r="F133" t="str">
            <v>個</v>
          </cell>
          <cell r="G133">
            <v>1</v>
          </cell>
          <cell r="H133">
            <v>1062</v>
          </cell>
          <cell r="I133">
            <v>1062</v>
          </cell>
          <cell r="J133" t="str">
            <v>ｼﾞｮｲﾝﾃｯｸｽ 06</v>
          </cell>
          <cell r="K133">
            <v>130</v>
          </cell>
          <cell r="L133">
            <v>1250</v>
          </cell>
        </row>
        <row r="134">
          <cell r="A134">
            <v>132</v>
          </cell>
          <cell r="B134" t="str">
            <v>通信維持費</v>
          </cell>
          <cell r="C134" t="str">
            <v>司付－316</v>
          </cell>
          <cell r="D134" t="str">
            <v>3.5(ｲﾝﾁ)MOﾃﾞｨｽｸ</v>
          </cell>
          <cell r="E134" t="str">
            <v>640MB　KR640W20SV　</v>
          </cell>
          <cell r="F134" t="str">
            <v>ﾊﾟｯｸ</v>
          </cell>
          <cell r="G134">
            <v>1</v>
          </cell>
          <cell r="H134">
            <v>7760</v>
          </cell>
          <cell r="I134">
            <v>7760</v>
          </cell>
          <cell r="J134" t="str">
            <v>ｼﾞｮｲﾝﾃｯｸｽ 06</v>
          </cell>
          <cell r="K134">
            <v>159</v>
          </cell>
          <cell r="L134">
            <v>9130</v>
          </cell>
        </row>
        <row r="135">
          <cell r="A135">
            <v>133</v>
          </cell>
          <cell r="D135" t="str">
            <v>ＵＳＢメモリー</v>
          </cell>
          <cell r="E135" t="str">
            <v>USM256Ｄ</v>
          </cell>
          <cell r="F135" t="str">
            <v>個</v>
          </cell>
          <cell r="G135">
            <v>2</v>
          </cell>
          <cell r="H135">
            <v>3519</v>
          </cell>
          <cell r="I135">
            <v>7038</v>
          </cell>
          <cell r="J135" t="str">
            <v>ｼﾞｮｲﾝﾃｯｸｽ 06</v>
          </cell>
          <cell r="K135">
            <v>162</v>
          </cell>
          <cell r="L135">
            <v>4140</v>
          </cell>
        </row>
        <row r="136">
          <cell r="A136">
            <v>134</v>
          </cell>
          <cell r="D136" t="str">
            <v>マウスパット</v>
          </cell>
          <cell r="E136" t="str">
            <v>A503J</v>
          </cell>
          <cell r="F136" t="str">
            <v>枚</v>
          </cell>
          <cell r="G136">
            <v>10</v>
          </cell>
          <cell r="H136">
            <v>254</v>
          </cell>
          <cell r="I136">
            <v>2540</v>
          </cell>
          <cell r="J136" t="str">
            <v>ｼﾞｮｲﾝﾃｯｸｽ 06</v>
          </cell>
          <cell r="K136">
            <v>183</v>
          </cell>
          <cell r="L136">
            <v>299</v>
          </cell>
        </row>
        <row r="137">
          <cell r="A137">
            <v>135</v>
          </cell>
          <cell r="D137" t="str">
            <v>ＵＳＢ　ＨＵＢ</v>
          </cell>
          <cell r="E137" t="str">
            <v>USB-HUB208SV</v>
          </cell>
          <cell r="F137" t="str">
            <v>個</v>
          </cell>
          <cell r="G137">
            <v>2</v>
          </cell>
          <cell r="H137">
            <v>4080</v>
          </cell>
          <cell r="I137">
            <v>8160</v>
          </cell>
          <cell r="J137" t="str">
            <v>ｼﾞｮｲﾝﾃｯｸｽ 06</v>
          </cell>
          <cell r="K137">
            <v>202</v>
          </cell>
          <cell r="L137">
            <v>4800</v>
          </cell>
        </row>
        <row r="138">
          <cell r="A138">
            <v>136</v>
          </cell>
          <cell r="B138" t="str">
            <v>通信維持費</v>
          </cell>
          <cell r="C138" t="str">
            <v>普７７</v>
          </cell>
          <cell r="D138" t="str">
            <v>インクカートリッジ</v>
          </cell>
          <cell r="E138" t="str">
            <v>Bcl-7eBK</v>
          </cell>
          <cell r="F138" t="str">
            <v>個</v>
          </cell>
          <cell r="G138">
            <v>2</v>
          </cell>
          <cell r="H138">
            <v>1020</v>
          </cell>
          <cell r="I138">
            <v>2040</v>
          </cell>
          <cell r="J138" t="str">
            <v>ｴｺｰﾙ 06</v>
          </cell>
          <cell r="K138">
            <v>68</v>
          </cell>
          <cell r="L138">
            <v>1200</v>
          </cell>
        </row>
        <row r="139">
          <cell r="A139">
            <v>137</v>
          </cell>
          <cell r="D139" t="str">
            <v>インクカートリッジ</v>
          </cell>
          <cell r="E139" t="str">
            <v>Bcl-7eC</v>
          </cell>
          <cell r="F139" t="str">
            <v>個</v>
          </cell>
          <cell r="G139">
            <v>2</v>
          </cell>
          <cell r="H139">
            <v>1020</v>
          </cell>
          <cell r="I139">
            <v>2040</v>
          </cell>
          <cell r="J139" t="str">
            <v>ｴｺｰﾙ 06</v>
          </cell>
          <cell r="K139">
            <v>68</v>
          </cell>
          <cell r="L139">
            <v>1200</v>
          </cell>
        </row>
        <row r="140">
          <cell r="A140">
            <v>138</v>
          </cell>
          <cell r="D140" t="str">
            <v>インクカートリッジ</v>
          </cell>
          <cell r="E140" t="str">
            <v>Bcl-7eM</v>
          </cell>
          <cell r="F140" t="str">
            <v>個</v>
          </cell>
          <cell r="G140">
            <v>2</v>
          </cell>
          <cell r="H140">
            <v>1020</v>
          </cell>
          <cell r="I140">
            <v>2040</v>
          </cell>
          <cell r="J140" t="str">
            <v>ｴｺｰﾙ 06</v>
          </cell>
          <cell r="K140">
            <v>68</v>
          </cell>
          <cell r="L140">
            <v>1200</v>
          </cell>
        </row>
        <row r="141">
          <cell r="A141">
            <v>139</v>
          </cell>
          <cell r="D141" t="str">
            <v>インクカートリッジ</v>
          </cell>
          <cell r="E141" t="str">
            <v>Bcl-7eY</v>
          </cell>
          <cell r="F141" t="str">
            <v>個</v>
          </cell>
          <cell r="G141">
            <v>2</v>
          </cell>
          <cell r="H141">
            <v>1020</v>
          </cell>
          <cell r="I141">
            <v>2040</v>
          </cell>
          <cell r="J141" t="str">
            <v>ｴｺｰﾙ 06</v>
          </cell>
          <cell r="K141">
            <v>68</v>
          </cell>
          <cell r="L141">
            <v>1200</v>
          </cell>
        </row>
        <row r="142">
          <cell r="A142">
            <v>140</v>
          </cell>
          <cell r="D142" t="str">
            <v>インクカートリッジ</v>
          </cell>
          <cell r="E142" t="str">
            <v>Bcl-9BK</v>
          </cell>
          <cell r="F142" t="str">
            <v>個</v>
          </cell>
          <cell r="G142">
            <v>3</v>
          </cell>
          <cell r="H142">
            <v>1122</v>
          </cell>
          <cell r="I142">
            <v>3366</v>
          </cell>
          <cell r="J142" t="str">
            <v>ｴｺｰﾙ 06</v>
          </cell>
          <cell r="K142">
            <v>68</v>
          </cell>
          <cell r="L142">
            <v>1320</v>
          </cell>
        </row>
        <row r="143">
          <cell r="A143">
            <v>141</v>
          </cell>
          <cell r="D143" t="str">
            <v>インクカートリッジ</v>
          </cell>
          <cell r="E143" t="str">
            <v>Ｃ1823DA</v>
          </cell>
          <cell r="F143" t="str">
            <v>個</v>
          </cell>
          <cell r="G143">
            <v>2</v>
          </cell>
          <cell r="H143">
            <v>3910</v>
          </cell>
          <cell r="I143">
            <v>7820</v>
          </cell>
          <cell r="J143" t="str">
            <v>ｴｺｰﾙ 06</v>
          </cell>
          <cell r="K143">
            <v>71</v>
          </cell>
          <cell r="L143">
            <v>4600</v>
          </cell>
        </row>
        <row r="144">
          <cell r="A144">
            <v>142</v>
          </cell>
          <cell r="B144" t="str">
            <v>通信維持費</v>
          </cell>
          <cell r="C144" t="str">
            <v>通34</v>
          </cell>
          <cell r="D144" t="str">
            <v>ＣＤ－Ｒ</v>
          </cell>
          <cell r="E144" t="str">
            <v>ＣＤ－Ｒ８０ＴＷＸ２０Ｓ　インクジェット対応</v>
          </cell>
          <cell r="F144" t="str">
            <v>包</v>
          </cell>
          <cell r="G144">
            <v>5</v>
          </cell>
          <cell r="H144">
            <v>1547</v>
          </cell>
          <cell r="I144">
            <v>7735</v>
          </cell>
          <cell r="J144" t="str">
            <v>ｼﾞｮｲﾝﾃｯｸｽ 06</v>
          </cell>
          <cell r="K144">
            <v>147</v>
          </cell>
          <cell r="L144">
            <v>1820</v>
          </cell>
        </row>
        <row r="145">
          <cell r="A145">
            <v>143</v>
          </cell>
          <cell r="D145" t="str">
            <v>ＤＶＣテープ</v>
          </cell>
          <cell r="E145" t="str">
            <v>１０ＤＶＭ６０Ｒ３</v>
          </cell>
          <cell r="F145" t="str">
            <v>巻</v>
          </cell>
          <cell r="G145">
            <v>5</v>
          </cell>
          <cell r="H145">
            <v>4080</v>
          </cell>
          <cell r="I145">
            <v>20400</v>
          </cell>
          <cell r="J145" t="str">
            <v>ｼﾞｮｲﾝﾃｯｸｽ 06</v>
          </cell>
          <cell r="K145">
            <v>814</v>
          </cell>
          <cell r="L145">
            <v>4800</v>
          </cell>
        </row>
        <row r="146">
          <cell r="A146">
            <v>144</v>
          </cell>
          <cell r="D146" t="str">
            <v>コンパクトフラッシュ</v>
          </cell>
          <cell r="E146" t="str">
            <v>ＳＤＣＦＨ－５１２－９０３</v>
          </cell>
          <cell r="F146" t="str">
            <v>枚</v>
          </cell>
          <cell r="G146">
            <v>4</v>
          </cell>
          <cell r="H146">
            <v>7735</v>
          </cell>
          <cell r="I146">
            <v>30940</v>
          </cell>
          <cell r="J146" t="str">
            <v>ｼﾞｮｲﾝﾃｯｸｽ 06</v>
          </cell>
          <cell r="K146">
            <v>209</v>
          </cell>
          <cell r="L146">
            <v>9100</v>
          </cell>
        </row>
        <row r="147">
          <cell r="A147">
            <v>145</v>
          </cell>
          <cell r="B147" t="str">
            <v>通信維持費</v>
          </cell>
          <cell r="C147" t="str">
            <v>補194</v>
          </cell>
          <cell r="D147" t="str">
            <v>コードリール</v>
          </cell>
          <cell r="E147" t="str">
            <v>１５Ａ５０ｍ　　　（153-974）</v>
          </cell>
          <cell r="F147" t="str">
            <v>個</v>
          </cell>
          <cell r="G147">
            <v>5</v>
          </cell>
          <cell r="H147">
            <v>11560</v>
          </cell>
          <cell r="I147">
            <v>57800</v>
          </cell>
          <cell r="J147" t="str">
            <v>ｼﾞｮｲﾝﾃｯｸｽ 06</v>
          </cell>
          <cell r="K147">
            <v>775</v>
          </cell>
          <cell r="L147">
            <v>13600</v>
          </cell>
        </row>
        <row r="148">
          <cell r="A148">
            <v>146</v>
          </cell>
          <cell r="D148" t="str">
            <v>テーブルタップ　　　　（マグネット付）</v>
          </cell>
          <cell r="E148" t="str">
            <v>６ｍマグネット付(ＭＴ0660ＭＷ）</v>
          </cell>
          <cell r="F148" t="str">
            <v>個</v>
          </cell>
          <cell r="G148">
            <v>10</v>
          </cell>
          <cell r="H148">
            <v>1615</v>
          </cell>
          <cell r="I148">
            <v>16150</v>
          </cell>
          <cell r="J148" t="str">
            <v>ｼﾞｮｲﾝﾃｯｸｽ 06</v>
          </cell>
          <cell r="K148">
            <v>188</v>
          </cell>
          <cell r="L148">
            <v>1900</v>
          </cell>
        </row>
        <row r="149">
          <cell r="A149">
            <v>147</v>
          </cell>
          <cell r="D149" t="str">
            <v>ＵＳＢメモリー</v>
          </cell>
          <cell r="E149" t="str">
            <v>１２８ＭＢ（264-251）</v>
          </cell>
          <cell r="F149" t="str">
            <v>個</v>
          </cell>
          <cell r="G149">
            <v>30</v>
          </cell>
          <cell r="H149">
            <v>1572</v>
          </cell>
          <cell r="I149">
            <v>47160</v>
          </cell>
          <cell r="J149" t="str">
            <v>ｼﾞｮｲﾝﾃｯｸｽ 06</v>
          </cell>
          <cell r="K149">
            <v>163</v>
          </cell>
          <cell r="L149">
            <v>1850</v>
          </cell>
        </row>
        <row r="150">
          <cell r="A150">
            <v>148</v>
          </cell>
          <cell r="D150" t="str">
            <v>トナーカートリッジ</v>
          </cell>
          <cell r="E150" t="str">
            <v>ＣａｎｏｎカートリッジＦ５０（149-575）</v>
          </cell>
          <cell r="F150" t="str">
            <v>個</v>
          </cell>
          <cell r="G150">
            <v>2</v>
          </cell>
          <cell r="H150">
            <v>31875</v>
          </cell>
          <cell r="I150">
            <v>63750</v>
          </cell>
          <cell r="J150" t="str">
            <v>ｼﾞｮｲﾝﾃｯｸｽ 06</v>
          </cell>
          <cell r="K150">
            <v>121</v>
          </cell>
          <cell r="L150">
            <v>37500</v>
          </cell>
        </row>
        <row r="151">
          <cell r="A151">
            <v>149</v>
          </cell>
          <cell r="D151" t="str">
            <v>ＯＡクリーナー</v>
          </cell>
          <cell r="E151" t="str">
            <v>ウェットテｲッシュタイプＬ-150枚（232-248）</v>
          </cell>
          <cell r="F151" t="str">
            <v>個</v>
          </cell>
          <cell r="G151">
            <v>10</v>
          </cell>
          <cell r="H151">
            <v>510</v>
          </cell>
          <cell r="I151">
            <v>5100</v>
          </cell>
          <cell r="J151" t="str">
            <v>ｼﾞｮｲﾝﾃｯｸｽ 06</v>
          </cell>
          <cell r="K151">
            <v>175</v>
          </cell>
          <cell r="L151">
            <v>600</v>
          </cell>
        </row>
        <row r="152">
          <cell r="A152">
            <v>150</v>
          </cell>
          <cell r="D152" t="str">
            <v>テプラテープ</v>
          </cell>
          <cell r="E152" t="str">
            <v>黄９ｍｍ（162-915）</v>
          </cell>
          <cell r="F152" t="str">
            <v>個</v>
          </cell>
          <cell r="G152">
            <v>3</v>
          </cell>
          <cell r="H152">
            <v>510</v>
          </cell>
          <cell r="I152">
            <v>1530</v>
          </cell>
          <cell r="J152" t="str">
            <v>ｼﾞｮｲﾝﾃｯｸｽ 06</v>
          </cell>
          <cell r="K152">
            <v>289</v>
          </cell>
          <cell r="L152">
            <v>600</v>
          </cell>
        </row>
        <row r="153">
          <cell r="A153">
            <v>151</v>
          </cell>
          <cell r="D153" t="str">
            <v>テプラテープ</v>
          </cell>
          <cell r="E153" t="str">
            <v>緑９ｍｍ（162-916）</v>
          </cell>
          <cell r="F153" t="str">
            <v>個</v>
          </cell>
          <cell r="G153">
            <v>3</v>
          </cell>
          <cell r="H153">
            <v>510</v>
          </cell>
          <cell r="I153">
            <v>1530</v>
          </cell>
          <cell r="J153" t="str">
            <v>ｼﾞｮｲﾝﾃｯｸｽ 06</v>
          </cell>
          <cell r="K153">
            <v>289</v>
          </cell>
          <cell r="L153">
            <v>600</v>
          </cell>
        </row>
        <row r="154">
          <cell r="A154">
            <v>152</v>
          </cell>
          <cell r="D154" t="str">
            <v>テプラテープ</v>
          </cell>
          <cell r="E154" t="str">
            <v>青９ｍｍ（162-917）</v>
          </cell>
          <cell r="F154" t="str">
            <v>個</v>
          </cell>
          <cell r="G154">
            <v>3</v>
          </cell>
          <cell r="H154">
            <v>510</v>
          </cell>
          <cell r="I154">
            <v>1530</v>
          </cell>
          <cell r="J154" t="str">
            <v>ｼﾞｮｲﾝﾃｯｸｽ 06</v>
          </cell>
          <cell r="K154">
            <v>289</v>
          </cell>
          <cell r="L154">
            <v>600</v>
          </cell>
        </row>
        <row r="155">
          <cell r="A155">
            <v>153</v>
          </cell>
          <cell r="D155" t="str">
            <v>テプラテープ</v>
          </cell>
          <cell r="E155" t="str">
            <v>黄12ｍｍ（162-922）</v>
          </cell>
          <cell r="F155" t="str">
            <v>個</v>
          </cell>
          <cell r="G155">
            <v>3</v>
          </cell>
          <cell r="H155">
            <v>510</v>
          </cell>
          <cell r="I155">
            <v>1530</v>
          </cell>
          <cell r="J155" t="str">
            <v>ｼﾞｮｲﾝﾃｯｸｽ 06</v>
          </cell>
          <cell r="K155">
            <v>289</v>
          </cell>
          <cell r="L155">
            <v>600</v>
          </cell>
        </row>
        <row r="156">
          <cell r="A156">
            <v>154</v>
          </cell>
          <cell r="D156" t="str">
            <v>テプラテープ</v>
          </cell>
          <cell r="E156" t="str">
            <v>緑12ｍｍ（162-923）</v>
          </cell>
          <cell r="F156" t="str">
            <v>個</v>
          </cell>
          <cell r="G156">
            <v>3</v>
          </cell>
          <cell r="H156">
            <v>510</v>
          </cell>
          <cell r="I156">
            <v>1530</v>
          </cell>
          <cell r="J156" t="str">
            <v>ｼﾞｮｲﾝﾃｯｸｽ 06</v>
          </cell>
          <cell r="K156">
            <v>289</v>
          </cell>
          <cell r="L156">
            <v>600</v>
          </cell>
        </row>
        <row r="157">
          <cell r="A157">
            <v>155</v>
          </cell>
          <cell r="D157" t="str">
            <v>テプラテープ</v>
          </cell>
          <cell r="E157" t="str">
            <v>青12ｍｍ（162-924）</v>
          </cell>
          <cell r="F157" t="str">
            <v>個</v>
          </cell>
          <cell r="G157">
            <v>3</v>
          </cell>
          <cell r="H157">
            <v>510</v>
          </cell>
          <cell r="I157">
            <v>1530</v>
          </cell>
          <cell r="J157" t="str">
            <v>ｼﾞｮｲﾝﾃｯｸｽ 06</v>
          </cell>
          <cell r="K157">
            <v>289</v>
          </cell>
          <cell r="L157">
            <v>600</v>
          </cell>
        </row>
        <row r="158">
          <cell r="A158">
            <v>156</v>
          </cell>
          <cell r="D158" t="str">
            <v>テプラテープ</v>
          </cell>
          <cell r="E158" t="str">
            <v>黄18ｍｍ（162-929）</v>
          </cell>
          <cell r="F158" t="str">
            <v>個</v>
          </cell>
          <cell r="G158">
            <v>3</v>
          </cell>
          <cell r="H158">
            <v>765</v>
          </cell>
          <cell r="I158">
            <v>2295</v>
          </cell>
          <cell r="J158" t="str">
            <v>ｼﾞｮｲﾝﾃｯｸｽ 06</v>
          </cell>
          <cell r="K158">
            <v>289</v>
          </cell>
          <cell r="L158">
            <v>900</v>
          </cell>
        </row>
        <row r="159">
          <cell r="A159">
            <v>157</v>
          </cell>
          <cell r="D159" t="str">
            <v>テプラテープ</v>
          </cell>
          <cell r="E159" t="str">
            <v>緑18ｍｍ（162-930）</v>
          </cell>
          <cell r="F159" t="str">
            <v>個</v>
          </cell>
          <cell r="G159">
            <v>3</v>
          </cell>
          <cell r="H159">
            <v>765</v>
          </cell>
          <cell r="I159">
            <v>2295</v>
          </cell>
          <cell r="J159" t="str">
            <v>ｼﾞｮｲﾝﾃｯｸｽ 06</v>
          </cell>
          <cell r="K159">
            <v>289</v>
          </cell>
          <cell r="L159">
            <v>900</v>
          </cell>
        </row>
        <row r="160">
          <cell r="A160">
            <v>158</v>
          </cell>
          <cell r="D160" t="str">
            <v>テプラテープ</v>
          </cell>
          <cell r="E160" t="str">
            <v>青18ｍｍ（162-931）</v>
          </cell>
          <cell r="F160" t="str">
            <v>個</v>
          </cell>
          <cell r="G160">
            <v>3</v>
          </cell>
          <cell r="H160">
            <v>765</v>
          </cell>
          <cell r="I160">
            <v>2295</v>
          </cell>
          <cell r="J160" t="str">
            <v>ｼﾞｮｲﾝﾃｯｸｽ 06</v>
          </cell>
          <cell r="K160">
            <v>289</v>
          </cell>
          <cell r="L160">
            <v>900</v>
          </cell>
        </row>
        <row r="161">
          <cell r="A161">
            <v>159</v>
          </cell>
          <cell r="D161" t="str">
            <v>光学式センサマウスパット</v>
          </cell>
          <cell r="E161" t="str">
            <v>ＭＰ－０６５ＥＣＯＢＵブルー</v>
          </cell>
          <cell r="F161" t="str">
            <v>枚</v>
          </cell>
          <cell r="G161">
            <v>31</v>
          </cell>
          <cell r="H161">
            <v>765</v>
          </cell>
          <cell r="I161">
            <v>23715</v>
          </cell>
          <cell r="J161" t="str">
            <v>ｴｺｰﾙ 06</v>
          </cell>
          <cell r="K161">
            <v>107</v>
          </cell>
          <cell r="L161">
            <v>900</v>
          </cell>
        </row>
        <row r="162">
          <cell r="A162">
            <v>160</v>
          </cell>
          <cell r="B162" t="str">
            <v>雑消耗品費</v>
          </cell>
          <cell r="C162" t="str">
            <v>司224</v>
          </cell>
          <cell r="D162" t="str">
            <v>写真用紙</v>
          </cell>
          <cell r="E162" t="str">
            <v>ＫＡ３２０ＰＳＫ</v>
          </cell>
          <cell r="F162" t="str">
            <v>冊</v>
          </cell>
          <cell r="G162">
            <v>10</v>
          </cell>
          <cell r="H162">
            <v>2720</v>
          </cell>
          <cell r="I162">
            <v>27200</v>
          </cell>
          <cell r="J162" t="str">
            <v>ｴｺｰﾙ 06</v>
          </cell>
          <cell r="K162">
            <v>36</v>
          </cell>
          <cell r="L162">
            <v>3200</v>
          </cell>
        </row>
        <row r="163">
          <cell r="A163">
            <v>161</v>
          </cell>
          <cell r="D163" t="str">
            <v>写真用紙</v>
          </cell>
          <cell r="E163" t="str">
            <v>ＫＡ４２０ＰＳＫ</v>
          </cell>
          <cell r="F163" t="str">
            <v>冊</v>
          </cell>
          <cell r="G163">
            <v>9</v>
          </cell>
          <cell r="H163">
            <v>1190</v>
          </cell>
          <cell r="I163">
            <v>10710</v>
          </cell>
          <cell r="J163" t="str">
            <v>ｴｺｰﾙ 06</v>
          </cell>
          <cell r="K163">
            <v>36</v>
          </cell>
          <cell r="L163">
            <v>1400</v>
          </cell>
        </row>
        <row r="164">
          <cell r="A164">
            <v>162</v>
          </cell>
          <cell r="D164" t="str">
            <v>３．５型ＭＯ</v>
          </cell>
          <cell r="E164" t="str">
            <v>５ＥＤＭ－６４０ＣＤＦ</v>
          </cell>
          <cell r="F164" t="str">
            <v>枚</v>
          </cell>
          <cell r="G164">
            <v>5</v>
          </cell>
          <cell r="H164">
            <v>2880</v>
          </cell>
          <cell r="I164">
            <v>14400</v>
          </cell>
          <cell r="J164" t="str">
            <v>ｴｺｰﾙ 06</v>
          </cell>
          <cell r="K164">
            <v>98</v>
          </cell>
          <cell r="L164">
            <v>3600</v>
          </cell>
        </row>
        <row r="165">
          <cell r="A165">
            <v>163</v>
          </cell>
          <cell r="D165" t="str">
            <v>ＣＤ－Ｒ</v>
          </cell>
          <cell r="E165" t="str">
            <v>５０ＣＤｑ８０ＤＰＷＰ</v>
          </cell>
          <cell r="F165" t="str">
            <v>パック</v>
          </cell>
          <cell r="G165">
            <v>2</v>
          </cell>
          <cell r="H165">
            <v>3655</v>
          </cell>
          <cell r="I165">
            <v>7310</v>
          </cell>
          <cell r="J165" t="str">
            <v>ｴｺｰﾙ 06</v>
          </cell>
          <cell r="K165">
            <v>92</v>
          </cell>
          <cell r="L165">
            <v>4300</v>
          </cell>
        </row>
        <row r="166">
          <cell r="A166">
            <v>164</v>
          </cell>
          <cell r="D166" t="str">
            <v>ＤＶＤ－Ｒ</v>
          </cell>
          <cell r="E166" t="str">
            <v>１０ＤＭＲ１２０Ｇ</v>
          </cell>
          <cell r="F166" t="str">
            <v>パック</v>
          </cell>
          <cell r="G166">
            <v>2</v>
          </cell>
          <cell r="H166">
            <v>1190</v>
          </cell>
          <cell r="I166">
            <v>2380</v>
          </cell>
          <cell r="J166" t="str">
            <v>ｴｺｰﾙ 06</v>
          </cell>
          <cell r="K166">
            <v>94</v>
          </cell>
          <cell r="L166">
            <v>1400</v>
          </cell>
        </row>
        <row r="167">
          <cell r="A167">
            <v>165</v>
          </cell>
          <cell r="D167" t="str">
            <v>ファインカラーＮ</v>
          </cell>
          <cell r="E167" t="str">
            <v>９４０－９０１</v>
          </cell>
          <cell r="F167" t="str">
            <v>冊</v>
          </cell>
          <cell r="G167">
            <v>1</v>
          </cell>
          <cell r="H167">
            <v>425</v>
          </cell>
          <cell r="I167">
            <v>425</v>
          </cell>
          <cell r="J167" t="str">
            <v>ｼﾞｮｲﾝﾃｯｸｽ 06</v>
          </cell>
          <cell r="K167">
            <v>64</v>
          </cell>
          <cell r="L167">
            <v>500</v>
          </cell>
        </row>
        <row r="168">
          <cell r="A168">
            <v>166</v>
          </cell>
          <cell r="B168" t="str">
            <v>施設施工庁費</v>
          </cell>
          <cell r="C168" t="str">
            <v>管149</v>
          </cell>
          <cell r="D168" t="str">
            <v>インクカートリッジ</v>
          </cell>
          <cell r="E168" t="str">
            <v>ＩＣ４ＣＬ２２</v>
          </cell>
          <cell r="F168" t="str">
            <v>個</v>
          </cell>
          <cell r="G168">
            <v>4</v>
          </cell>
          <cell r="H168">
            <v>4250</v>
          </cell>
          <cell r="I168">
            <v>17000</v>
          </cell>
          <cell r="J168" t="str">
            <v>ｴｺｰﾙ 06</v>
          </cell>
          <cell r="K168">
            <v>66</v>
          </cell>
          <cell r="L168">
            <v>5000</v>
          </cell>
        </row>
        <row r="169">
          <cell r="A169">
            <v>167</v>
          </cell>
          <cell r="D169" t="str">
            <v>インクカートリッジ</v>
          </cell>
          <cell r="E169" t="str">
            <v>ＩＣＢＫ２２</v>
          </cell>
          <cell r="F169" t="str">
            <v>個</v>
          </cell>
          <cell r="G169">
            <v>3</v>
          </cell>
          <cell r="H169">
            <v>2040</v>
          </cell>
          <cell r="I169">
            <v>6120</v>
          </cell>
          <cell r="J169" t="str">
            <v>ｴｺｰﾙ 06</v>
          </cell>
          <cell r="K169">
            <v>66</v>
          </cell>
          <cell r="L169">
            <v>2400</v>
          </cell>
        </row>
        <row r="170">
          <cell r="A170">
            <v>168</v>
          </cell>
          <cell r="D170" t="str">
            <v>インクカートリッジ</v>
          </cell>
          <cell r="E170" t="str">
            <v>ＩＣ４ＣＬ４２</v>
          </cell>
          <cell r="F170" t="str">
            <v>個</v>
          </cell>
          <cell r="G170">
            <v>4</v>
          </cell>
          <cell r="H170">
            <v>3400</v>
          </cell>
          <cell r="I170">
            <v>13600</v>
          </cell>
          <cell r="J170" t="str">
            <v>ｴｺｰﾙ 06</v>
          </cell>
          <cell r="K170">
            <v>67</v>
          </cell>
          <cell r="L170">
            <v>4000</v>
          </cell>
        </row>
        <row r="171">
          <cell r="A171">
            <v>169</v>
          </cell>
          <cell r="D171" t="str">
            <v>インクカートリッジ</v>
          </cell>
          <cell r="E171" t="str">
            <v>ＩＣＢＫ３１</v>
          </cell>
          <cell r="F171" t="str">
            <v>個</v>
          </cell>
          <cell r="G171">
            <v>3</v>
          </cell>
          <cell r="H171">
            <v>1020</v>
          </cell>
          <cell r="I171">
            <v>3060</v>
          </cell>
          <cell r="J171" t="str">
            <v>ｴｺｰﾙ 06</v>
          </cell>
          <cell r="K171">
            <v>67</v>
          </cell>
          <cell r="L171">
            <v>1200</v>
          </cell>
        </row>
        <row r="172">
          <cell r="A172">
            <v>170</v>
          </cell>
          <cell r="D172" t="str">
            <v>インクカートリッジ</v>
          </cell>
          <cell r="E172" t="str">
            <v>ＩＣ６ＣＬ１０</v>
          </cell>
          <cell r="F172" t="str">
            <v>個</v>
          </cell>
          <cell r="G172">
            <v>5</v>
          </cell>
          <cell r="H172">
            <v>1530</v>
          </cell>
          <cell r="I172">
            <v>7650</v>
          </cell>
          <cell r="J172" t="str">
            <v>ｴｺｰﾙ 06</v>
          </cell>
          <cell r="K172">
            <v>66</v>
          </cell>
          <cell r="L172">
            <v>1800</v>
          </cell>
        </row>
        <row r="173">
          <cell r="A173">
            <v>171</v>
          </cell>
          <cell r="D173" t="str">
            <v>インクカートリッジ</v>
          </cell>
          <cell r="E173" t="str">
            <v>ＩＣ１ＢＫ１０</v>
          </cell>
          <cell r="F173" t="str">
            <v>個</v>
          </cell>
          <cell r="G173">
            <v>7</v>
          </cell>
          <cell r="H173">
            <v>1530</v>
          </cell>
          <cell r="I173">
            <v>10710</v>
          </cell>
          <cell r="J173" t="str">
            <v>ｴｺｰﾙ 06</v>
          </cell>
          <cell r="K173">
            <v>66</v>
          </cell>
          <cell r="L173">
            <v>1800</v>
          </cell>
        </row>
        <row r="174">
          <cell r="A174">
            <v>172</v>
          </cell>
          <cell r="D174" t="str">
            <v>インクカートリッジ</v>
          </cell>
          <cell r="E174" t="str">
            <v>ＩＣ５ＣＬ０５Ｗ</v>
          </cell>
          <cell r="F174" t="str">
            <v>箱</v>
          </cell>
          <cell r="G174">
            <v>7</v>
          </cell>
          <cell r="H174">
            <v>2040</v>
          </cell>
          <cell r="I174">
            <v>14280</v>
          </cell>
          <cell r="J174" t="str">
            <v>ｴｺｰﾙ 06</v>
          </cell>
          <cell r="K174">
            <v>66</v>
          </cell>
          <cell r="L174">
            <v>2400</v>
          </cell>
        </row>
        <row r="175">
          <cell r="A175">
            <v>173</v>
          </cell>
          <cell r="D175" t="str">
            <v>インクカートリッジ</v>
          </cell>
          <cell r="E175" t="str">
            <v>ＩＣ１ＢＫ０５Ｗ</v>
          </cell>
          <cell r="F175" t="str">
            <v>箱</v>
          </cell>
          <cell r="G175">
            <v>9</v>
          </cell>
          <cell r="H175">
            <v>2210</v>
          </cell>
          <cell r="I175">
            <v>19890</v>
          </cell>
          <cell r="J175" t="str">
            <v>ｴｺｰﾙ 06</v>
          </cell>
          <cell r="K175">
            <v>66</v>
          </cell>
          <cell r="L175">
            <v>2600</v>
          </cell>
        </row>
        <row r="176">
          <cell r="A176">
            <v>174</v>
          </cell>
          <cell r="D176" t="str">
            <v>インクカートリッジ</v>
          </cell>
          <cell r="E176" t="str">
            <v>ＩＣ６ＣＬ３２</v>
          </cell>
          <cell r="F176" t="str">
            <v>箱</v>
          </cell>
          <cell r="G176">
            <v>6</v>
          </cell>
          <cell r="H176">
            <v>5610</v>
          </cell>
          <cell r="I176">
            <v>33660</v>
          </cell>
          <cell r="J176" t="str">
            <v>ｴｺｰﾙ 06</v>
          </cell>
          <cell r="K176">
            <v>67</v>
          </cell>
          <cell r="L176">
            <v>6600</v>
          </cell>
        </row>
        <row r="177">
          <cell r="A177">
            <v>175</v>
          </cell>
          <cell r="D177" t="str">
            <v>インクカートリッジ</v>
          </cell>
          <cell r="E177" t="str">
            <v>ＢＣＩ－２４ＢＫ２Ｐ</v>
          </cell>
          <cell r="F177" t="str">
            <v>箱</v>
          </cell>
          <cell r="G177">
            <v>7</v>
          </cell>
          <cell r="H177">
            <v>1190</v>
          </cell>
          <cell r="I177">
            <v>8330</v>
          </cell>
          <cell r="J177" t="str">
            <v>ｴｺｰﾙ 06</v>
          </cell>
          <cell r="K177">
            <v>68</v>
          </cell>
          <cell r="L177">
            <v>1400</v>
          </cell>
        </row>
        <row r="178">
          <cell r="A178">
            <v>176</v>
          </cell>
          <cell r="D178" t="str">
            <v>インクカートリッジ</v>
          </cell>
          <cell r="E178" t="str">
            <v>ＢＣＩ－２４ＣＬＲ２Ｐ</v>
          </cell>
          <cell r="F178" t="str">
            <v>箱</v>
          </cell>
          <cell r="G178">
            <v>5</v>
          </cell>
          <cell r="H178">
            <v>2210</v>
          </cell>
          <cell r="I178">
            <v>11050</v>
          </cell>
          <cell r="J178" t="str">
            <v>ｴｺｰﾙ 06</v>
          </cell>
          <cell r="K178">
            <v>68</v>
          </cell>
          <cell r="L178">
            <v>2600</v>
          </cell>
        </row>
        <row r="179">
          <cell r="A179">
            <v>177</v>
          </cell>
          <cell r="D179" t="str">
            <v>インクカートリッジ</v>
          </cell>
          <cell r="E179" t="str">
            <v>ＩＣＢＫ３２</v>
          </cell>
          <cell r="F179" t="str">
            <v>個</v>
          </cell>
          <cell r="G179">
            <v>1</v>
          </cell>
          <cell r="H179">
            <v>1020</v>
          </cell>
          <cell r="I179">
            <v>1020</v>
          </cell>
          <cell r="J179" t="str">
            <v>ｴｺｰﾙ 06</v>
          </cell>
          <cell r="K179">
            <v>67</v>
          </cell>
          <cell r="L179">
            <v>1200</v>
          </cell>
        </row>
        <row r="180">
          <cell r="A180">
            <v>178</v>
          </cell>
          <cell r="D180" t="str">
            <v>インクカートリッジ</v>
          </cell>
          <cell r="E180" t="str">
            <v>ＩＣ５ＣＬ０６Ｗ</v>
          </cell>
          <cell r="F180" t="str">
            <v>箱</v>
          </cell>
          <cell r="G180">
            <v>2</v>
          </cell>
          <cell r="H180">
            <v>2720</v>
          </cell>
          <cell r="I180">
            <v>5440</v>
          </cell>
          <cell r="J180" t="str">
            <v>ｴｺｰﾙ 06</v>
          </cell>
          <cell r="K180">
            <v>66</v>
          </cell>
          <cell r="L180">
            <v>3200</v>
          </cell>
        </row>
        <row r="181">
          <cell r="A181">
            <v>179</v>
          </cell>
          <cell r="D181" t="str">
            <v>インクカートリッジ</v>
          </cell>
          <cell r="E181" t="str">
            <v>ＩＣＢＫ２１</v>
          </cell>
          <cell r="F181" t="str">
            <v>個</v>
          </cell>
          <cell r="G181">
            <v>3</v>
          </cell>
          <cell r="H181">
            <v>1020</v>
          </cell>
          <cell r="I181">
            <v>3060</v>
          </cell>
          <cell r="J181" t="str">
            <v>ｴｺｰﾙ 06</v>
          </cell>
          <cell r="K181">
            <v>66</v>
          </cell>
          <cell r="L181">
            <v>1200</v>
          </cell>
        </row>
        <row r="182">
          <cell r="A182">
            <v>180</v>
          </cell>
          <cell r="D182" t="str">
            <v>インクカートリッジ</v>
          </cell>
          <cell r="E182" t="str">
            <v>ＩＣＣ２１</v>
          </cell>
          <cell r="F182" t="str">
            <v>個</v>
          </cell>
          <cell r="G182">
            <v>2</v>
          </cell>
          <cell r="H182">
            <v>1020</v>
          </cell>
          <cell r="I182">
            <v>2040</v>
          </cell>
          <cell r="J182" t="str">
            <v>ｴｺｰﾙ 06</v>
          </cell>
          <cell r="K182">
            <v>66</v>
          </cell>
          <cell r="L182">
            <v>1200</v>
          </cell>
        </row>
        <row r="183">
          <cell r="A183">
            <v>181</v>
          </cell>
          <cell r="D183" t="str">
            <v>インクカートリッジ</v>
          </cell>
          <cell r="E183" t="str">
            <v>ＩＣＭ２１</v>
          </cell>
          <cell r="F183" t="str">
            <v>個</v>
          </cell>
          <cell r="G183">
            <v>2</v>
          </cell>
          <cell r="H183">
            <v>1020</v>
          </cell>
          <cell r="I183">
            <v>2040</v>
          </cell>
          <cell r="J183" t="str">
            <v>ｴｺｰﾙ 06</v>
          </cell>
          <cell r="K183">
            <v>66</v>
          </cell>
          <cell r="L183">
            <v>1200</v>
          </cell>
        </row>
        <row r="184">
          <cell r="A184">
            <v>182</v>
          </cell>
          <cell r="D184" t="str">
            <v>インクカートリッジ</v>
          </cell>
          <cell r="E184" t="str">
            <v>ＩＣＹ２１</v>
          </cell>
          <cell r="F184" t="str">
            <v>個</v>
          </cell>
          <cell r="G184">
            <v>2</v>
          </cell>
          <cell r="H184">
            <v>1020</v>
          </cell>
          <cell r="I184">
            <v>2040</v>
          </cell>
          <cell r="J184" t="str">
            <v>ｴｺｰﾙ 06</v>
          </cell>
          <cell r="K184">
            <v>66</v>
          </cell>
          <cell r="L184">
            <v>1200</v>
          </cell>
        </row>
        <row r="185">
          <cell r="A185">
            <v>183</v>
          </cell>
          <cell r="D185" t="str">
            <v>インクカートリッジ</v>
          </cell>
          <cell r="E185" t="str">
            <v>ＩＣＬＣ２１</v>
          </cell>
          <cell r="F185" t="str">
            <v>個</v>
          </cell>
          <cell r="G185">
            <v>2</v>
          </cell>
          <cell r="H185">
            <v>1020</v>
          </cell>
          <cell r="I185">
            <v>2040</v>
          </cell>
          <cell r="J185" t="str">
            <v>ｴｺｰﾙ 06</v>
          </cell>
          <cell r="K185">
            <v>66</v>
          </cell>
          <cell r="L185">
            <v>1200</v>
          </cell>
        </row>
        <row r="186">
          <cell r="A186">
            <v>184</v>
          </cell>
          <cell r="D186" t="str">
            <v>インクカートリッジ</v>
          </cell>
          <cell r="E186" t="str">
            <v>ＩＣＬＭ２１</v>
          </cell>
          <cell r="F186" t="str">
            <v>個</v>
          </cell>
          <cell r="G186">
            <v>2</v>
          </cell>
          <cell r="H186">
            <v>1020</v>
          </cell>
          <cell r="I186">
            <v>2040</v>
          </cell>
          <cell r="J186" t="str">
            <v>ｴｺｰﾙ 06</v>
          </cell>
          <cell r="K186">
            <v>66</v>
          </cell>
          <cell r="L186">
            <v>1200</v>
          </cell>
        </row>
        <row r="187">
          <cell r="A187">
            <v>185</v>
          </cell>
          <cell r="D187" t="str">
            <v>インクカートリッジ</v>
          </cell>
          <cell r="E187" t="str">
            <v>ＭＪＩＣ７</v>
          </cell>
          <cell r="F187" t="str">
            <v>個</v>
          </cell>
          <cell r="G187">
            <v>2</v>
          </cell>
          <cell r="H187">
            <v>1275</v>
          </cell>
          <cell r="I187">
            <v>2550</v>
          </cell>
          <cell r="J187" t="str">
            <v>ｴｺｰﾙ 06</v>
          </cell>
          <cell r="K187">
            <v>67</v>
          </cell>
          <cell r="L187">
            <v>1500</v>
          </cell>
        </row>
        <row r="188">
          <cell r="A188">
            <v>186</v>
          </cell>
          <cell r="D188" t="str">
            <v>インクカートリッジ</v>
          </cell>
          <cell r="E188" t="str">
            <v>ＰＭＩＣ１Ｃ</v>
          </cell>
          <cell r="F188" t="str">
            <v>個</v>
          </cell>
          <cell r="G188">
            <v>2</v>
          </cell>
          <cell r="H188">
            <v>1275</v>
          </cell>
          <cell r="I188">
            <v>2550</v>
          </cell>
          <cell r="J188" t="str">
            <v>ｴｺｰﾙ 06</v>
          </cell>
          <cell r="K188">
            <v>67</v>
          </cell>
          <cell r="L188">
            <v>1500</v>
          </cell>
        </row>
        <row r="189">
          <cell r="A189">
            <v>187</v>
          </cell>
          <cell r="D189" t="str">
            <v>インクカートリッジ</v>
          </cell>
          <cell r="E189" t="str">
            <v>ＢＣＩ－３ｅＢＫ</v>
          </cell>
          <cell r="F189" t="str">
            <v>個</v>
          </cell>
          <cell r="G189">
            <v>3</v>
          </cell>
          <cell r="H189">
            <v>935</v>
          </cell>
          <cell r="I189">
            <v>2805</v>
          </cell>
          <cell r="J189" t="str">
            <v>ｴｺｰﾙ 06</v>
          </cell>
          <cell r="K189">
            <v>68</v>
          </cell>
          <cell r="L189">
            <v>1100</v>
          </cell>
        </row>
        <row r="190">
          <cell r="A190">
            <v>188</v>
          </cell>
          <cell r="D190" t="str">
            <v>インクカートリッジ</v>
          </cell>
          <cell r="E190" t="str">
            <v>ＢＣＩ－３ｅＣ</v>
          </cell>
          <cell r="F190" t="str">
            <v>個</v>
          </cell>
          <cell r="G190">
            <v>3</v>
          </cell>
          <cell r="H190">
            <v>850</v>
          </cell>
          <cell r="I190">
            <v>2550</v>
          </cell>
          <cell r="J190" t="str">
            <v>ｴｺｰﾙ 06</v>
          </cell>
          <cell r="K190">
            <v>68</v>
          </cell>
          <cell r="L190">
            <v>1000</v>
          </cell>
        </row>
        <row r="191">
          <cell r="A191">
            <v>189</v>
          </cell>
          <cell r="D191" t="str">
            <v>インクカートリッジ</v>
          </cell>
          <cell r="E191" t="str">
            <v>ＢＣＩ－３ｅＭ</v>
          </cell>
          <cell r="F191" t="str">
            <v>個</v>
          </cell>
          <cell r="G191">
            <v>3</v>
          </cell>
          <cell r="H191">
            <v>850</v>
          </cell>
          <cell r="I191">
            <v>2550</v>
          </cell>
          <cell r="J191" t="str">
            <v>ｴｺｰﾙ 06</v>
          </cell>
          <cell r="K191">
            <v>68</v>
          </cell>
          <cell r="L191">
            <v>1000</v>
          </cell>
        </row>
        <row r="192">
          <cell r="A192">
            <v>190</v>
          </cell>
          <cell r="D192" t="str">
            <v>インクカートリッジ</v>
          </cell>
          <cell r="E192" t="str">
            <v>ＢＣＩ－３ｅＹ</v>
          </cell>
          <cell r="F192" t="str">
            <v>個</v>
          </cell>
          <cell r="G192">
            <v>3</v>
          </cell>
          <cell r="H192">
            <v>850</v>
          </cell>
          <cell r="I192">
            <v>2550</v>
          </cell>
          <cell r="J192" t="str">
            <v>ｴｺｰﾙ 06</v>
          </cell>
          <cell r="K192">
            <v>68</v>
          </cell>
          <cell r="L192">
            <v>1000</v>
          </cell>
        </row>
        <row r="193">
          <cell r="A193">
            <v>191</v>
          </cell>
          <cell r="E193" t="str">
            <v>以下余白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  <row r="208">
          <cell r="A208">
            <v>206</v>
          </cell>
        </row>
        <row r="209">
          <cell r="A209">
            <v>207</v>
          </cell>
        </row>
        <row r="210">
          <cell r="A210">
            <v>208</v>
          </cell>
        </row>
        <row r="211">
          <cell r="A211">
            <v>209</v>
          </cell>
        </row>
        <row r="212">
          <cell r="A212">
            <v>210</v>
          </cell>
        </row>
        <row r="213">
          <cell r="A213">
            <v>211</v>
          </cell>
        </row>
        <row r="214">
          <cell r="A214">
            <v>212</v>
          </cell>
        </row>
        <row r="215">
          <cell r="A215">
            <v>213</v>
          </cell>
        </row>
        <row r="216">
          <cell r="A216">
            <v>214</v>
          </cell>
        </row>
        <row r="217">
          <cell r="A217">
            <v>215</v>
          </cell>
        </row>
        <row r="218">
          <cell r="A218">
            <v>216</v>
          </cell>
        </row>
        <row r="219">
          <cell r="A219">
            <v>217</v>
          </cell>
        </row>
        <row r="220">
          <cell r="A220">
            <v>218</v>
          </cell>
        </row>
        <row r="221">
          <cell r="A221">
            <v>219</v>
          </cell>
        </row>
        <row r="222">
          <cell r="A222">
            <v>220</v>
          </cell>
        </row>
        <row r="223">
          <cell r="A223">
            <v>221</v>
          </cell>
        </row>
        <row r="224">
          <cell r="A224">
            <v>222</v>
          </cell>
        </row>
        <row r="225">
          <cell r="A225">
            <v>223</v>
          </cell>
        </row>
        <row r="226">
          <cell r="A226">
            <v>224</v>
          </cell>
        </row>
        <row r="227">
          <cell r="A227">
            <v>225</v>
          </cell>
        </row>
        <row r="228">
          <cell r="A228">
            <v>226</v>
          </cell>
        </row>
        <row r="229">
          <cell r="A229">
            <v>227</v>
          </cell>
        </row>
        <row r="230">
          <cell r="A230">
            <v>228</v>
          </cell>
        </row>
        <row r="231">
          <cell r="A231">
            <v>229</v>
          </cell>
        </row>
        <row r="232">
          <cell r="A232">
            <v>230</v>
          </cell>
        </row>
        <row r="233">
          <cell r="A233">
            <v>231</v>
          </cell>
        </row>
        <row r="234">
          <cell r="A234">
            <v>232</v>
          </cell>
        </row>
        <row r="235">
          <cell r="A235">
            <v>233</v>
          </cell>
        </row>
        <row r="236">
          <cell r="A236">
            <v>234</v>
          </cell>
        </row>
        <row r="237">
          <cell r="A237">
            <v>235</v>
          </cell>
        </row>
        <row r="238">
          <cell r="A238">
            <v>236</v>
          </cell>
        </row>
        <row r="239">
          <cell r="A239">
            <v>237</v>
          </cell>
        </row>
        <row r="240">
          <cell r="A240">
            <v>238</v>
          </cell>
        </row>
        <row r="241">
          <cell r="A241">
            <v>239</v>
          </cell>
        </row>
        <row r="242">
          <cell r="A242">
            <v>240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</row>
        <row r="263">
          <cell r="A263">
            <v>261</v>
          </cell>
        </row>
        <row r="264">
          <cell r="A264">
            <v>262</v>
          </cell>
        </row>
        <row r="265">
          <cell r="A265">
            <v>263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266</v>
          </cell>
        </row>
        <row r="269">
          <cell r="A269">
            <v>267</v>
          </cell>
        </row>
        <row r="270">
          <cell r="A270">
            <v>268</v>
          </cell>
        </row>
        <row r="271">
          <cell r="A271">
            <v>269</v>
          </cell>
        </row>
        <row r="272">
          <cell r="A272">
            <v>270</v>
          </cell>
        </row>
        <row r="273">
          <cell r="A273">
            <v>271</v>
          </cell>
        </row>
        <row r="274">
          <cell r="A274">
            <v>272</v>
          </cell>
        </row>
        <row r="275">
          <cell r="A275">
            <v>273</v>
          </cell>
        </row>
        <row r="276">
          <cell r="A276">
            <v>274</v>
          </cell>
        </row>
        <row r="277">
          <cell r="A277">
            <v>275</v>
          </cell>
        </row>
        <row r="278">
          <cell r="A278">
            <v>276</v>
          </cell>
        </row>
        <row r="279">
          <cell r="A279">
            <v>277</v>
          </cell>
        </row>
        <row r="280">
          <cell r="A280">
            <v>278</v>
          </cell>
        </row>
        <row r="281">
          <cell r="A281">
            <v>279</v>
          </cell>
        </row>
        <row r="282">
          <cell r="A282">
            <v>280</v>
          </cell>
        </row>
        <row r="283">
          <cell r="A283">
            <v>281</v>
          </cell>
        </row>
        <row r="284">
          <cell r="A284">
            <v>282</v>
          </cell>
        </row>
        <row r="285">
          <cell r="A285">
            <v>283</v>
          </cell>
        </row>
        <row r="286">
          <cell r="A286">
            <v>284</v>
          </cell>
        </row>
        <row r="287">
          <cell r="A287">
            <v>285</v>
          </cell>
        </row>
        <row r="288">
          <cell r="A288">
            <v>286</v>
          </cell>
        </row>
        <row r="289">
          <cell r="A289">
            <v>287</v>
          </cell>
        </row>
        <row r="290">
          <cell r="A290">
            <v>288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</row>
        <row r="308">
          <cell r="A308">
            <v>306</v>
          </cell>
        </row>
        <row r="309">
          <cell r="A309">
            <v>307</v>
          </cell>
        </row>
        <row r="310">
          <cell r="A310">
            <v>308</v>
          </cell>
        </row>
        <row r="311">
          <cell r="A311">
            <v>309</v>
          </cell>
        </row>
        <row r="312">
          <cell r="A312">
            <v>310</v>
          </cell>
        </row>
        <row r="313">
          <cell r="A313">
            <v>311</v>
          </cell>
        </row>
        <row r="314">
          <cell r="A314">
            <v>312</v>
          </cell>
        </row>
        <row r="315">
          <cell r="A315">
            <v>313</v>
          </cell>
        </row>
        <row r="316">
          <cell r="A316">
            <v>314</v>
          </cell>
        </row>
        <row r="317">
          <cell r="A317">
            <v>315</v>
          </cell>
        </row>
        <row r="318">
          <cell r="A318">
            <v>316</v>
          </cell>
        </row>
        <row r="319">
          <cell r="A319">
            <v>317</v>
          </cell>
        </row>
        <row r="320">
          <cell r="A320">
            <v>318</v>
          </cell>
        </row>
        <row r="321">
          <cell r="A321">
            <v>319</v>
          </cell>
        </row>
        <row r="322">
          <cell r="A322">
            <v>320</v>
          </cell>
        </row>
        <row r="323">
          <cell r="A323">
            <v>321</v>
          </cell>
        </row>
        <row r="324">
          <cell r="A324">
            <v>322</v>
          </cell>
        </row>
        <row r="325">
          <cell r="A325">
            <v>323</v>
          </cell>
        </row>
        <row r="326">
          <cell r="A326">
            <v>324</v>
          </cell>
        </row>
        <row r="327">
          <cell r="A327">
            <v>325</v>
          </cell>
        </row>
        <row r="328">
          <cell r="A328">
            <v>326</v>
          </cell>
        </row>
        <row r="329">
          <cell r="A329">
            <v>327</v>
          </cell>
        </row>
        <row r="330">
          <cell r="A330">
            <v>328</v>
          </cell>
        </row>
        <row r="331">
          <cell r="A331">
            <v>329</v>
          </cell>
        </row>
        <row r="332">
          <cell r="A332">
            <v>330</v>
          </cell>
        </row>
        <row r="333">
          <cell r="A333">
            <v>331</v>
          </cell>
        </row>
        <row r="334">
          <cell r="A334">
            <v>332</v>
          </cell>
        </row>
        <row r="335">
          <cell r="A335">
            <v>333</v>
          </cell>
        </row>
        <row r="336">
          <cell r="A336">
            <v>334</v>
          </cell>
        </row>
        <row r="337">
          <cell r="A337">
            <v>335</v>
          </cell>
        </row>
        <row r="338">
          <cell r="A338">
            <v>336</v>
          </cell>
        </row>
        <row r="339">
          <cell r="A339">
            <v>337</v>
          </cell>
        </row>
        <row r="340">
          <cell r="A340">
            <v>338</v>
          </cell>
        </row>
        <row r="341">
          <cell r="A341">
            <v>339</v>
          </cell>
        </row>
        <row r="342">
          <cell r="A342">
            <v>340</v>
          </cell>
        </row>
        <row r="343">
          <cell r="A343">
            <v>341</v>
          </cell>
        </row>
        <row r="344">
          <cell r="A344">
            <v>342</v>
          </cell>
        </row>
        <row r="345">
          <cell r="A345">
            <v>343</v>
          </cell>
        </row>
        <row r="346">
          <cell r="A346">
            <v>344</v>
          </cell>
        </row>
        <row r="347">
          <cell r="A347">
            <v>345</v>
          </cell>
        </row>
        <row r="348">
          <cell r="A348">
            <v>346</v>
          </cell>
        </row>
        <row r="349">
          <cell r="A349">
            <v>347</v>
          </cell>
        </row>
        <row r="350">
          <cell r="A350">
            <v>348</v>
          </cell>
        </row>
        <row r="351">
          <cell r="A351">
            <v>349</v>
          </cell>
        </row>
        <row r="352">
          <cell r="A352">
            <v>350</v>
          </cell>
        </row>
        <row r="353">
          <cell r="A353">
            <v>351</v>
          </cell>
        </row>
        <row r="354">
          <cell r="A354">
            <v>352</v>
          </cell>
        </row>
        <row r="355">
          <cell r="A355">
            <v>353</v>
          </cell>
        </row>
        <row r="356">
          <cell r="A356">
            <v>354</v>
          </cell>
        </row>
        <row r="357">
          <cell r="A357">
            <v>355</v>
          </cell>
        </row>
        <row r="358">
          <cell r="A358">
            <v>356</v>
          </cell>
        </row>
        <row r="359">
          <cell r="A359">
            <v>357</v>
          </cell>
        </row>
        <row r="360">
          <cell r="A360">
            <v>358</v>
          </cell>
        </row>
        <row r="361">
          <cell r="A361">
            <v>359</v>
          </cell>
        </row>
        <row r="362">
          <cell r="A362">
            <v>360</v>
          </cell>
        </row>
        <row r="363">
          <cell r="A363">
            <v>361</v>
          </cell>
        </row>
        <row r="364">
          <cell r="A364">
            <v>362</v>
          </cell>
        </row>
        <row r="365">
          <cell r="A365">
            <v>363</v>
          </cell>
        </row>
        <row r="366">
          <cell r="A366">
            <v>364</v>
          </cell>
        </row>
        <row r="367">
          <cell r="A367">
            <v>365</v>
          </cell>
        </row>
        <row r="368">
          <cell r="A368">
            <v>366</v>
          </cell>
        </row>
        <row r="369">
          <cell r="A369">
            <v>367</v>
          </cell>
        </row>
        <row r="370">
          <cell r="A370">
            <v>368</v>
          </cell>
        </row>
        <row r="371">
          <cell r="A371">
            <v>369</v>
          </cell>
        </row>
        <row r="372">
          <cell r="A372">
            <v>370</v>
          </cell>
        </row>
        <row r="373">
          <cell r="A373">
            <v>371</v>
          </cell>
        </row>
        <row r="374">
          <cell r="A374">
            <v>372</v>
          </cell>
        </row>
        <row r="375">
          <cell r="A375">
            <v>373</v>
          </cell>
        </row>
        <row r="376">
          <cell r="A376">
            <v>374</v>
          </cell>
        </row>
        <row r="377">
          <cell r="A377">
            <v>375</v>
          </cell>
        </row>
        <row r="378">
          <cell r="A378">
            <v>376</v>
          </cell>
        </row>
        <row r="379">
          <cell r="A379">
            <v>377</v>
          </cell>
        </row>
        <row r="380">
          <cell r="A380">
            <v>378</v>
          </cell>
        </row>
        <row r="381">
          <cell r="A381">
            <v>379</v>
          </cell>
        </row>
        <row r="382">
          <cell r="A382">
            <v>380</v>
          </cell>
        </row>
        <row r="383">
          <cell r="A383">
            <v>381</v>
          </cell>
        </row>
        <row r="384">
          <cell r="A384">
            <v>382</v>
          </cell>
        </row>
        <row r="385">
          <cell r="A385">
            <v>383</v>
          </cell>
        </row>
        <row r="386">
          <cell r="A386">
            <v>384</v>
          </cell>
        </row>
        <row r="387">
          <cell r="A387">
            <v>385</v>
          </cell>
        </row>
        <row r="388">
          <cell r="A388">
            <v>386</v>
          </cell>
        </row>
        <row r="389">
          <cell r="A389">
            <v>387</v>
          </cell>
        </row>
        <row r="390">
          <cell r="A390">
            <v>388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流"/>
      <sheetName val="概略"/>
      <sheetName val="②"/>
      <sheetName val="実計"/>
      <sheetName val="実計「略」"/>
      <sheetName val="実計内訳"/>
      <sheetName val="市価調"/>
      <sheetName val="市価調内訳"/>
      <sheetName val="市価調査物品"/>
      <sheetName val="市価調査物品 (2)"/>
      <sheetName val="カタログ物品"/>
      <sheetName val="チェック"/>
      <sheetName val="③"/>
      <sheetName val="送付書"/>
      <sheetName val="④2"/>
      <sheetName val="入札書"/>
      <sheetName val="入札書(少)"/>
      <sheetName val="入札書内訳"/>
      <sheetName val="入札書内訳 (2)"/>
      <sheetName val="見積書"/>
      <sheetName val="⑦"/>
      <sheetName val="⑧"/>
      <sheetName val="済通（少）"/>
      <sheetName val="⑨"/>
      <sheetName val="請書"/>
      <sheetName val="契約書"/>
      <sheetName val="契約書内訳 "/>
      <sheetName val="請求書"/>
      <sheetName val="納品書"/>
    </sheetNames>
    <sheetDataSet>
      <sheetData sheetId="0" refreshError="1"/>
      <sheetData sheetId="1" refreshError="1"/>
      <sheetData sheetId="2">
        <row r="1">
          <cell r="A1" t="str">
            <v>連番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
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ＪＩＳ放射能標識　ＪＡ－５０９</v>
          </cell>
          <cell r="D2" t="str">
            <v>６８９－８７－２２－８５　ＪＡ－５０９　又は同等品以上</v>
          </cell>
          <cell r="E2" t="str">
            <v>EA</v>
          </cell>
          <cell r="F2">
            <v>10</v>
          </cell>
          <cell r="G2">
            <v>1300</v>
          </cell>
          <cell r="H2">
            <v>13000</v>
          </cell>
          <cell r="I2" t="str">
            <v>防衛基盤整
教育訓練演習費</v>
          </cell>
          <cell r="J2" t="str">
            <v>化学学校</v>
          </cell>
          <cell r="K2" t="str">
            <v>8KZH1A00006</v>
          </cell>
        </row>
        <row r="3">
          <cell r="A3">
            <v>2</v>
          </cell>
          <cell r="B3">
            <v>1</v>
          </cell>
          <cell r="C3" t="str">
            <v>アルミブロック</v>
          </cell>
          <cell r="D3" t="str">
            <v>０００－１０－３０－７４又は同等品以上</v>
          </cell>
          <cell r="E3" t="str">
            <v>EA</v>
          </cell>
          <cell r="F3">
            <v>2</v>
          </cell>
          <cell r="G3">
            <v>7000</v>
          </cell>
          <cell r="H3">
            <v>14000</v>
          </cell>
          <cell r="I3" t="str">
            <v>武車等整備
雑運営費</v>
          </cell>
          <cell r="J3" t="str">
            <v>化学学校</v>
          </cell>
          <cell r="K3" t="str">
            <v>8KZH1A00007</v>
          </cell>
        </row>
        <row r="4">
          <cell r="A4">
            <v>3</v>
          </cell>
          <cell r="B4">
            <v>2</v>
          </cell>
          <cell r="C4" t="str">
            <v>ミニ反応セット</v>
          </cell>
          <cell r="D4" t="str">
            <v>０００－１０－３０－０１又は同等品以上</v>
          </cell>
          <cell r="E4" t="str">
            <v>EA</v>
          </cell>
          <cell r="F4">
            <v>2</v>
          </cell>
          <cell r="G4">
            <v>51900</v>
          </cell>
          <cell r="H4">
            <v>103800</v>
          </cell>
          <cell r="I4" t="str">
            <v>武車等整備
雑運営費</v>
          </cell>
          <cell r="J4" t="str">
            <v>化学学校</v>
          </cell>
          <cell r="K4" t="str">
            <v>8KZH1A00007</v>
          </cell>
        </row>
        <row r="5">
          <cell r="A5">
            <v>4</v>
          </cell>
          <cell r="B5">
            <v>3</v>
          </cell>
          <cell r="C5" t="str">
            <v>ミニ吸引ろ過セット</v>
          </cell>
          <cell r="D5" t="str">
            <v>０００－１０－３０－０２又は同等品以上</v>
          </cell>
          <cell r="E5" t="str">
            <v>EA</v>
          </cell>
          <cell r="F5">
            <v>1</v>
          </cell>
          <cell r="G5">
            <v>26500</v>
          </cell>
          <cell r="H5">
            <v>26500</v>
          </cell>
          <cell r="I5" t="str">
            <v>武車等整備
雑運営費</v>
          </cell>
          <cell r="J5" t="str">
            <v>化学学校</v>
          </cell>
          <cell r="K5" t="str">
            <v>8KZH1A00007</v>
          </cell>
        </row>
        <row r="6">
          <cell r="A6">
            <v>5</v>
          </cell>
          <cell r="B6">
            <v>4</v>
          </cell>
          <cell r="C6" t="str">
            <v>ミニ蒸留セット</v>
          </cell>
          <cell r="D6" t="str">
            <v>０００－１０－３０－０３又は同等品以上</v>
          </cell>
          <cell r="E6" t="str">
            <v>EA</v>
          </cell>
          <cell r="F6">
            <v>2</v>
          </cell>
          <cell r="G6">
            <v>49600</v>
          </cell>
          <cell r="H6">
            <v>99200</v>
          </cell>
          <cell r="I6" t="str">
            <v>武車等整備
雑運営費</v>
          </cell>
          <cell r="J6" t="str">
            <v>化学学校</v>
          </cell>
          <cell r="K6" t="str">
            <v>8KZH1A00007</v>
          </cell>
        </row>
        <row r="7">
          <cell r="A7">
            <v>6</v>
          </cell>
          <cell r="B7">
            <v>5</v>
          </cell>
          <cell r="C7" t="str">
            <v>ミニ還流セット</v>
          </cell>
          <cell r="D7" t="str">
            <v>０００－１０－３０－０４又は同等品以上</v>
          </cell>
          <cell r="E7" t="str">
            <v>EA</v>
          </cell>
          <cell r="F7">
            <v>1</v>
          </cell>
          <cell r="G7">
            <v>53600</v>
          </cell>
          <cell r="H7">
            <v>53600</v>
          </cell>
          <cell r="I7" t="str">
            <v>武車等整備
雑運営費</v>
          </cell>
          <cell r="J7" t="str">
            <v>化学学校</v>
          </cell>
          <cell r="K7" t="str">
            <v>8KZH1A00007</v>
          </cell>
        </row>
        <row r="8">
          <cell r="A8">
            <v>7</v>
          </cell>
          <cell r="B8" t="str">
            <v/>
          </cell>
          <cell r="H8">
            <v>0</v>
          </cell>
          <cell r="J8">
            <v>0</v>
          </cell>
        </row>
        <row r="9">
          <cell r="A9">
            <v>8</v>
          </cell>
          <cell r="B9" t="str">
            <v/>
          </cell>
          <cell r="H9">
            <v>0</v>
          </cell>
          <cell r="J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  <cell r="J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  <cell r="J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  <cell r="J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  <cell r="J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  <cell r="J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  <cell r="J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  <cell r="J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  <cell r="J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  <cell r="J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  <cell r="J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  <cell r="J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  <cell r="J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  <cell r="J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  <cell r="J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  <cell r="J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  <cell r="J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  <cell r="J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  <cell r="J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  <cell r="J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  <cell r="J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  <cell r="J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  <cell r="J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  <cell r="J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  <cell r="J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  <cell r="J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  <cell r="J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  <cell r="J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  <cell r="J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  <cell r="J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  <cell r="J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  <cell r="J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  <cell r="J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  <cell r="J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  <cell r="J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  <cell r="J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  <cell r="J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  <cell r="J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  <cell r="J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  <cell r="J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  <cell r="J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  <cell r="J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  <cell r="J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  <cell r="J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  <cell r="J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  <cell r="J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  <cell r="J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  <cell r="J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  <cell r="J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  <cell r="J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  <cell r="J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  <cell r="J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  <cell r="J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  <cell r="J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  <cell r="J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  <cell r="J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  <cell r="J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  <cell r="J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  <cell r="J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  <cell r="J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  <cell r="J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  <cell r="J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  <cell r="J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  <cell r="J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  <cell r="J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  <cell r="J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  <cell r="J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  <cell r="J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  <cell r="J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  <cell r="J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  <cell r="J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  <cell r="J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  <cell r="J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  <cell r="J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  <cell r="J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  <cell r="J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  <cell r="J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  <cell r="J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  <cell r="J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  <cell r="J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  <cell r="J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  <cell r="J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  <cell r="J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  <cell r="J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  <cell r="J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  <cell r="J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  <cell r="J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  <cell r="J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  <cell r="J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  <cell r="J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  <cell r="J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  <cell r="J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  <cell r="J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  <cell r="J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  <cell r="J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  <cell r="J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  <cell r="J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  <cell r="J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  <cell r="J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  <cell r="J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  <cell r="J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  <cell r="J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  <cell r="J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  <cell r="J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  <cell r="J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  <cell r="J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  <cell r="J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  <cell r="J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  <cell r="J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  <cell r="J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  <cell r="J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  <cell r="J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  <cell r="J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  <cell r="J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  <cell r="J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  <cell r="J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  <cell r="J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  <cell r="J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  <cell r="J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  <cell r="J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  <cell r="J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  <cell r="J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  <cell r="J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  <cell r="J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  <cell r="J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  <cell r="J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  <cell r="J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  <cell r="J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  <cell r="J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  <cell r="J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  <cell r="J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  <cell r="J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  <cell r="J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  <cell r="J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  <cell r="J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  <cell r="J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  <cell r="J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  <cell r="J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  <cell r="J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  <cell r="J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  <cell r="J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  <cell r="J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  <cell r="J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  <cell r="J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  <cell r="J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  <cell r="J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  <cell r="J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  <cell r="J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  <cell r="J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  <cell r="J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  <cell r="J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  <cell r="J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  <cell r="J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  <cell r="J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  <cell r="J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  <cell r="J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  <cell r="J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  <cell r="J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  <cell r="J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  <cell r="J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  <cell r="J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  <cell r="J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  <cell r="J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  <cell r="J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  <cell r="J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  <cell r="J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  <cell r="J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  <cell r="J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  <cell r="J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  <cell r="J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  <cell r="J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  <cell r="J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  <cell r="J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  <cell r="J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  <cell r="J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  <cell r="J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  <cell r="J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  <cell r="J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  <cell r="J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  <cell r="J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  <cell r="J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  <cell r="J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  <cell r="J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  <cell r="J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  <cell r="J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  <cell r="J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  <cell r="J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  <cell r="J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  <cell r="J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  <cell r="J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  <cell r="J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  <cell r="J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  <cell r="J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  <cell r="J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  <cell r="J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  <cell r="J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  <cell r="J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  <cell r="J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  <cell r="J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  <cell r="J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  <cell r="J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  <cell r="J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  <cell r="J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  <cell r="J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  <cell r="J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  <cell r="J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  <cell r="J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  <cell r="J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  <cell r="J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  <cell r="J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  <cell r="J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  <cell r="J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  <cell r="J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  <cell r="J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  <cell r="J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  <cell r="J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  <cell r="J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  <cell r="J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  <cell r="J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  <cell r="J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  <cell r="J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  <cell r="J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  <cell r="J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  <cell r="J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  <cell r="J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  <cell r="J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  <cell r="J235">
            <v>0</v>
          </cell>
        </row>
        <row r="236">
          <cell r="A236">
            <v>235</v>
          </cell>
          <cell r="B236" t="str">
            <v/>
          </cell>
          <cell r="H236">
            <v>0</v>
          </cell>
          <cell r="J236">
            <v>0</v>
          </cell>
        </row>
        <row r="237">
          <cell r="A237">
            <v>236</v>
          </cell>
          <cell r="B237" t="str">
            <v/>
          </cell>
          <cell r="H237">
            <v>0</v>
          </cell>
          <cell r="J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  <cell r="J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  <cell r="J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  <cell r="J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  <cell r="J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  <cell r="J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  <cell r="J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  <cell r="J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  <cell r="J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  <cell r="J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  <cell r="J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  <cell r="J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  <cell r="J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  <cell r="J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  <cell r="J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  <cell r="J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  <cell r="J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  <cell r="J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  <cell r="J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  <cell r="J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  <cell r="J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  <cell r="J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  <cell r="J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  <cell r="J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  <cell r="J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  <cell r="J262">
            <v>0</v>
          </cell>
        </row>
        <row r="263">
          <cell r="A263">
            <v>262</v>
          </cell>
          <cell r="B263" t="str">
            <v/>
          </cell>
          <cell r="H263">
            <v>0</v>
          </cell>
          <cell r="J263">
            <v>0</v>
          </cell>
        </row>
        <row r="264">
          <cell r="A264">
            <v>263</v>
          </cell>
          <cell r="B264" t="str">
            <v/>
          </cell>
          <cell r="H264">
            <v>0</v>
          </cell>
          <cell r="J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  <cell r="J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  <cell r="J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  <cell r="J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  <cell r="J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  <cell r="J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  <cell r="J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  <cell r="J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  <cell r="J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  <cell r="J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  <cell r="J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  <cell r="J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  <cell r="J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  <cell r="J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  <cell r="J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  <cell r="J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  <cell r="J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  <cell r="J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  <cell r="J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  <cell r="J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  <cell r="J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  <cell r="J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  <cell r="J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  <cell r="J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  <cell r="J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  <cell r="J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  <cell r="J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  <cell r="J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  <cell r="J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  <cell r="J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  <cell r="J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  <cell r="J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  <cell r="J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  <cell r="J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  <cell r="J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  <cell r="J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  <cell r="J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  <cell r="J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  <cell r="J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  <cell r="J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  <cell r="J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  <cell r="J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  <cell r="J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  <cell r="J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  <cell r="J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  <cell r="J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  <cell r="J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  <cell r="J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  <cell r="J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  <cell r="J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  <cell r="J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  <cell r="J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  <cell r="J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  <cell r="J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  <cell r="J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  <cell r="J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  <cell r="J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  <cell r="J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  <cell r="J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  <cell r="J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  <cell r="J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  <cell r="J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  <cell r="J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  <cell r="J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  <cell r="J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  <cell r="J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  <cell r="J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  <cell r="J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  <cell r="J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  <cell r="J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  <cell r="J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  <cell r="J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  <cell r="J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  <cell r="J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  <cell r="J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  <cell r="J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  <cell r="J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  <cell r="J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  <cell r="J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  <cell r="J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  <cell r="J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  <cell r="J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  <cell r="J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  <cell r="J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  <cell r="J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  <cell r="J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  <cell r="J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  <cell r="J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  <cell r="J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  <cell r="J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  <cell r="J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  <cell r="J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  <cell r="J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  <cell r="J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  <cell r="J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  <cell r="J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  <cell r="J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  <cell r="J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  <cell r="J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  <cell r="J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  <cell r="J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  <cell r="J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  <cell r="J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  <cell r="J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  <cell r="J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  <cell r="J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  <cell r="J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  <cell r="J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  <cell r="J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  <cell r="J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  <cell r="J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  <cell r="J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  <cell r="J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  <cell r="J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  <cell r="J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  <cell r="J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  <cell r="J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  <cell r="J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  <cell r="J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  <cell r="J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  <cell r="J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  <cell r="J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  <cell r="J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  <cell r="J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  <cell r="J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  <cell r="J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  <cell r="J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  <cell r="J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  <cell r="J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  <cell r="J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  <cell r="J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  <cell r="J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  <cell r="J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  <cell r="J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  <cell r="J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  <cell r="J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  <cell r="J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  <cell r="J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  <cell r="J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  <cell r="J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  <cell r="J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  <cell r="J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  <cell r="J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  <cell r="J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  <cell r="J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  <cell r="J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  <cell r="J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  <cell r="J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  <cell r="J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  <cell r="J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  <cell r="J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  <cell r="J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  <cell r="J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  <cell r="J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  <cell r="J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  <cell r="J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  <cell r="J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  <cell r="J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  <cell r="J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  <cell r="J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  <cell r="J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  <cell r="J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  <cell r="J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  <cell r="J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  <cell r="J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  <cell r="J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  <cell r="J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  <cell r="J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  <cell r="J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  <cell r="J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  <cell r="J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  <cell r="J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  <cell r="J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  <cell r="J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  <cell r="J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  <cell r="J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  <cell r="J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  <cell r="J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  <cell r="J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  <cell r="J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  <cell r="J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  <cell r="J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  <cell r="J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  <cell r="J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  <cell r="J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  <cell r="J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  <cell r="J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  <cell r="J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  <cell r="J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  <cell r="J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  <cell r="J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  <cell r="J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  <cell r="J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  <cell r="J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  <cell r="J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  <cell r="J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  <cell r="J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  <cell r="J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  <cell r="J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  <cell r="J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  <cell r="J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  <cell r="J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  <cell r="J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  <cell r="J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  <cell r="J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  <cell r="J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  <cell r="J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  <cell r="J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  <cell r="J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  <cell r="J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  <cell r="J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  <cell r="J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  <cell r="J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  <cell r="J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  <cell r="J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  <cell r="J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  <cell r="J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  <cell r="J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  <cell r="J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  <cell r="J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  <cell r="J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  <cell r="J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  <cell r="J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  <cell r="J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  <cell r="J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  <cell r="J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  <cell r="J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  <cell r="J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  <cell r="J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  <cell r="J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  <cell r="J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  <cell r="J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  <cell r="J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  <cell r="J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  <cell r="J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  <cell r="J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  <cell r="J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  <cell r="J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  <cell r="J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  <cell r="J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  <cell r="J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  <cell r="J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  <cell r="J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  <cell r="J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  <cell r="J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  <cell r="J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  <cell r="J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  <cell r="J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  <cell r="J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  <cell r="J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  <cell r="J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  <cell r="J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  <cell r="J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  <cell r="J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  <cell r="J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  <cell r="J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  <cell r="J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  <cell r="J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  <cell r="J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  <cell r="J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  <cell r="J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  <cell r="J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  <cell r="J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  <cell r="J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  <cell r="J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  <cell r="J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  <cell r="J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  <cell r="J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  <cell r="J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  <cell r="J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  <cell r="J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  <cell r="J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  <cell r="J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  <cell r="J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  <cell r="J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  <cell r="J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  <cell r="J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  <cell r="J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  <cell r="J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  <cell r="J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  <cell r="J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  <cell r="J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  <cell r="J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  <cell r="J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  <cell r="J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  <cell r="J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  <cell r="J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  <cell r="J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  <cell r="J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  <cell r="J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  <cell r="J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  <cell r="J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  <cell r="J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  <cell r="J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  <cell r="J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  <cell r="J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  <cell r="J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  <cell r="J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  <cell r="J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  <cell r="J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  <cell r="J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  <cell r="J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  <cell r="J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  <cell r="J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  <cell r="J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  <cell r="J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  <cell r="J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  <cell r="J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  <cell r="J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  <cell r="J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  <cell r="J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  <cell r="J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  <cell r="J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  <cell r="J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  <cell r="J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  <cell r="J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  <cell r="J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  <cell r="J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  <cell r="J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  <cell r="J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  <cell r="J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  <cell r="J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  <cell r="J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  <cell r="J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  <cell r="J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  <cell r="J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  <cell r="J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  <cell r="J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  <cell r="J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  <cell r="J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  <cell r="J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  <cell r="J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  <cell r="J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  <cell r="J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  <cell r="J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  <cell r="J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  <cell r="J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  <cell r="J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  <cell r="J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  <cell r="J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  <cell r="J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  <cell r="J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  <cell r="J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  <cell r="J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  <cell r="J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  <cell r="J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  <cell r="J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  <cell r="J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  <cell r="J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  <cell r="J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  <cell r="J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  <cell r="J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  <cell r="J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  <cell r="J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  <cell r="J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  <cell r="J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  <cell r="J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  <cell r="J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  <cell r="J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  <cell r="J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  <cell r="J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  <cell r="J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  <cell r="J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  <cell r="J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  <cell r="J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  <cell r="J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  <cell r="J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  <cell r="J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  <cell r="J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  <cell r="J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  <cell r="J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  <cell r="J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  <cell r="J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  <cell r="J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  <cell r="J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  <cell r="J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  <cell r="J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  <cell r="J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  <cell r="J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  <cell r="J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  <cell r="J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  <cell r="J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  <cell r="J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  <cell r="J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  <cell r="J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  <cell r="J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  <cell r="J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  <cell r="J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  <cell r="J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  <cell r="J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  <cell r="J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  <cell r="J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  <cell r="J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  <cell r="J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  <cell r="J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  <cell r="J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  <cell r="J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  <cell r="J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  <cell r="J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  <cell r="J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  <cell r="J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  <cell r="J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  <cell r="J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  <cell r="J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  <cell r="J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  <cell r="J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  <cell r="J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  <cell r="J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  <cell r="J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  <cell r="J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  <cell r="J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  <cell r="J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  <cell r="J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  <cell r="J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  <cell r="J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  <cell r="J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  <cell r="J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  <cell r="J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  <cell r="J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  <cell r="J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  <cell r="J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  <cell r="J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  <cell r="J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  <cell r="J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  <cell r="J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  <cell r="J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  <cell r="J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  <cell r="J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  <cell r="J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  <cell r="J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  <cell r="J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  <cell r="J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  <cell r="J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  <cell r="J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  <cell r="J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  <cell r="J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  <cell r="J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  <cell r="J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  <cell r="J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  <cell r="J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  <cell r="J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  <cell r="J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  <cell r="J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  <cell r="J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  <cell r="J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  <cell r="J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310100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>
        <row r="3">
          <cell r="M3">
            <v>0</v>
          </cell>
        </row>
        <row r="4">
          <cell r="M4">
            <v>0</v>
          </cell>
        </row>
        <row r="5">
          <cell r="M5">
            <v>0</v>
          </cell>
        </row>
        <row r="6">
          <cell r="M6">
            <v>0</v>
          </cell>
        </row>
        <row r="7">
          <cell r="M7">
            <v>0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0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 "/>
      <sheetName val="要求データC"/>
      <sheetName val="内訳書C"/>
      <sheetName val="予定価格内訳C"/>
      <sheetName val="要求データB"/>
      <sheetName val="内訳書B"/>
      <sheetName val="予定価格内訳B"/>
      <sheetName val="要求データA"/>
      <sheetName val="内訳書A"/>
      <sheetName val="予定価格内訳A"/>
      <sheetName val="一般競争入札公告"/>
      <sheetName val="内訳書"/>
      <sheetName val="参加申込"/>
      <sheetName val="参加申込 (3)"/>
      <sheetName val="参加申込 (4)"/>
      <sheetName val="新聞掲載依頼"/>
      <sheetName val="入札書 (4)"/>
      <sheetName val="入札書 (3)"/>
      <sheetName val="委任状"/>
      <sheetName val="封筒表紙"/>
      <sheetName val="封筒表紙 (2)"/>
      <sheetName val="封筒表紙 (3)"/>
      <sheetName val="配布書類一覧 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司－342</v>
          </cell>
          <cell r="D3" t="str">
            <v>テープカッター</v>
          </cell>
          <cell r="E3" t="str">
            <v>ＫＡ－１０７－３</v>
          </cell>
          <cell r="F3" t="str">
            <v>台</v>
          </cell>
          <cell r="G3">
            <v>3</v>
          </cell>
          <cell r="H3">
            <v>600</v>
          </cell>
          <cell r="I3">
            <v>1800</v>
          </cell>
          <cell r="J3" t="str">
            <v>エコール</v>
          </cell>
          <cell r="K3">
            <v>436</v>
          </cell>
          <cell r="L3">
            <v>700</v>
          </cell>
        </row>
        <row r="4">
          <cell r="A4">
            <v>2</v>
          </cell>
          <cell r="D4" t="str">
            <v>綴込表紙</v>
          </cell>
          <cell r="E4" t="str">
            <v>ツ－１７</v>
          </cell>
          <cell r="F4" t="str">
            <v>組</v>
          </cell>
          <cell r="G4">
            <v>10</v>
          </cell>
          <cell r="H4">
            <v>288</v>
          </cell>
          <cell r="I4">
            <v>2880</v>
          </cell>
          <cell r="J4" t="str">
            <v>エコール</v>
          </cell>
          <cell r="K4">
            <v>328</v>
          </cell>
          <cell r="L4">
            <v>360</v>
          </cell>
        </row>
        <row r="5">
          <cell r="A5">
            <v>3</v>
          </cell>
          <cell r="D5" t="str">
            <v>千枚通し</v>
          </cell>
          <cell r="E5" t="str">
            <v>Ｓ－２８</v>
          </cell>
          <cell r="F5" t="str">
            <v>本</v>
          </cell>
          <cell r="G5">
            <v>10</v>
          </cell>
          <cell r="H5">
            <v>240</v>
          </cell>
          <cell r="I5">
            <v>2400</v>
          </cell>
          <cell r="J5" t="str">
            <v>エコール</v>
          </cell>
          <cell r="K5">
            <v>329</v>
          </cell>
          <cell r="L5">
            <v>300</v>
          </cell>
        </row>
        <row r="6">
          <cell r="A6">
            <v>4</v>
          </cell>
          <cell r="D6" t="str">
            <v>封筒</v>
          </cell>
          <cell r="E6" t="str">
            <v>６９５＜角２＞</v>
          </cell>
          <cell r="F6" t="str">
            <v>パック</v>
          </cell>
          <cell r="G6">
            <v>15</v>
          </cell>
          <cell r="H6">
            <v>1024</v>
          </cell>
          <cell r="I6">
            <v>15360</v>
          </cell>
          <cell r="J6" t="str">
            <v>エコール</v>
          </cell>
          <cell r="K6">
            <v>337</v>
          </cell>
          <cell r="L6">
            <v>1280</v>
          </cell>
        </row>
        <row r="7">
          <cell r="A7">
            <v>5</v>
          </cell>
          <cell r="D7" t="str">
            <v>封筒</v>
          </cell>
          <cell r="E7" t="str">
            <v>７０２＜角１＞</v>
          </cell>
          <cell r="F7" t="str">
            <v>パック</v>
          </cell>
          <cell r="G7">
            <v>15</v>
          </cell>
          <cell r="H7">
            <v>1520</v>
          </cell>
          <cell r="I7">
            <v>22800</v>
          </cell>
          <cell r="J7" t="str">
            <v>エコール</v>
          </cell>
          <cell r="K7">
            <v>337</v>
          </cell>
          <cell r="L7">
            <v>1900</v>
          </cell>
        </row>
        <row r="8">
          <cell r="A8">
            <v>6</v>
          </cell>
          <cell r="D8" t="str">
            <v>接着剤</v>
          </cell>
          <cell r="E8">
            <v>30434</v>
          </cell>
          <cell r="F8" t="str">
            <v>本</v>
          </cell>
          <cell r="G8">
            <v>10</v>
          </cell>
          <cell r="H8">
            <v>360</v>
          </cell>
          <cell r="I8">
            <v>3600</v>
          </cell>
          <cell r="J8" t="str">
            <v>エコール</v>
          </cell>
          <cell r="K8">
            <v>464</v>
          </cell>
          <cell r="L8">
            <v>450</v>
          </cell>
        </row>
        <row r="9">
          <cell r="A9">
            <v>7</v>
          </cell>
          <cell r="D9" t="str">
            <v>接着剤</v>
          </cell>
          <cell r="E9">
            <v>40117</v>
          </cell>
          <cell r="F9" t="str">
            <v>本</v>
          </cell>
          <cell r="G9">
            <v>5</v>
          </cell>
          <cell r="H9">
            <v>416</v>
          </cell>
          <cell r="I9">
            <v>2080</v>
          </cell>
          <cell r="J9" t="str">
            <v>エコール</v>
          </cell>
          <cell r="K9">
            <v>466</v>
          </cell>
          <cell r="L9">
            <v>520</v>
          </cell>
        </row>
        <row r="10">
          <cell r="A10">
            <v>8</v>
          </cell>
          <cell r="D10" t="str">
            <v>ハサミ</v>
          </cell>
          <cell r="E10" t="str">
            <v>ＳＨ３０</v>
          </cell>
          <cell r="F10" t="str">
            <v>丁</v>
          </cell>
          <cell r="G10">
            <v>5</v>
          </cell>
          <cell r="H10">
            <v>240</v>
          </cell>
          <cell r="I10">
            <v>1200</v>
          </cell>
          <cell r="J10" t="str">
            <v>エコール</v>
          </cell>
          <cell r="K10">
            <v>471</v>
          </cell>
          <cell r="L10">
            <v>300</v>
          </cell>
        </row>
        <row r="11">
          <cell r="A11">
            <v>9</v>
          </cell>
          <cell r="D11" t="str">
            <v>ホッチキス</v>
          </cell>
          <cell r="E11" t="str">
            <v>ＨＤ－１０ＤＦＬ</v>
          </cell>
          <cell r="F11" t="str">
            <v>個</v>
          </cell>
          <cell r="G11">
            <v>5</v>
          </cell>
          <cell r="H11">
            <v>960</v>
          </cell>
          <cell r="I11">
            <v>4800</v>
          </cell>
          <cell r="J11" t="str">
            <v>エコール</v>
          </cell>
          <cell r="K11">
            <v>480</v>
          </cell>
          <cell r="L11">
            <v>1200</v>
          </cell>
        </row>
        <row r="12">
          <cell r="A12">
            <v>10</v>
          </cell>
          <cell r="D12" t="str">
            <v>パンチ</v>
          </cell>
          <cell r="E12" t="str">
            <v>ＵＢ－８５－Ｂ</v>
          </cell>
          <cell r="F12" t="str">
            <v>台</v>
          </cell>
          <cell r="G12">
            <v>3</v>
          </cell>
          <cell r="H12">
            <v>1600</v>
          </cell>
          <cell r="I12">
            <v>4800</v>
          </cell>
          <cell r="J12" t="str">
            <v>エコール</v>
          </cell>
          <cell r="K12">
            <v>491</v>
          </cell>
          <cell r="L12">
            <v>2000</v>
          </cell>
        </row>
        <row r="13">
          <cell r="A13">
            <v>11</v>
          </cell>
          <cell r="D13" t="str">
            <v>マグネットフック</v>
          </cell>
          <cell r="E13" t="str">
            <v>ＭＨ－９８０－ＢＫ</v>
          </cell>
          <cell r="F13" t="str">
            <v>個</v>
          </cell>
          <cell r="G13">
            <v>5</v>
          </cell>
          <cell r="H13">
            <v>784</v>
          </cell>
          <cell r="I13">
            <v>3920</v>
          </cell>
          <cell r="J13" t="str">
            <v>エコール</v>
          </cell>
          <cell r="K13">
            <v>505</v>
          </cell>
          <cell r="L13">
            <v>980</v>
          </cell>
        </row>
        <row r="14">
          <cell r="A14">
            <v>12</v>
          </cell>
          <cell r="D14" t="str">
            <v>マグネットハンガー</v>
          </cell>
          <cell r="E14" t="str">
            <v>ＰＵＨ－５９０</v>
          </cell>
          <cell r="F14" t="str">
            <v>個</v>
          </cell>
          <cell r="G14">
            <v>5</v>
          </cell>
          <cell r="H14">
            <v>1040</v>
          </cell>
          <cell r="I14">
            <v>5200</v>
          </cell>
          <cell r="J14" t="str">
            <v>エコール</v>
          </cell>
          <cell r="K14">
            <v>505</v>
          </cell>
          <cell r="L14">
            <v>1300</v>
          </cell>
        </row>
        <row r="15">
          <cell r="A15">
            <v>13</v>
          </cell>
          <cell r="D15" t="str">
            <v>切手ぬらし器</v>
          </cell>
          <cell r="E15" t="str">
            <v>Ｒ－３０</v>
          </cell>
          <cell r="F15" t="str">
            <v>個</v>
          </cell>
          <cell r="G15">
            <v>5</v>
          </cell>
          <cell r="H15">
            <v>720</v>
          </cell>
          <cell r="I15">
            <v>3600</v>
          </cell>
          <cell r="J15" t="str">
            <v>エコール</v>
          </cell>
          <cell r="K15">
            <v>525</v>
          </cell>
          <cell r="L15">
            <v>900</v>
          </cell>
        </row>
        <row r="16">
          <cell r="A16">
            <v>14</v>
          </cell>
          <cell r="D16" t="str">
            <v>メッシュボックス</v>
          </cell>
          <cell r="E16" t="str">
            <v>ＣＲ２３３－ＢＫ</v>
          </cell>
          <cell r="F16" t="str">
            <v>個</v>
          </cell>
          <cell r="G16">
            <v>10</v>
          </cell>
          <cell r="H16">
            <v>360</v>
          </cell>
          <cell r="I16">
            <v>3600</v>
          </cell>
          <cell r="J16" t="str">
            <v>エコール</v>
          </cell>
          <cell r="K16">
            <v>314</v>
          </cell>
          <cell r="L16">
            <v>450</v>
          </cell>
        </row>
        <row r="17">
          <cell r="A17">
            <v>15</v>
          </cell>
          <cell r="D17" t="str">
            <v>ビニールパッチホルダー</v>
          </cell>
          <cell r="E17" t="str">
            <v>ターＰＭ１</v>
          </cell>
          <cell r="F17" t="str">
            <v>個</v>
          </cell>
          <cell r="G17">
            <v>10</v>
          </cell>
          <cell r="H17">
            <v>320</v>
          </cell>
          <cell r="I17">
            <v>3200</v>
          </cell>
          <cell r="J17" t="str">
            <v>エコール</v>
          </cell>
          <cell r="K17">
            <v>361</v>
          </cell>
          <cell r="L17">
            <v>400</v>
          </cell>
        </row>
        <row r="18">
          <cell r="A18">
            <v>16</v>
          </cell>
          <cell r="D18" t="str">
            <v>ビニールパッチホルダー用替えパッチ</v>
          </cell>
          <cell r="E18" t="str">
            <v>タ－Ｐ１</v>
          </cell>
          <cell r="F18" t="str">
            <v>個</v>
          </cell>
          <cell r="G18">
            <v>20</v>
          </cell>
          <cell r="H18">
            <v>184</v>
          </cell>
          <cell r="I18">
            <v>3680</v>
          </cell>
          <cell r="J18" t="str">
            <v>エコール</v>
          </cell>
          <cell r="K18">
            <v>361</v>
          </cell>
          <cell r="L18">
            <v>230</v>
          </cell>
        </row>
        <row r="19">
          <cell r="A19">
            <v>17</v>
          </cell>
          <cell r="D19" t="str">
            <v>スライドクリッパー</v>
          </cell>
          <cell r="E19" t="str">
            <v>ＳＬＣ－２５００Ｌ</v>
          </cell>
          <cell r="F19" t="str">
            <v>箱</v>
          </cell>
          <cell r="G19">
            <v>3</v>
          </cell>
          <cell r="H19">
            <v>2000</v>
          </cell>
          <cell r="I19">
            <v>6000</v>
          </cell>
          <cell r="J19" t="str">
            <v>エコール</v>
          </cell>
          <cell r="K19">
            <v>496</v>
          </cell>
          <cell r="L19">
            <v>2500</v>
          </cell>
        </row>
        <row r="20">
          <cell r="A20">
            <v>18</v>
          </cell>
          <cell r="D20" t="str">
            <v>ブックエンド</v>
          </cell>
          <cell r="E20" t="str">
            <v>ＫＢ－３３０－Ｂ</v>
          </cell>
          <cell r="F20" t="str">
            <v>組</v>
          </cell>
          <cell r="G20">
            <v>5</v>
          </cell>
          <cell r="H20">
            <v>680</v>
          </cell>
          <cell r="I20">
            <v>3400</v>
          </cell>
          <cell r="J20" t="str">
            <v>エコール</v>
          </cell>
          <cell r="K20">
            <v>518</v>
          </cell>
          <cell r="L20">
            <v>850</v>
          </cell>
        </row>
        <row r="21">
          <cell r="A21">
            <v>19</v>
          </cell>
          <cell r="D21" t="str">
            <v>ノンスリップ</v>
          </cell>
          <cell r="E21" t="str">
            <v>ＮＳ－２０１</v>
          </cell>
          <cell r="F21" t="str">
            <v>個</v>
          </cell>
          <cell r="G21">
            <v>5</v>
          </cell>
          <cell r="H21">
            <v>200</v>
          </cell>
          <cell r="I21">
            <v>1000</v>
          </cell>
          <cell r="J21" t="str">
            <v>エコール</v>
          </cell>
          <cell r="K21">
            <v>526</v>
          </cell>
          <cell r="L21">
            <v>250</v>
          </cell>
        </row>
        <row r="22">
          <cell r="A22">
            <v>20</v>
          </cell>
          <cell r="D22" t="str">
            <v>エンドレススタンプ</v>
          </cell>
          <cell r="E22" t="str">
            <v>ＥＮ－Ｓ５</v>
          </cell>
          <cell r="F22" t="str">
            <v>セット</v>
          </cell>
          <cell r="G22">
            <v>2</v>
          </cell>
          <cell r="H22">
            <v>1000</v>
          </cell>
          <cell r="I22">
            <v>2000</v>
          </cell>
          <cell r="J22" t="str">
            <v>エコール</v>
          </cell>
          <cell r="K22">
            <v>574</v>
          </cell>
          <cell r="L22">
            <v>1250</v>
          </cell>
        </row>
        <row r="23">
          <cell r="A23">
            <v>21</v>
          </cell>
          <cell r="D23" t="str">
            <v>エンドレススタンプ</v>
          </cell>
          <cell r="E23" t="str">
            <v>ＥＮ－Ｓ６</v>
          </cell>
          <cell r="F23" t="str">
            <v>セット</v>
          </cell>
          <cell r="G23">
            <v>1</v>
          </cell>
          <cell r="H23">
            <v>1080</v>
          </cell>
          <cell r="I23">
            <v>1080</v>
          </cell>
          <cell r="J23" t="str">
            <v>エコール</v>
          </cell>
          <cell r="K23">
            <v>574</v>
          </cell>
          <cell r="L23">
            <v>1350</v>
          </cell>
        </row>
        <row r="24">
          <cell r="A24">
            <v>22</v>
          </cell>
          <cell r="D24" t="str">
            <v>バンコ定規</v>
          </cell>
          <cell r="E24" t="str">
            <v>Ｌ－Ｃ</v>
          </cell>
          <cell r="F24" t="str">
            <v>枚</v>
          </cell>
          <cell r="G24">
            <v>3</v>
          </cell>
          <cell r="H24">
            <v>400</v>
          </cell>
          <cell r="I24">
            <v>1200</v>
          </cell>
          <cell r="J24" t="str">
            <v>エコール</v>
          </cell>
          <cell r="K24">
            <v>706</v>
          </cell>
          <cell r="L24">
            <v>500</v>
          </cell>
        </row>
        <row r="25">
          <cell r="A25">
            <v>23</v>
          </cell>
          <cell r="D25" t="str">
            <v>テンプレート</v>
          </cell>
          <cell r="E25" t="str">
            <v>２９－００２２</v>
          </cell>
          <cell r="F25" t="str">
            <v>枚</v>
          </cell>
          <cell r="G25">
            <v>2</v>
          </cell>
          <cell r="H25">
            <v>680</v>
          </cell>
          <cell r="I25">
            <v>1360</v>
          </cell>
          <cell r="J25" t="str">
            <v>エコール</v>
          </cell>
          <cell r="K25">
            <v>707</v>
          </cell>
          <cell r="L25">
            <v>850</v>
          </cell>
        </row>
        <row r="26">
          <cell r="A26">
            <v>24</v>
          </cell>
          <cell r="D26" t="str">
            <v>テンプレート</v>
          </cell>
          <cell r="E26" t="str">
            <v>９７６　０３</v>
          </cell>
          <cell r="F26" t="str">
            <v>枚</v>
          </cell>
          <cell r="G26">
            <v>2</v>
          </cell>
          <cell r="H26">
            <v>1360</v>
          </cell>
          <cell r="I26">
            <v>2720</v>
          </cell>
          <cell r="J26" t="str">
            <v>エコール</v>
          </cell>
          <cell r="K26">
            <v>707</v>
          </cell>
          <cell r="L26">
            <v>1700</v>
          </cell>
        </row>
        <row r="27">
          <cell r="A27">
            <v>25</v>
          </cell>
          <cell r="D27" t="str">
            <v>テンプレート</v>
          </cell>
          <cell r="E27" t="str">
            <v>９７６　０１</v>
          </cell>
          <cell r="F27" t="str">
            <v>枚</v>
          </cell>
          <cell r="G27">
            <v>2</v>
          </cell>
          <cell r="H27">
            <v>960</v>
          </cell>
          <cell r="I27">
            <v>1920</v>
          </cell>
          <cell r="J27" t="str">
            <v>エコール</v>
          </cell>
          <cell r="K27">
            <v>707</v>
          </cell>
          <cell r="L27">
            <v>1200</v>
          </cell>
        </row>
        <row r="28">
          <cell r="A28">
            <v>26</v>
          </cell>
          <cell r="D28" t="str">
            <v>クリスタルラック</v>
          </cell>
          <cell r="E28" t="str">
            <v>ＣＲＸ－２６５</v>
          </cell>
          <cell r="F28" t="str">
            <v>個</v>
          </cell>
          <cell r="G28">
            <v>5</v>
          </cell>
          <cell r="H28">
            <v>880</v>
          </cell>
          <cell r="I28">
            <v>4400</v>
          </cell>
          <cell r="J28" t="str">
            <v>エコール</v>
          </cell>
          <cell r="K28">
            <v>519</v>
          </cell>
          <cell r="L28">
            <v>1100</v>
          </cell>
        </row>
        <row r="29">
          <cell r="A29">
            <v>27</v>
          </cell>
          <cell r="D29" t="str">
            <v>電話台</v>
          </cell>
          <cell r="E29" t="str">
            <v>ＴＳ６８０２</v>
          </cell>
          <cell r="F29" t="str">
            <v>台</v>
          </cell>
          <cell r="G29">
            <v>8</v>
          </cell>
          <cell r="H29">
            <v>4680</v>
          </cell>
          <cell r="I29">
            <v>37440</v>
          </cell>
          <cell r="J29" t="str">
            <v>エコール</v>
          </cell>
          <cell r="K29">
            <v>522</v>
          </cell>
          <cell r="L29">
            <v>5800</v>
          </cell>
        </row>
        <row r="30">
          <cell r="A30">
            <v>28</v>
          </cell>
          <cell r="D30" t="str">
            <v>筆ペン</v>
          </cell>
          <cell r="E30" t="str">
            <v>ＤＰ１５０－８Ｂ</v>
          </cell>
          <cell r="F30" t="str">
            <v>本</v>
          </cell>
          <cell r="G30">
            <v>5</v>
          </cell>
          <cell r="H30">
            <v>640</v>
          </cell>
          <cell r="I30">
            <v>3200</v>
          </cell>
          <cell r="J30" t="str">
            <v>エコール</v>
          </cell>
          <cell r="K30">
            <v>670</v>
          </cell>
          <cell r="L30">
            <v>800</v>
          </cell>
        </row>
        <row r="31">
          <cell r="A31">
            <v>29</v>
          </cell>
          <cell r="D31" t="str">
            <v>筆ペン</v>
          </cell>
          <cell r="E31" t="str">
            <v>ＤＡＮ１０５－９９Ｈ</v>
          </cell>
          <cell r="F31" t="str">
            <v>個</v>
          </cell>
          <cell r="G31">
            <v>10</v>
          </cell>
          <cell r="H31">
            <v>160</v>
          </cell>
          <cell r="I31">
            <v>1600</v>
          </cell>
          <cell r="J31" t="str">
            <v>エコール</v>
          </cell>
          <cell r="K31">
            <v>670</v>
          </cell>
          <cell r="L31">
            <v>200</v>
          </cell>
        </row>
        <row r="32">
          <cell r="A32">
            <v>30</v>
          </cell>
          <cell r="D32" t="str">
            <v>シャープペン</v>
          </cell>
          <cell r="E32" t="str">
            <v>ＭＡ７－Ｇ</v>
          </cell>
          <cell r="F32" t="str">
            <v>本</v>
          </cell>
          <cell r="G32">
            <v>20</v>
          </cell>
          <cell r="H32">
            <v>80</v>
          </cell>
          <cell r="I32">
            <v>1600</v>
          </cell>
          <cell r="J32" t="str">
            <v>エコール</v>
          </cell>
          <cell r="K32">
            <v>930</v>
          </cell>
          <cell r="L32">
            <v>100</v>
          </cell>
        </row>
        <row r="33">
          <cell r="A33">
            <v>31</v>
          </cell>
          <cell r="D33" t="str">
            <v>梱包透明テープ</v>
          </cell>
          <cell r="E33" t="str">
            <v>６４０－ＰＦＤ</v>
          </cell>
          <cell r="F33" t="str">
            <v>巻</v>
          </cell>
          <cell r="G33">
            <v>10</v>
          </cell>
          <cell r="H33">
            <v>272</v>
          </cell>
          <cell r="I33">
            <v>2720</v>
          </cell>
          <cell r="J33" t="str">
            <v>エコール</v>
          </cell>
          <cell r="K33">
            <v>563</v>
          </cell>
          <cell r="L33">
            <v>340</v>
          </cell>
        </row>
        <row r="34">
          <cell r="A34">
            <v>32</v>
          </cell>
          <cell r="D34" t="str">
            <v>梱包透明テープ</v>
          </cell>
          <cell r="E34" t="str">
            <v>６４０－ＰＦＳ</v>
          </cell>
          <cell r="F34" t="str">
            <v>巻</v>
          </cell>
          <cell r="G34">
            <v>50</v>
          </cell>
          <cell r="H34">
            <v>184</v>
          </cell>
          <cell r="I34">
            <v>9200</v>
          </cell>
          <cell r="J34" t="str">
            <v>エコール</v>
          </cell>
          <cell r="K34">
            <v>563</v>
          </cell>
          <cell r="L34">
            <v>230</v>
          </cell>
        </row>
        <row r="35">
          <cell r="A35">
            <v>33</v>
          </cell>
          <cell r="D35" t="str">
            <v>ワンタッチ封筒</v>
          </cell>
          <cell r="E35" t="str">
            <v>ＥＮ－２０</v>
          </cell>
          <cell r="F35" t="str">
            <v>束</v>
          </cell>
          <cell r="G35">
            <v>50</v>
          </cell>
          <cell r="H35">
            <v>128</v>
          </cell>
          <cell r="I35">
            <v>6400</v>
          </cell>
          <cell r="J35" t="str">
            <v>エコール</v>
          </cell>
          <cell r="K35">
            <v>346</v>
          </cell>
          <cell r="L35">
            <v>160</v>
          </cell>
        </row>
        <row r="36">
          <cell r="A36">
            <v>34</v>
          </cell>
          <cell r="D36" t="str">
            <v>タイスタック（不織布両面テープ）</v>
          </cell>
          <cell r="E36" t="str">
            <v>ＮＷ－Ｎ２０</v>
          </cell>
          <cell r="F36" t="str">
            <v>巻</v>
          </cell>
          <cell r="G36">
            <v>5</v>
          </cell>
          <cell r="H36">
            <v>140</v>
          </cell>
          <cell r="I36">
            <v>700</v>
          </cell>
          <cell r="J36" t="str">
            <v>エコール</v>
          </cell>
          <cell r="K36">
            <v>435</v>
          </cell>
          <cell r="L36">
            <v>280</v>
          </cell>
        </row>
        <row r="37">
          <cell r="A37">
            <v>35</v>
          </cell>
          <cell r="D37" t="str">
            <v>タイスタック（不織布両面テープ）</v>
          </cell>
          <cell r="E37" t="str">
            <v>ＮＷ－Ｎ３０</v>
          </cell>
          <cell r="F37" t="str">
            <v>巻</v>
          </cell>
          <cell r="G37">
            <v>5</v>
          </cell>
          <cell r="H37">
            <v>320</v>
          </cell>
          <cell r="I37">
            <v>1600</v>
          </cell>
          <cell r="J37" t="str">
            <v>エコール</v>
          </cell>
          <cell r="K37">
            <v>435</v>
          </cell>
          <cell r="L37">
            <v>400</v>
          </cell>
        </row>
        <row r="38">
          <cell r="A38">
            <v>36</v>
          </cell>
          <cell r="D38" t="str">
            <v>タイスタック（不織布両面テープ）</v>
          </cell>
          <cell r="E38" t="str">
            <v>ＮＷ－Ｎ５０</v>
          </cell>
          <cell r="F38" t="str">
            <v>巻</v>
          </cell>
          <cell r="G38">
            <v>5</v>
          </cell>
          <cell r="H38">
            <v>480</v>
          </cell>
          <cell r="I38">
            <v>2400</v>
          </cell>
          <cell r="J38" t="str">
            <v>エコール</v>
          </cell>
          <cell r="K38">
            <v>435</v>
          </cell>
          <cell r="L38">
            <v>600</v>
          </cell>
        </row>
        <row r="39">
          <cell r="A39">
            <v>37</v>
          </cell>
          <cell r="D39" t="str">
            <v>タイスタック（カーペット固定用）</v>
          </cell>
          <cell r="E39" t="str">
            <v>ＮＷ－Ｆ３０</v>
          </cell>
          <cell r="F39" t="str">
            <v>巻</v>
          </cell>
          <cell r="G39">
            <v>5</v>
          </cell>
          <cell r="H39">
            <v>360</v>
          </cell>
          <cell r="I39">
            <v>1800</v>
          </cell>
          <cell r="J39" t="str">
            <v>エコール</v>
          </cell>
          <cell r="K39">
            <v>435</v>
          </cell>
          <cell r="L39">
            <v>450</v>
          </cell>
        </row>
        <row r="40">
          <cell r="A40">
            <v>38</v>
          </cell>
          <cell r="D40" t="str">
            <v>タイスタック（カーペット固定用）</v>
          </cell>
          <cell r="E40" t="str">
            <v>ＮＷ－Ｆ５０</v>
          </cell>
          <cell r="F40" t="str">
            <v>巻</v>
          </cell>
          <cell r="G40">
            <v>5</v>
          </cell>
          <cell r="H40">
            <v>520</v>
          </cell>
          <cell r="I40">
            <v>2600</v>
          </cell>
          <cell r="J40" t="str">
            <v>エコール</v>
          </cell>
          <cell r="K40">
            <v>435</v>
          </cell>
          <cell r="L40">
            <v>650</v>
          </cell>
        </row>
        <row r="41">
          <cell r="A41">
            <v>39</v>
          </cell>
          <cell r="D41" t="str">
            <v>布粘着テープ</v>
          </cell>
          <cell r="E41" t="str">
            <v>１２３－５０</v>
          </cell>
          <cell r="F41" t="str">
            <v>巻</v>
          </cell>
          <cell r="G41">
            <v>50</v>
          </cell>
          <cell r="H41">
            <v>280</v>
          </cell>
          <cell r="I41">
            <v>14000</v>
          </cell>
          <cell r="J41" t="str">
            <v>エコール</v>
          </cell>
          <cell r="K41">
            <v>562</v>
          </cell>
          <cell r="L41">
            <v>350</v>
          </cell>
        </row>
        <row r="42">
          <cell r="A42">
            <v>40</v>
          </cell>
          <cell r="D42" t="str">
            <v>布粘着テープ（カラー）</v>
          </cell>
          <cell r="E42" t="str">
            <v>１２１１－５０赤</v>
          </cell>
          <cell r="F42" t="str">
            <v>巻</v>
          </cell>
          <cell r="G42">
            <v>5</v>
          </cell>
          <cell r="H42">
            <v>360</v>
          </cell>
          <cell r="I42">
            <v>1800</v>
          </cell>
          <cell r="J42" t="str">
            <v>エコール</v>
          </cell>
          <cell r="K42">
            <v>562</v>
          </cell>
          <cell r="L42">
            <v>450</v>
          </cell>
        </row>
        <row r="43">
          <cell r="A43">
            <v>41</v>
          </cell>
          <cell r="D43" t="str">
            <v>布粘着テープ（カラー）</v>
          </cell>
          <cell r="E43" t="str">
            <v>１２１２－５０黄</v>
          </cell>
          <cell r="F43" t="str">
            <v>巻</v>
          </cell>
          <cell r="G43">
            <v>5</v>
          </cell>
          <cell r="H43">
            <v>360</v>
          </cell>
          <cell r="I43">
            <v>1800</v>
          </cell>
          <cell r="J43" t="str">
            <v>エコール</v>
          </cell>
          <cell r="K43">
            <v>562</v>
          </cell>
          <cell r="L43">
            <v>450</v>
          </cell>
        </row>
        <row r="44">
          <cell r="A44">
            <v>42</v>
          </cell>
          <cell r="D44" t="str">
            <v>布粘着テープ（カラー）</v>
          </cell>
          <cell r="E44" t="str">
            <v>１２１３－５０緑</v>
          </cell>
          <cell r="F44" t="str">
            <v>巻</v>
          </cell>
          <cell r="G44">
            <v>5</v>
          </cell>
          <cell r="H44">
            <v>360</v>
          </cell>
          <cell r="I44">
            <v>1800</v>
          </cell>
          <cell r="J44" t="str">
            <v>エコール</v>
          </cell>
          <cell r="K44">
            <v>562</v>
          </cell>
          <cell r="L44">
            <v>450</v>
          </cell>
        </row>
        <row r="45">
          <cell r="A45">
            <v>43</v>
          </cell>
          <cell r="D45" t="str">
            <v>布粘着テープ（カラー）</v>
          </cell>
          <cell r="E45" t="str">
            <v>１２１４－５０青</v>
          </cell>
          <cell r="F45" t="str">
            <v>巻</v>
          </cell>
          <cell r="G45">
            <v>5</v>
          </cell>
          <cell r="H45">
            <v>360</v>
          </cell>
          <cell r="I45">
            <v>1800</v>
          </cell>
          <cell r="J45" t="str">
            <v>エコール</v>
          </cell>
          <cell r="K45">
            <v>562</v>
          </cell>
          <cell r="L45">
            <v>450</v>
          </cell>
        </row>
        <row r="46">
          <cell r="A46">
            <v>44</v>
          </cell>
          <cell r="D46" t="str">
            <v>布粘着テープ（カラー）</v>
          </cell>
          <cell r="E46" t="str">
            <v>１２１５－５０白</v>
          </cell>
          <cell r="F46" t="str">
            <v>巻</v>
          </cell>
          <cell r="G46">
            <v>5</v>
          </cell>
          <cell r="H46">
            <v>360</v>
          </cell>
          <cell r="I46">
            <v>1800</v>
          </cell>
          <cell r="J46" t="str">
            <v>エコール</v>
          </cell>
          <cell r="K46">
            <v>562</v>
          </cell>
          <cell r="L46">
            <v>450</v>
          </cell>
        </row>
        <row r="47">
          <cell r="A47">
            <v>45</v>
          </cell>
          <cell r="D47" t="str">
            <v>布粘着テープ（カラー）</v>
          </cell>
          <cell r="E47" t="str">
            <v>１２１６－５０黒</v>
          </cell>
          <cell r="F47" t="str">
            <v>巻</v>
          </cell>
          <cell r="G47">
            <v>5</v>
          </cell>
          <cell r="H47">
            <v>360</v>
          </cell>
          <cell r="I47">
            <v>1800</v>
          </cell>
          <cell r="J47" t="str">
            <v>エコール</v>
          </cell>
          <cell r="K47">
            <v>562</v>
          </cell>
          <cell r="L47">
            <v>450</v>
          </cell>
        </row>
        <row r="48">
          <cell r="A48">
            <v>46</v>
          </cell>
          <cell r="B48" t="str">
            <v>消耗品費</v>
          </cell>
          <cell r="C48" t="str">
            <v>司-343</v>
          </cell>
          <cell r="D48" t="str">
            <v>インクカートリッジ</v>
          </cell>
          <cell r="E48" t="str">
            <v>ＩＣ６ＣＬ３２</v>
          </cell>
          <cell r="F48" t="str">
            <v>箱</v>
          </cell>
          <cell r="G48">
            <v>5</v>
          </cell>
          <cell r="H48">
            <v>5610</v>
          </cell>
          <cell r="I48">
            <v>28050</v>
          </cell>
          <cell r="J48" t="str">
            <v>エコール</v>
          </cell>
          <cell r="K48">
            <v>67</v>
          </cell>
          <cell r="L48">
            <v>6600</v>
          </cell>
        </row>
        <row r="49">
          <cell r="A49">
            <v>47</v>
          </cell>
          <cell r="D49" t="str">
            <v>インクカートリッジ</v>
          </cell>
          <cell r="E49" t="str">
            <v>ＬＣ４ＣＬ４２</v>
          </cell>
          <cell r="F49" t="str">
            <v>箱</v>
          </cell>
          <cell r="G49">
            <v>5</v>
          </cell>
          <cell r="H49">
            <v>3400</v>
          </cell>
          <cell r="I49">
            <v>17000</v>
          </cell>
          <cell r="J49" t="str">
            <v>エコール</v>
          </cell>
          <cell r="K49">
            <v>67</v>
          </cell>
          <cell r="L49">
            <v>4000</v>
          </cell>
        </row>
        <row r="50">
          <cell r="A50">
            <v>48</v>
          </cell>
          <cell r="D50" t="str">
            <v>３．５ＭＯ</v>
          </cell>
          <cell r="E50" t="str">
            <v>５ＥＤＭ－６４０ＣＤＦ</v>
          </cell>
          <cell r="F50" t="str">
            <v>パック</v>
          </cell>
          <cell r="G50">
            <v>5</v>
          </cell>
          <cell r="H50">
            <v>3060</v>
          </cell>
          <cell r="I50">
            <v>15300</v>
          </cell>
          <cell r="J50" t="str">
            <v>エコール</v>
          </cell>
          <cell r="K50">
            <v>98</v>
          </cell>
          <cell r="L50">
            <v>3600</v>
          </cell>
        </row>
        <row r="51">
          <cell r="A51">
            <v>49</v>
          </cell>
          <cell r="D51" t="str">
            <v>写真用紙（光沢）</v>
          </cell>
          <cell r="E51" t="str">
            <v>ＫＡ３Ｎ２０ＰＳＫ</v>
          </cell>
          <cell r="F51" t="str">
            <v>冊</v>
          </cell>
          <cell r="G51">
            <v>5</v>
          </cell>
          <cell r="H51">
            <v>3485</v>
          </cell>
          <cell r="I51">
            <v>17425</v>
          </cell>
          <cell r="J51" t="str">
            <v>エコール</v>
          </cell>
          <cell r="K51">
            <v>36</v>
          </cell>
          <cell r="L51">
            <v>4100</v>
          </cell>
        </row>
        <row r="52">
          <cell r="A52">
            <v>50</v>
          </cell>
          <cell r="D52" t="str">
            <v>写真用紙（光沢）</v>
          </cell>
          <cell r="E52" t="str">
            <v>ＫＬ１００ＰＳＫ</v>
          </cell>
          <cell r="F52" t="str">
            <v>冊</v>
          </cell>
          <cell r="G52">
            <v>5</v>
          </cell>
          <cell r="H52">
            <v>1020</v>
          </cell>
          <cell r="I52">
            <v>5100</v>
          </cell>
          <cell r="J52" t="str">
            <v>エコール</v>
          </cell>
          <cell r="K52">
            <v>37</v>
          </cell>
          <cell r="L52">
            <v>1200</v>
          </cell>
        </row>
        <row r="53">
          <cell r="A53">
            <v>51</v>
          </cell>
          <cell r="D53" t="str">
            <v>インクカートリッジ</v>
          </cell>
          <cell r="E53" t="str">
            <v>ＢＣ－２０</v>
          </cell>
          <cell r="F53" t="str">
            <v>個</v>
          </cell>
          <cell r="G53">
            <v>5</v>
          </cell>
          <cell r="H53">
            <v>2805</v>
          </cell>
          <cell r="I53">
            <v>14025</v>
          </cell>
          <cell r="J53" t="str">
            <v>エコール</v>
          </cell>
          <cell r="K53">
            <v>69</v>
          </cell>
          <cell r="L53">
            <v>3300</v>
          </cell>
        </row>
        <row r="54">
          <cell r="A54">
            <v>52</v>
          </cell>
          <cell r="D54" t="str">
            <v>ＵＳＢハブ</v>
          </cell>
          <cell r="E54" t="str">
            <v>Ｕ２Ｈ－Ｈ４ＳＳＶ</v>
          </cell>
          <cell r="F54" t="str">
            <v>台</v>
          </cell>
          <cell r="G54">
            <v>3</v>
          </cell>
          <cell r="H54">
            <v>3570</v>
          </cell>
          <cell r="I54">
            <v>10710</v>
          </cell>
          <cell r="J54" t="str">
            <v>エコール</v>
          </cell>
          <cell r="K54">
            <v>117</v>
          </cell>
          <cell r="L54">
            <v>4200</v>
          </cell>
        </row>
        <row r="55">
          <cell r="A55">
            <v>53</v>
          </cell>
          <cell r="B55" t="str">
            <v>消耗品費</v>
          </cell>
          <cell r="C55" t="str">
            <v>通５４</v>
          </cell>
          <cell r="D55" t="str">
            <v>マルチペーパー</v>
          </cell>
          <cell r="E55" t="str">
            <v>ナー５８２</v>
          </cell>
          <cell r="F55" t="str">
            <v>冊</v>
          </cell>
          <cell r="G55">
            <v>2</v>
          </cell>
          <cell r="H55">
            <v>1763</v>
          </cell>
          <cell r="I55">
            <v>3526</v>
          </cell>
          <cell r="J55" t="str">
            <v>ジョイン０６</v>
          </cell>
          <cell r="K55">
            <v>63</v>
          </cell>
          <cell r="L55">
            <v>2350</v>
          </cell>
        </row>
        <row r="56">
          <cell r="A56">
            <v>54</v>
          </cell>
          <cell r="D56" t="str">
            <v>インクカートリッジ</v>
          </cell>
          <cell r="E56" t="str">
            <v>IC1BK05W</v>
          </cell>
          <cell r="F56" t="str">
            <v>箱</v>
          </cell>
          <cell r="G56">
            <v>1</v>
          </cell>
          <cell r="H56">
            <v>2210</v>
          </cell>
          <cell r="I56">
            <v>2210</v>
          </cell>
          <cell r="J56" t="str">
            <v>ジョイン０６</v>
          </cell>
          <cell r="K56">
            <v>125</v>
          </cell>
          <cell r="L56">
            <v>2600</v>
          </cell>
        </row>
        <row r="57">
          <cell r="A57">
            <v>55</v>
          </cell>
          <cell r="D57" t="str">
            <v>スプレーのり</v>
          </cell>
          <cell r="E57" t="str">
            <v>S/N５５</v>
          </cell>
          <cell r="F57" t="str">
            <v>本</v>
          </cell>
          <cell r="G57">
            <v>4</v>
          </cell>
          <cell r="H57">
            <v>1500</v>
          </cell>
          <cell r="I57">
            <v>6000</v>
          </cell>
          <cell r="J57" t="str">
            <v>ジョイン０６</v>
          </cell>
          <cell r="K57">
            <v>345</v>
          </cell>
          <cell r="L57">
            <v>2000</v>
          </cell>
        </row>
        <row r="58">
          <cell r="A58">
            <v>56</v>
          </cell>
          <cell r="D58" t="str">
            <v>ハサミ</v>
          </cell>
          <cell r="E58" t="str">
            <v>SC－１５５F</v>
          </cell>
          <cell r="F58" t="str">
            <v>個</v>
          </cell>
          <cell r="G58">
            <v>2</v>
          </cell>
          <cell r="H58">
            <v>825</v>
          </cell>
          <cell r="I58">
            <v>1650</v>
          </cell>
          <cell r="J58" t="str">
            <v>ジョイン０６</v>
          </cell>
          <cell r="K58">
            <v>365</v>
          </cell>
          <cell r="L58">
            <v>1100</v>
          </cell>
        </row>
        <row r="59">
          <cell r="A59">
            <v>57</v>
          </cell>
          <cell r="D59" t="str">
            <v>ハサミ</v>
          </cell>
          <cell r="E59" t="str">
            <v>KT-123</v>
          </cell>
          <cell r="F59" t="str">
            <v>個</v>
          </cell>
          <cell r="G59">
            <v>2</v>
          </cell>
          <cell r="H59">
            <v>1200</v>
          </cell>
          <cell r="I59">
            <v>2400</v>
          </cell>
          <cell r="J59" t="str">
            <v>ジョイン０６</v>
          </cell>
          <cell r="K59">
            <v>366</v>
          </cell>
          <cell r="L59">
            <v>1600</v>
          </cell>
        </row>
        <row r="60">
          <cell r="A60">
            <v>58</v>
          </cell>
          <cell r="D60" t="str">
            <v>カッター</v>
          </cell>
          <cell r="E60" t="str">
            <v>１９３B</v>
          </cell>
          <cell r="F60" t="str">
            <v>本</v>
          </cell>
          <cell r="G60">
            <v>5</v>
          </cell>
          <cell r="H60">
            <v>450</v>
          </cell>
          <cell r="I60">
            <v>2250</v>
          </cell>
          <cell r="J60" t="str">
            <v>ジョイン０６</v>
          </cell>
          <cell r="K60">
            <v>368</v>
          </cell>
          <cell r="L60">
            <v>600</v>
          </cell>
        </row>
        <row r="61">
          <cell r="A61">
            <v>59</v>
          </cell>
          <cell r="D61" t="str">
            <v>朱肉</v>
          </cell>
          <cell r="E61" t="str">
            <v>OQ-28</v>
          </cell>
          <cell r="F61" t="str">
            <v>本</v>
          </cell>
          <cell r="G61">
            <v>2</v>
          </cell>
          <cell r="H61">
            <v>600</v>
          </cell>
          <cell r="I61">
            <v>1200</v>
          </cell>
          <cell r="J61" t="str">
            <v>ジョイン０６</v>
          </cell>
          <cell r="K61">
            <v>434</v>
          </cell>
          <cell r="L61">
            <v>800</v>
          </cell>
        </row>
        <row r="62">
          <cell r="A62">
            <v>60</v>
          </cell>
          <cell r="D62" t="str">
            <v>テンプレート</v>
          </cell>
          <cell r="E62">
            <v>97610</v>
          </cell>
          <cell r="F62" t="str">
            <v>枚</v>
          </cell>
          <cell r="G62">
            <v>2</v>
          </cell>
          <cell r="H62">
            <v>1200</v>
          </cell>
          <cell r="I62">
            <v>2400</v>
          </cell>
          <cell r="J62" t="str">
            <v>ジョイン０６</v>
          </cell>
          <cell r="K62">
            <v>485</v>
          </cell>
          <cell r="L62">
            <v>1600</v>
          </cell>
        </row>
        <row r="63">
          <cell r="A63">
            <v>61</v>
          </cell>
          <cell r="D63" t="str">
            <v>テンプレート</v>
          </cell>
          <cell r="E63">
            <v>97601</v>
          </cell>
          <cell r="F63" t="str">
            <v>枚</v>
          </cell>
          <cell r="G63">
            <v>2</v>
          </cell>
          <cell r="H63">
            <v>900</v>
          </cell>
          <cell r="I63">
            <v>1800</v>
          </cell>
          <cell r="J63" t="str">
            <v>ジョイン０６</v>
          </cell>
          <cell r="K63">
            <v>485</v>
          </cell>
          <cell r="L63">
            <v>1200</v>
          </cell>
        </row>
        <row r="64">
          <cell r="A64">
            <v>62</v>
          </cell>
          <cell r="D64" t="str">
            <v>直定規</v>
          </cell>
          <cell r="E64" t="str">
            <v>ECR-15-R</v>
          </cell>
          <cell r="F64" t="str">
            <v>本</v>
          </cell>
          <cell r="G64">
            <v>12</v>
          </cell>
          <cell r="H64">
            <v>60</v>
          </cell>
          <cell r="I64">
            <v>720</v>
          </cell>
          <cell r="J64" t="str">
            <v>ジョイン０６</v>
          </cell>
          <cell r="K64">
            <v>487</v>
          </cell>
          <cell r="L64">
            <v>80</v>
          </cell>
        </row>
        <row r="65">
          <cell r="A65">
            <v>63</v>
          </cell>
          <cell r="D65" t="str">
            <v>アジャスターケース</v>
          </cell>
          <cell r="E65" t="str">
            <v>BS85K</v>
          </cell>
          <cell r="F65" t="str">
            <v>本</v>
          </cell>
          <cell r="G65">
            <v>2</v>
          </cell>
          <cell r="H65">
            <v>2700</v>
          </cell>
          <cell r="I65">
            <v>5400</v>
          </cell>
          <cell r="J65" t="str">
            <v>ジョイン０６</v>
          </cell>
          <cell r="K65">
            <v>496</v>
          </cell>
          <cell r="L65">
            <v>3600</v>
          </cell>
        </row>
        <row r="66">
          <cell r="A66">
            <v>64</v>
          </cell>
          <cell r="D66" t="str">
            <v>クリヤースライドホルダー</v>
          </cell>
          <cell r="E66" t="str">
            <v>SLA-1</v>
          </cell>
          <cell r="F66" t="str">
            <v>枚</v>
          </cell>
          <cell r="G66">
            <v>3</v>
          </cell>
          <cell r="H66">
            <v>1500</v>
          </cell>
          <cell r="I66">
            <v>4500</v>
          </cell>
          <cell r="J66" t="str">
            <v>ジョイン０６</v>
          </cell>
          <cell r="K66">
            <v>496</v>
          </cell>
          <cell r="L66">
            <v>2000</v>
          </cell>
        </row>
        <row r="67">
          <cell r="A67">
            <v>65</v>
          </cell>
          <cell r="D67" t="str">
            <v>バッグ</v>
          </cell>
          <cell r="E67" t="str">
            <v>FL-102BA</v>
          </cell>
          <cell r="F67" t="str">
            <v>個</v>
          </cell>
          <cell r="G67">
            <v>1</v>
          </cell>
          <cell r="H67">
            <v>1350</v>
          </cell>
          <cell r="I67">
            <v>1350</v>
          </cell>
          <cell r="J67" t="str">
            <v>ジョイン０６</v>
          </cell>
          <cell r="K67">
            <v>606</v>
          </cell>
          <cell r="L67">
            <v>1800</v>
          </cell>
        </row>
        <row r="68">
          <cell r="A68">
            <v>66</v>
          </cell>
          <cell r="D68" t="str">
            <v>蛍光マーカー</v>
          </cell>
          <cell r="E68" t="str">
            <v>WA-TC5C</v>
          </cell>
          <cell r="F68" t="str">
            <v>組</v>
          </cell>
          <cell r="G68">
            <v>5</v>
          </cell>
          <cell r="H68">
            <v>375</v>
          </cell>
          <cell r="I68">
            <v>1875</v>
          </cell>
          <cell r="J68" t="str">
            <v>ジョイン０６</v>
          </cell>
          <cell r="K68">
            <v>700</v>
          </cell>
          <cell r="L68">
            <v>500</v>
          </cell>
        </row>
        <row r="69">
          <cell r="A69">
            <v>67</v>
          </cell>
          <cell r="B69" t="str">
            <v>消耗品費</v>
          </cell>
          <cell r="C69" t="str">
            <v>補-229(情8)</v>
          </cell>
          <cell r="D69" t="str">
            <v>机上ノートＰＣラック</v>
          </cell>
          <cell r="E69" t="str">
            <v>木目</v>
          </cell>
          <cell r="F69" t="str">
            <v>台</v>
          </cell>
          <cell r="G69">
            <v>3</v>
          </cell>
          <cell r="H69">
            <v>6630</v>
          </cell>
          <cell r="I69">
            <v>19890</v>
          </cell>
          <cell r="J69" t="str">
            <v>ECOLE</v>
          </cell>
          <cell r="K69">
            <v>114</v>
          </cell>
          <cell r="L69">
            <v>7800</v>
          </cell>
        </row>
        <row r="70">
          <cell r="A70">
            <v>68</v>
          </cell>
          <cell r="D70" t="str">
            <v>デスクシェルフ</v>
          </cell>
          <cell r="E70" t="str">
            <v>木目</v>
          </cell>
          <cell r="F70" t="str">
            <v>台</v>
          </cell>
          <cell r="G70">
            <v>1</v>
          </cell>
          <cell r="H70">
            <v>9180</v>
          </cell>
          <cell r="I70">
            <v>9180</v>
          </cell>
          <cell r="J70" t="str">
            <v>ECOLE</v>
          </cell>
          <cell r="K70">
            <v>114</v>
          </cell>
          <cell r="L70">
            <v>10800</v>
          </cell>
        </row>
        <row r="71">
          <cell r="A71">
            <v>69</v>
          </cell>
          <cell r="B71" t="str">
            <v>消耗品費</v>
          </cell>
          <cell r="C71" t="str">
            <v>補-230 (情9)</v>
          </cell>
          <cell r="D71" t="str">
            <v>レーザーポインター</v>
          </cell>
          <cell r="E71" t="str">
            <v>ＲＸ－５</v>
          </cell>
          <cell r="F71" t="str">
            <v>本</v>
          </cell>
          <cell r="G71">
            <v>1</v>
          </cell>
          <cell r="H71">
            <v>6600</v>
          </cell>
          <cell r="I71">
            <v>6600</v>
          </cell>
          <cell r="J71" t="str">
            <v>ｼﾞｮｲﾝ06</v>
          </cell>
          <cell r="K71">
            <v>247</v>
          </cell>
          <cell r="L71">
            <v>8800</v>
          </cell>
        </row>
        <row r="72">
          <cell r="A72">
            <v>70</v>
          </cell>
          <cell r="D72" t="str">
            <v>ラミネートフィルム</v>
          </cell>
          <cell r="E72" t="str">
            <v>診察券　７０×１００</v>
          </cell>
          <cell r="F72" t="str">
            <v>箱</v>
          </cell>
          <cell r="G72">
            <v>2</v>
          </cell>
          <cell r="H72">
            <v>338</v>
          </cell>
          <cell r="I72">
            <v>676</v>
          </cell>
          <cell r="J72" t="str">
            <v>ｼﾞｮｲﾝ06</v>
          </cell>
          <cell r="K72">
            <v>278</v>
          </cell>
          <cell r="L72">
            <v>450</v>
          </cell>
        </row>
        <row r="73">
          <cell r="A73">
            <v>71</v>
          </cell>
          <cell r="D73" t="str">
            <v>ラミネートフィルム</v>
          </cell>
          <cell r="E73" t="str">
            <v>Ａ４　２１６×３０３</v>
          </cell>
          <cell r="F73" t="str">
            <v>箱</v>
          </cell>
          <cell r="G73">
            <v>2</v>
          </cell>
          <cell r="H73">
            <v>1770</v>
          </cell>
          <cell r="I73">
            <v>3540</v>
          </cell>
          <cell r="J73" t="str">
            <v>ｼﾞｮｲﾝ06</v>
          </cell>
          <cell r="K73">
            <v>278</v>
          </cell>
          <cell r="L73">
            <v>2360</v>
          </cell>
        </row>
        <row r="74">
          <cell r="A74">
            <v>72</v>
          </cell>
          <cell r="D74" t="str">
            <v>マグネット</v>
          </cell>
          <cell r="E74" t="str">
            <v>３色入</v>
          </cell>
          <cell r="F74" t="str">
            <v>ﾊﾟｯｸ</v>
          </cell>
          <cell r="G74">
            <v>12</v>
          </cell>
          <cell r="H74">
            <v>450</v>
          </cell>
          <cell r="I74">
            <v>5400</v>
          </cell>
          <cell r="J74" t="str">
            <v>ｼﾞｮｲﾝ06</v>
          </cell>
          <cell r="K74">
            <v>331</v>
          </cell>
          <cell r="L74">
            <v>600</v>
          </cell>
        </row>
        <row r="75">
          <cell r="A75">
            <v>73</v>
          </cell>
          <cell r="D75" t="str">
            <v>スチール印箱</v>
          </cell>
          <cell r="E75" t="str">
            <v>特２　262×178×93</v>
          </cell>
          <cell r="F75" t="str">
            <v>個</v>
          </cell>
          <cell r="G75">
            <v>1</v>
          </cell>
          <cell r="H75">
            <v>3750</v>
          </cell>
          <cell r="I75">
            <v>3750</v>
          </cell>
          <cell r="J75" t="str">
            <v>ｼﾞｮｲﾝ06</v>
          </cell>
          <cell r="K75">
            <v>436</v>
          </cell>
          <cell r="L75">
            <v>5000</v>
          </cell>
        </row>
        <row r="76">
          <cell r="A76">
            <v>74</v>
          </cell>
          <cell r="D76" t="str">
            <v>ふせん（徳用ﾊﾟｯｸ）</v>
          </cell>
          <cell r="E76" t="str">
            <v>ビジネスﾊﾟｯｸＬ（７５×７５）</v>
          </cell>
          <cell r="F76" t="str">
            <v>箱</v>
          </cell>
          <cell r="G76">
            <v>3</v>
          </cell>
          <cell r="H76">
            <v>1575</v>
          </cell>
          <cell r="I76">
            <v>4725</v>
          </cell>
          <cell r="J76" t="str">
            <v>ｼﾞｮｲﾝ06</v>
          </cell>
          <cell r="K76">
            <v>616</v>
          </cell>
          <cell r="L76">
            <v>2100</v>
          </cell>
        </row>
        <row r="77">
          <cell r="A77">
            <v>75</v>
          </cell>
          <cell r="D77" t="str">
            <v>ふせん（罫線入タイプ）</v>
          </cell>
          <cell r="E77" t="str">
            <v>電話メモ　５０×１</v>
          </cell>
          <cell r="F77" t="str">
            <v>ﾊﾟｯｸ</v>
          </cell>
          <cell r="G77">
            <v>1</v>
          </cell>
          <cell r="H77">
            <v>113</v>
          </cell>
          <cell r="I77">
            <v>113</v>
          </cell>
          <cell r="J77" t="str">
            <v>ｼﾞｮｲﾝ06</v>
          </cell>
          <cell r="K77">
            <v>625</v>
          </cell>
          <cell r="L77">
            <v>150</v>
          </cell>
        </row>
        <row r="78">
          <cell r="A78">
            <v>76</v>
          </cell>
          <cell r="B78" t="str">
            <v>消耗品費</v>
          </cell>
          <cell r="C78" t="str">
            <v>補238（管気12）</v>
          </cell>
          <cell r="D78" t="str">
            <v>模造紙</v>
          </cell>
          <cell r="E78" t="str">
            <v>ﾏ-ｼ5　ﾏﾙｱｲ　白上質紙＜４枚巻＞</v>
          </cell>
          <cell r="F78" t="str">
            <v>本</v>
          </cell>
          <cell r="G78">
            <v>3</v>
          </cell>
          <cell r="J78" t="str">
            <v>ｴｺ-ﾙ06</v>
          </cell>
          <cell r="K78">
            <v>738</v>
          </cell>
          <cell r="L78">
            <v>220</v>
          </cell>
        </row>
        <row r="79">
          <cell r="A79">
            <v>77</v>
          </cell>
          <cell r="D79" t="str">
            <v>模造紙</v>
          </cell>
          <cell r="E79" t="str">
            <v>ﾏ-53WA　ﾏｽ目模造紙　ﾛ-ﾙﾀｲﾌﾟ　ｳｸﾞｲｽ</v>
          </cell>
          <cell r="F79" t="str">
            <v>巻</v>
          </cell>
          <cell r="G79">
            <v>1</v>
          </cell>
          <cell r="J79" t="str">
            <v>ｴｺ-ﾙ06</v>
          </cell>
          <cell r="K79">
            <v>738</v>
          </cell>
          <cell r="L79">
            <v>3000</v>
          </cell>
        </row>
        <row r="80">
          <cell r="A80">
            <v>78</v>
          </cell>
          <cell r="D80" t="str">
            <v>色画用紙</v>
          </cell>
          <cell r="E80" t="str">
            <v>0009-0212きみどり　8切271×542</v>
          </cell>
          <cell r="F80" t="str">
            <v>枚</v>
          </cell>
          <cell r="G80">
            <v>70</v>
          </cell>
          <cell r="J80" t="str">
            <v>ｴｺ-ﾙ06</v>
          </cell>
          <cell r="K80">
            <v>739</v>
          </cell>
          <cell r="L80">
            <v>20</v>
          </cell>
        </row>
        <row r="81">
          <cell r="A81">
            <v>79</v>
          </cell>
          <cell r="D81" t="str">
            <v>画用紙</v>
          </cell>
          <cell r="E81" t="str">
            <v>ｴ-P4　４切厚口　1袋　5枚入</v>
          </cell>
          <cell r="F81" t="str">
            <v>袋</v>
          </cell>
          <cell r="G81">
            <v>5</v>
          </cell>
          <cell r="J81" t="str">
            <v>ｴｺ-ﾙ06</v>
          </cell>
          <cell r="K81">
            <v>739</v>
          </cell>
          <cell r="L81">
            <v>170</v>
          </cell>
        </row>
        <row r="82">
          <cell r="A82">
            <v>80</v>
          </cell>
          <cell r="D82" t="str">
            <v>ﾗﾍﾞﾙﾃ-ﾌﾟｶ-ﾄﾘｯｼﾞ</v>
          </cell>
          <cell r="E82" t="str">
            <v>SS9KWﾃﾌﾟﾗPRO白（黒字）9㎜幅</v>
          </cell>
          <cell r="F82" t="str">
            <v>個</v>
          </cell>
          <cell r="G82">
            <v>3</v>
          </cell>
          <cell r="J82" t="str">
            <v>ｴｺ-ﾙ06</v>
          </cell>
          <cell r="K82">
            <v>148</v>
          </cell>
          <cell r="L82">
            <v>1000</v>
          </cell>
        </row>
        <row r="83">
          <cell r="A83">
            <v>81</v>
          </cell>
          <cell r="D83" t="str">
            <v>ﾗﾍﾞﾙﾃ-ﾌﾟｶ-ﾄﾘｯｼﾞ</v>
          </cell>
          <cell r="E83" t="str">
            <v>SS12KWﾃﾌﾟﾗPRO白（黒字）12㎜幅</v>
          </cell>
          <cell r="F83" t="str">
            <v>個</v>
          </cell>
          <cell r="G83">
            <v>3</v>
          </cell>
          <cell r="J83" t="str">
            <v>ｴｺ-ﾙ06</v>
          </cell>
          <cell r="K83">
            <v>148</v>
          </cell>
          <cell r="L83">
            <v>1000</v>
          </cell>
        </row>
        <row r="84">
          <cell r="A84">
            <v>82</v>
          </cell>
          <cell r="D84" t="str">
            <v>ﾗﾍﾞﾙﾃ-ﾌﾟｶ-ﾄﾘｯｼﾞ</v>
          </cell>
          <cell r="E84" t="str">
            <v>SS18KWﾃﾌﾟﾗPRO白（黒字）18㎜幅</v>
          </cell>
          <cell r="F84" t="str">
            <v>個</v>
          </cell>
          <cell r="G84">
            <v>2</v>
          </cell>
          <cell r="J84" t="str">
            <v>ｴｺ-ﾙ06</v>
          </cell>
          <cell r="K84">
            <v>148</v>
          </cell>
          <cell r="L84">
            <v>1400</v>
          </cell>
        </row>
        <row r="85">
          <cell r="A85">
            <v>83</v>
          </cell>
          <cell r="D85" t="str">
            <v>ﾗﾍﾞﾙﾃ-ﾌﾟｶ-ﾄﾘｯｼﾞ</v>
          </cell>
          <cell r="E85" t="str">
            <v>SS24KWﾃﾌﾟﾗPRO白（黒字）24㎜幅</v>
          </cell>
          <cell r="F85" t="str">
            <v>個</v>
          </cell>
          <cell r="G85">
            <v>2</v>
          </cell>
          <cell r="J85" t="str">
            <v>ｴｺ-ﾙ06</v>
          </cell>
          <cell r="K85">
            <v>148</v>
          </cell>
          <cell r="L85">
            <v>1400</v>
          </cell>
        </row>
        <row r="86">
          <cell r="A86">
            <v>84</v>
          </cell>
          <cell r="D86" t="str">
            <v>ﾗﾍﾞﾙﾃ-ﾌﾟｶ-ﾄﾘｯｼﾞ</v>
          </cell>
          <cell r="E86" t="str">
            <v>SC12GWﾃﾌﾟﾗPRO緑（黒字）12㎜幅</v>
          </cell>
          <cell r="F86" t="str">
            <v>個</v>
          </cell>
          <cell r="G86">
            <v>3</v>
          </cell>
          <cell r="J86" t="str">
            <v>ｴｺ-ﾙ06</v>
          </cell>
          <cell r="K86">
            <v>148</v>
          </cell>
          <cell r="L86">
            <v>1000</v>
          </cell>
        </row>
        <row r="87">
          <cell r="A87">
            <v>85</v>
          </cell>
          <cell r="D87" t="str">
            <v>ﾗﾍﾞﾙﾃ-ﾌﾟｶ-ﾄﾘｯｼﾞ</v>
          </cell>
          <cell r="E87" t="str">
            <v>SC18GWﾃﾌﾟﾗPRO緑（黒字）18㎜幅</v>
          </cell>
          <cell r="F87" t="str">
            <v>個</v>
          </cell>
          <cell r="G87">
            <v>2</v>
          </cell>
          <cell r="J87" t="str">
            <v>ｴｺ-ﾙ06</v>
          </cell>
          <cell r="K87">
            <v>148</v>
          </cell>
          <cell r="L87">
            <v>1400</v>
          </cell>
        </row>
        <row r="88">
          <cell r="A88">
            <v>86</v>
          </cell>
          <cell r="D88" t="str">
            <v>油性ﾏ-ｶ-</v>
          </cell>
          <cell r="E88" t="str">
            <v>PX20　24　黒色ﾍﾟｲﾝﾄﾏ-ｶ-（中字）</v>
          </cell>
          <cell r="F88" t="str">
            <v>本</v>
          </cell>
          <cell r="G88">
            <v>2</v>
          </cell>
          <cell r="J88" t="str">
            <v>ｴｺ-ﾙ06</v>
          </cell>
          <cell r="K88">
            <v>663</v>
          </cell>
          <cell r="L88">
            <v>200</v>
          </cell>
        </row>
        <row r="89">
          <cell r="A89">
            <v>87</v>
          </cell>
          <cell r="D89" t="str">
            <v>油性ﾏ-ｶ-</v>
          </cell>
          <cell r="E89" t="str">
            <v>PX20　2　黄色ﾍﾟｲﾝﾄﾏ-ｶ-（中字）</v>
          </cell>
          <cell r="F89" t="str">
            <v>本</v>
          </cell>
          <cell r="G89">
            <v>2</v>
          </cell>
          <cell r="J89" t="str">
            <v>ｴｺ-ﾙ06</v>
          </cell>
          <cell r="K89">
            <v>663</v>
          </cell>
          <cell r="L89">
            <v>200</v>
          </cell>
        </row>
        <row r="90">
          <cell r="A90">
            <v>88</v>
          </cell>
          <cell r="D90" t="str">
            <v>油性ﾏ-ｶ-</v>
          </cell>
          <cell r="E90" t="str">
            <v>PX20　26　銀色ﾍﾟｲﾝﾄﾏ-ｶ-（中字）</v>
          </cell>
          <cell r="F90" t="str">
            <v>本</v>
          </cell>
          <cell r="G90">
            <v>2</v>
          </cell>
          <cell r="J90" t="str">
            <v>ｴｺ-ﾙ06</v>
          </cell>
          <cell r="K90">
            <v>663</v>
          </cell>
          <cell r="L90">
            <v>200</v>
          </cell>
        </row>
        <row r="91">
          <cell r="A91">
            <v>89</v>
          </cell>
          <cell r="D91" t="str">
            <v>油性ﾏ-ｶ-</v>
          </cell>
          <cell r="E91" t="str">
            <v>PX30　24　黒色ﾍﾟｲﾝﾄﾏ-ｶ-（角芯）</v>
          </cell>
          <cell r="F91" t="str">
            <v>本</v>
          </cell>
          <cell r="G91">
            <v>2</v>
          </cell>
          <cell r="J91" t="str">
            <v>ｴｺ-ﾙ06</v>
          </cell>
          <cell r="K91">
            <v>663</v>
          </cell>
          <cell r="L91">
            <v>300</v>
          </cell>
        </row>
        <row r="92">
          <cell r="A92">
            <v>90</v>
          </cell>
          <cell r="D92" t="str">
            <v>油性ﾏ-ｶ-</v>
          </cell>
          <cell r="E92" t="str">
            <v>PX30　2　黄色ﾍﾟｲﾝﾄﾏ-ｶ-（角芯）</v>
          </cell>
          <cell r="F92" t="str">
            <v>枚</v>
          </cell>
          <cell r="G92">
            <v>5</v>
          </cell>
          <cell r="J92" t="str">
            <v>ｴｺ-ﾙ06</v>
          </cell>
          <cell r="K92">
            <v>526</v>
          </cell>
          <cell r="L92">
            <v>350</v>
          </cell>
        </row>
        <row r="93">
          <cell r="A93">
            <v>91</v>
          </cell>
          <cell r="D93" t="str">
            <v>ペン皿</v>
          </cell>
          <cell r="E93" t="str">
            <v>PS-21-BK　小</v>
          </cell>
          <cell r="F93" t="str">
            <v>枚</v>
          </cell>
          <cell r="G93">
            <v>5</v>
          </cell>
          <cell r="J93" t="str">
            <v>ｴｺ-ﾙ06</v>
          </cell>
          <cell r="K93">
            <v>526</v>
          </cell>
          <cell r="L93">
            <v>350</v>
          </cell>
        </row>
        <row r="94">
          <cell r="A94">
            <v>92</v>
          </cell>
          <cell r="D94" t="str">
            <v>つづりひも</v>
          </cell>
          <cell r="E94" t="str">
            <v>ﾂ-100　1ﾊﾟｯｸ100本入り</v>
          </cell>
          <cell r="F94" t="str">
            <v>ﾊﾟｯｸ</v>
          </cell>
          <cell r="G94">
            <v>1</v>
          </cell>
          <cell r="J94" t="str">
            <v>ｴｺ-ﾙ06</v>
          </cell>
          <cell r="K94">
            <v>329</v>
          </cell>
          <cell r="L94">
            <v>680</v>
          </cell>
        </row>
        <row r="95">
          <cell r="A95">
            <v>93</v>
          </cell>
          <cell r="D95" t="str">
            <v>ﾏｸﾞﾈｯﾄｼ-ﾄ</v>
          </cell>
          <cell r="E95" t="str">
            <v>MS-3　白</v>
          </cell>
          <cell r="F95" t="str">
            <v>枚</v>
          </cell>
          <cell r="G95">
            <v>5</v>
          </cell>
          <cell r="J95" t="str">
            <v>ｴｺ-ﾙ06</v>
          </cell>
          <cell r="K95">
            <v>534</v>
          </cell>
          <cell r="L95">
            <v>400</v>
          </cell>
        </row>
        <row r="96">
          <cell r="A96">
            <v>94</v>
          </cell>
          <cell r="D96" t="str">
            <v>ﾗﾐﾈ-ﾀ-ﾌｨﾙﾑ</v>
          </cell>
          <cell r="E96" t="str">
            <v>BH115　20枚入　A3ｻｲｽﾞ</v>
          </cell>
          <cell r="F96" t="str">
            <v>ﾊﾞｯｸ</v>
          </cell>
          <cell r="G96">
            <v>1</v>
          </cell>
          <cell r="J96" t="str">
            <v>ｴｺ-ﾙ06</v>
          </cell>
          <cell r="K96">
            <v>164</v>
          </cell>
          <cell r="L96">
            <v>1900</v>
          </cell>
        </row>
        <row r="97">
          <cell r="A97">
            <v>95</v>
          </cell>
          <cell r="D97" t="str">
            <v>ｶ-ﾄﾞｹ-ｽ</v>
          </cell>
          <cell r="E97" t="str">
            <v>CR-A3EO　ｴｺﾛｼﾞ-・軟質</v>
          </cell>
          <cell r="F97" t="str">
            <v>枚</v>
          </cell>
          <cell r="G97">
            <v>10</v>
          </cell>
          <cell r="J97" t="str">
            <v>ｴｺ-ﾙ06</v>
          </cell>
          <cell r="K97">
            <v>296</v>
          </cell>
          <cell r="L97">
            <v>450</v>
          </cell>
        </row>
        <row r="98">
          <cell r="A98">
            <v>96</v>
          </cell>
          <cell r="D98" t="str">
            <v>ｶ-ﾄﾞｹ-ｽ</v>
          </cell>
          <cell r="E98" t="str">
            <v>CR-A4EO　ｴｺﾛｼﾞ-・軟質</v>
          </cell>
          <cell r="F98" t="str">
            <v>枚</v>
          </cell>
          <cell r="G98">
            <v>10</v>
          </cell>
          <cell r="J98" t="str">
            <v>ｴｺ-ﾙ06</v>
          </cell>
          <cell r="K98">
            <v>296</v>
          </cell>
          <cell r="L98">
            <v>230</v>
          </cell>
        </row>
        <row r="99">
          <cell r="A99">
            <v>97</v>
          </cell>
          <cell r="D99" t="str">
            <v>ｶ-ﾄﾞｹ-ｽ</v>
          </cell>
          <cell r="E99" t="str">
            <v>CR-B4EO　ｴｺﾛｼﾞ-・軟質</v>
          </cell>
          <cell r="F99" t="str">
            <v>枚</v>
          </cell>
          <cell r="G99">
            <v>10</v>
          </cell>
          <cell r="J99" t="str">
            <v>ｴｺ-ﾙ06</v>
          </cell>
          <cell r="K99">
            <v>296</v>
          </cell>
          <cell r="L99">
            <v>350</v>
          </cell>
        </row>
        <row r="100">
          <cell r="A100">
            <v>98</v>
          </cell>
          <cell r="D100" t="str">
            <v>ｶ-ﾄﾞｹ-ｽ</v>
          </cell>
          <cell r="E100" t="str">
            <v>CR-B7EO　ｴｺﾛｼﾞ-・軟質</v>
          </cell>
          <cell r="F100" t="str">
            <v>枚</v>
          </cell>
          <cell r="G100">
            <v>30</v>
          </cell>
          <cell r="J100" t="str">
            <v>ｴｺ-ﾙ06</v>
          </cell>
          <cell r="K100">
            <v>296</v>
          </cell>
          <cell r="L100">
            <v>70</v>
          </cell>
        </row>
        <row r="101">
          <cell r="A101">
            <v>99</v>
          </cell>
          <cell r="D101" t="str">
            <v>直定規</v>
          </cell>
          <cell r="E101" t="str">
            <v>23-0840　ｽﾃﾝﾚｽ直尺　目盛：1,000</v>
          </cell>
          <cell r="F101" t="str">
            <v>本</v>
          </cell>
          <cell r="G101">
            <v>1</v>
          </cell>
          <cell r="J101" t="str">
            <v>ｴｺ-ﾙ06</v>
          </cell>
          <cell r="K101">
            <v>702</v>
          </cell>
          <cell r="L101">
            <v>3680</v>
          </cell>
        </row>
        <row r="102">
          <cell r="A102">
            <v>100</v>
          </cell>
          <cell r="D102" t="str">
            <v>手提金庫</v>
          </cell>
          <cell r="E102" t="str">
            <v>CB-8200-W　白　ｷｬｯｼｭﾎﾞｯｸｽ　L</v>
          </cell>
          <cell r="F102" t="str">
            <v>台</v>
          </cell>
          <cell r="G102">
            <v>1</v>
          </cell>
          <cell r="J102" t="str">
            <v>ｴｺ-ﾙ06</v>
          </cell>
          <cell r="K102">
            <v>585</v>
          </cell>
          <cell r="L102">
            <v>2800</v>
          </cell>
        </row>
        <row r="103">
          <cell r="A103">
            <v>101</v>
          </cell>
          <cell r="D103" t="str">
            <v>ｶﾗ-ﾍﾟ-ﾊﾟ-</v>
          </cell>
          <cell r="E103" t="str">
            <v>TC-A33　特厚A3ｸﾞﾘ-ﾝ　１冊50枚入</v>
          </cell>
          <cell r="F103" t="str">
            <v>冊</v>
          </cell>
          <cell r="G103">
            <v>4</v>
          </cell>
          <cell r="J103" t="str">
            <v>ｴｺ-ﾙ06</v>
          </cell>
          <cell r="K103">
            <v>39</v>
          </cell>
          <cell r="L103">
            <v>1000</v>
          </cell>
        </row>
        <row r="104">
          <cell r="A104">
            <v>102</v>
          </cell>
          <cell r="D104" t="str">
            <v>ｶﾗ-ﾍﾟ-ﾊﾟ-</v>
          </cell>
          <cell r="E104" t="str">
            <v>TC-A43　特厚A4ｸﾞﾘ-ﾝ　１冊50枚入</v>
          </cell>
          <cell r="F104" t="str">
            <v>冊</v>
          </cell>
          <cell r="G104">
            <v>4</v>
          </cell>
          <cell r="J104" t="str">
            <v>ｴｺ-ﾙ06</v>
          </cell>
          <cell r="K104">
            <v>39</v>
          </cell>
          <cell r="L104">
            <v>500</v>
          </cell>
        </row>
        <row r="105">
          <cell r="A105">
            <v>103</v>
          </cell>
          <cell r="D105" t="str">
            <v>ﾎﾞ-ﾄﾞｸﾘ-ﾅ-</v>
          </cell>
          <cell r="E105" t="str">
            <v>LPD507　ﾚｲﾒｲ　60ml</v>
          </cell>
          <cell r="F105" t="str">
            <v>個</v>
          </cell>
          <cell r="G105">
            <v>3</v>
          </cell>
          <cell r="J105" t="str">
            <v>ｴｺ-ﾙ06</v>
          </cell>
          <cell r="K105">
            <v>541</v>
          </cell>
          <cell r="L105">
            <v>500</v>
          </cell>
        </row>
        <row r="106">
          <cell r="A106">
            <v>104</v>
          </cell>
          <cell r="B106" t="str">
            <v>消耗品費</v>
          </cell>
          <cell r="C106" t="str">
            <v>補240(総隊本35)</v>
          </cell>
          <cell r="D106" t="str">
            <v>ＵＳＢメモリー</v>
          </cell>
          <cell r="E106" t="str">
            <v>１２８ＭＢ（２６４－２５１）</v>
          </cell>
          <cell r="F106" t="str">
            <v>個</v>
          </cell>
          <cell r="G106">
            <v>5</v>
          </cell>
          <cell r="H106">
            <v>1550</v>
          </cell>
          <cell r="I106">
            <v>7750</v>
          </cell>
          <cell r="J106" t="str">
            <v>ｼﾞｮｲﾝ06</v>
          </cell>
          <cell r="K106">
            <v>163</v>
          </cell>
          <cell r="L106">
            <v>1850</v>
          </cell>
        </row>
        <row r="107">
          <cell r="A107">
            <v>105</v>
          </cell>
          <cell r="D107" t="str">
            <v>クラフトテープ</v>
          </cell>
          <cell r="E107" t="str">
            <v>白（５０×５０）（４６３－９４１）</v>
          </cell>
          <cell r="F107" t="str">
            <v>個</v>
          </cell>
          <cell r="G107">
            <v>10</v>
          </cell>
          <cell r="H107">
            <v>360</v>
          </cell>
          <cell r="I107">
            <v>3600</v>
          </cell>
          <cell r="J107" t="str">
            <v>ｼﾞｮｲﾝ06</v>
          </cell>
          <cell r="K107">
            <v>442</v>
          </cell>
          <cell r="L107">
            <v>450</v>
          </cell>
        </row>
        <row r="108">
          <cell r="A108">
            <v>106</v>
          </cell>
          <cell r="D108" t="str">
            <v>ホワイトマーカー</v>
          </cell>
          <cell r="E108" t="str">
            <v>中字１０本入り黒（１８３－０９６）</v>
          </cell>
          <cell r="F108" t="str">
            <v>箱</v>
          </cell>
          <cell r="G108">
            <v>5</v>
          </cell>
          <cell r="H108">
            <v>544</v>
          </cell>
          <cell r="I108">
            <v>2720</v>
          </cell>
          <cell r="J108" t="str">
            <v>ｼﾞｮｲﾝ06</v>
          </cell>
          <cell r="K108">
            <v>714</v>
          </cell>
          <cell r="L108">
            <v>680</v>
          </cell>
        </row>
        <row r="109">
          <cell r="A109">
            <v>107</v>
          </cell>
          <cell r="D109" t="str">
            <v>ホワイトマーカー</v>
          </cell>
          <cell r="E109" t="str">
            <v>中字１０本入り赤（１８３－０９７）</v>
          </cell>
          <cell r="F109" t="str">
            <v>箱</v>
          </cell>
          <cell r="G109">
            <v>5</v>
          </cell>
          <cell r="H109">
            <v>544</v>
          </cell>
          <cell r="I109">
            <v>2720</v>
          </cell>
          <cell r="J109" t="str">
            <v>ｼﾞｮｲﾝ06</v>
          </cell>
          <cell r="K109">
            <v>714</v>
          </cell>
          <cell r="L109">
            <v>680</v>
          </cell>
        </row>
        <row r="110">
          <cell r="A110">
            <v>108</v>
          </cell>
          <cell r="D110" t="str">
            <v>ホワイトマーカー</v>
          </cell>
          <cell r="E110" t="str">
            <v>中字１０本入り青（１８３－０９８）</v>
          </cell>
          <cell r="F110" t="str">
            <v>箱</v>
          </cell>
          <cell r="G110">
            <v>5</v>
          </cell>
          <cell r="H110">
            <v>544</v>
          </cell>
          <cell r="I110">
            <v>2720</v>
          </cell>
          <cell r="J110" t="str">
            <v>ｼﾞｮｲﾝ06</v>
          </cell>
          <cell r="K110">
            <v>714</v>
          </cell>
          <cell r="L110">
            <v>680</v>
          </cell>
        </row>
        <row r="111">
          <cell r="A111">
            <v>109</v>
          </cell>
          <cell r="D111" t="str">
            <v>ペン皿</v>
          </cell>
          <cell r="E111" t="str">
            <v>２４０×１００×１５（４４３－９３７）</v>
          </cell>
          <cell r="F111" t="str">
            <v>個</v>
          </cell>
          <cell r="G111">
            <v>10</v>
          </cell>
          <cell r="H111">
            <v>320</v>
          </cell>
          <cell r="I111">
            <v>3200</v>
          </cell>
          <cell r="J111" t="str">
            <v>ｼﾞｮｲﾝ06</v>
          </cell>
          <cell r="K111">
            <v>409</v>
          </cell>
          <cell r="L111">
            <v>400</v>
          </cell>
        </row>
        <row r="112">
          <cell r="A112">
            <v>110</v>
          </cell>
          <cell r="D112" t="str">
            <v>瞬間接着剤</v>
          </cell>
          <cell r="E112" t="str">
            <v>アロンアルファ（２３２－５２８）</v>
          </cell>
          <cell r="F112" t="str">
            <v>個</v>
          </cell>
          <cell r="G112">
            <v>3</v>
          </cell>
          <cell r="H112">
            <v>320</v>
          </cell>
          <cell r="I112">
            <v>960</v>
          </cell>
          <cell r="J112" t="str">
            <v>ｼﾞｮｲﾝ06</v>
          </cell>
          <cell r="K112">
            <v>342</v>
          </cell>
          <cell r="L112">
            <v>400</v>
          </cell>
        </row>
        <row r="113">
          <cell r="A113">
            <v>111</v>
          </cell>
          <cell r="D113" t="str">
            <v>カラーペーパー</v>
          </cell>
          <cell r="E113" t="str">
            <v>Ａ４　あさぎ色５００枚（７６－２８６）</v>
          </cell>
          <cell r="F113" t="str">
            <v>冊</v>
          </cell>
          <cell r="G113">
            <v>1</v>
          </cell>
          <cell r="H113">
            <v>1200</v>
          </cell>
          <cell r="I113">
            <v>1200</v>
          </cell>
          <cell r="J113" t="str">
            <v>ｼﾞｮｲﾝ06</v>
          </cell>
          <cell r="K113">
            <v>64</v>
          </cell>
          <cell r="L113">
            <v>1500</v>
          </cell>
        </row>
        <row r="114">
          <cell r="A114">
            <v>112</v>
          </cell>
          <cell r="D114" t="str">
            <v>カラーペーパー</v>
          </cell>
          <cell r="E114" t="str">
            <v>Ａ４　うぐいす色５００枚（７６－２８８）</v>
          </cell>
          <cell r="F114" t="str">
            <v>冊</v>
          </cell>
          <cell r="G114">
            <v>1</v>
          </cell>
          <cell r="H114">
            <v>1200</v>
          </cell>
          <cell r="I114">
            <v>1200</v>
          </cell>
          <cell r="J114" t="str">
            <v>ｼﾞｮｲﾝ06</v>
          </cell>
          <cell r="K114">
            <v>64</v>
          </cell>
          <cell r="L114">
            <v>1500</v>
          </cell>
        </row>
        <row r="115">
          <cell r="A115">
            <v>113</v>
          </cell>
          <cell r="D115" t="str">
            <v>カラーペーパー</v>
          </cell>
          <cell r="E115" t="str">
            <v>Ａ４　さくら色５００枚（７６－３３６）</v>
          </cell>
          <cell r="F115" t="str">
            <v>冊</v>
          </cell>
          <cell r="G115">
            <v>1</v>
          </cell>
          <cell r="H115">
            <v>1200</v>
          </cell>
          <cell r="I115">
            <v>1200</v>
          </cell>
          <cell r="J115" t="str">
            <v>ｼﾞｮｲﾝ06</v>
          </cell>
          <cell r="K115">
            <v>64</v>
          </cell>
          <cell r="L115">
            <v>1500</v>
          </cell>
        </row>
        <row r="116">
          <cell r="A116">
            <v>114</v>
          </cell>
          <cell r="D116" t="str">
            <v>インクジェット用紙　光沢紙</v>
          </cell>
          <cell r="E116" t="str">
            <v>Ａ４　１００枚　　　（４６－１１２）</v>
          </cell>
          <cell r="F116" t="str">
            <v>冊</v>
          </cell>
          <cell r="G116">
            <v>1</v>
          </cell>
          <cell r="H116">
            <v>1840</v>
          </cell>
          <cell r="I116">
            <v>1840</v>
          </cell>
          <cell r="J116" t="str">
            <v>ｼﾞｮｲﾝ06</v>
          </cell>
          <cell r="K116">
            <v>72</v>
          </cell>
          <cell r="L116">
            <v>2300</v>
          </cell>
        </row>
        <row r="117">
          <cell r="A117">
            <v>115</v>
          </cell>
          <cell r="D117" t="str">
            <v>クリアファイル</v>
          </cell>
          <cell r="E117" t="str">
            <v>Ａ４－Ｓ　黄緑（２１５－３０５）</v>
          </cell>
          <cell r="F117" t="str">
            <v>冊</v>
          </cell>
          <cell r="G117">
            <v>1</v>
          </cell>
          <cell r="H117">
            <v>360</v>
          </cell>
          <cell r="I117">
            <v>360</v>
          </cell>
          <cell r="J117" t="str">
            <v>ｼﾞｮｲﾝ06</v>
          </cell>
          <cell r="K117">
            <v>562</v>
          </cell>
          <cell r="L117">
            <v>450</v>
          </cell>
        </row>
        <row r="118">
          <cell r="A118">
            <v>116</v>
          </cell>
          <cell r="B118" t="str">
            <v>消耗品費</v>
          </cell>
          <cell r="C118" t="str">
            <v>補-241(警-20）</v>
          </cell>
          <cell r="D118" t="str">
            <v>強力ラベル</v>
          </cell>
          <cell r="E118" t="str">
            <v>ﾀｰP2 ﾋﾞﾆｰﾙﾊﾟｯﾁﾎﾙﾀﾞｰ用換えﾊﾟｯﾁ</v>
          </cell>
          <cell r="F118" t="str">
            <v>個</v>
          </cell>
          <cell r="G118">
            <v>2</v>
          </cell>
          <cell r="H118">
            <v>172</v>
          </cell>
          <cell r="I118">
            <v>344</v>
          </cell>
          <cell r="J118" t="str">
            <v>ｴｺｰﾙ2007</v>
          </cell>
          <cell r="K118">
            <v>361</v>
          </cell>
          <cell r="L118">
            <v>230</v>
          </cell>
        </row>
        <row r="119">
          <cell r="A119">
            <v>117</v>
          </cell>
          <cell r="D119" t="str">
            <v>ﾉｰﾄ</v>
          </cell>
          <cell r="E119" t="str">
            <v>A4</v>
          </cell>
          <cell r="F119" t="str">
            <v>冊</v>
          </cell>
          <cell r="G119">
            <v>3</v>
          </cell>
          <cell r="H119">
            <v>187</v>
          </cell>
          <cell r="I119">
            <v>561</v>
          </cell>
          <cell r="J119" t="str">
            <v>ｴｺｰﾙ2007</v>
          </cell>
          <cell r="K119">
            <v>366</v>
          </cell>
          <cell r="L119">
            <v>250</v>
          </cell>
        </row>
        <row r="120">
          <cell r="A120">
            <v>118</v>
          </cell>
          <cell r="D120" t="str">
            <v>ﾃｰﾌﾟ</v>
          </cell>
          <cell r="E120" t="str">
            <v>811-3-24 ﾊｶﾞｾﾙﾃｰﾌﾟ大巻紙箱入り大巻</v>
          </cell>
          <cell r="F120" t="str">
            <v>個</v>
          </cell>
          <cell r="G120">
            <v>1</v>
          </cell>
          <cell r="H120">
            <v>600</v>
          </cell>
          <cell r="I120">
            <v>600</v>
          </cell>
          <cell r="J120" t="str">
            <v>ｴｺｰﾙ2007</v>
          </cell>
          <cell r="K120">
            <v>434</v>
          </cell>
          <cell r="L120">
            <v>800</v>
          </cell>
        </row>
        <row r="121">
          <cell r="A121">
            <v>119</v>
          </cell>
          <cell r="D121" t="str">
            <v>両面ﾃｰﾌﾟ</v>
          </cell>
          <cell r="E121" t="str">
            <v>NW-K25 ﾅｲｽﾀｯｸ 紙両面ﾃｰﾌﾟ強力ﾀｲﾌﾟ</v>
          </cell>
          <cell r="F121" t="str">
            <v>個</v>
          </cell>
          <cell r="G121">
            <v>1</v>
          </cell>
          <cell r="H121">
            <v>330</v>
          </cell>
          <cell r="I121">
            <v>330</v>
          </cell>
          <cell r="J121" t="str">
            <v>ｴｺｰﾙ2007</v>
          </cell>
          <cell r="K121">
            <v>436</v>
          </cell>
          <cell r="L121">
            <v>440</v>
          </cell>
        </row>
        <row r="122">
          <cell r="A122">
            <v>120</v>
          </cell>
          <cell r="D122" t="str">
            <v>固形のり</v>
          </cell>
          <cell r="E122" t="str">
            <v>PT-TC 消えろﾋﾟｯﾄ</v>
          </cell>
          <cell r="F122" t="str">
            <v>個</v>
          </cell>
          <cell r="G122">
            <v>5</v>
          </cell>
          <cell r="H122">
            <v>90</v>
          </cell>
          <cell r="I122">
            <v>450</v>
          </cell>
          <cell r="J122" t="str">
            <v>ｴｺｰﾙ2007</v>
          </cell>
          <cell r="K122">
            <v>460</v>
          </cell>
          <cell r="L122">
            <v>120</v>
          </cell>
        </row>
        <row r="123">
          <cell r="A123">
            <v>121</v>
          </cell>
          <cell r="D123" t="str">
            <v>固形のり</v>
          </cell>
          <cell r="E123" t="str">
            <v>PT-GC 消えろﾋﾟｯﾄ</v>
          </cell>
          <cell r="F123" t="str">
            <v>個</v>
          </cell>
          <cell r="G123">
            <v>2</v>
          </cell>
          <cell r="H123">
            <v>262</v>
          </cell>
          <cell r="I123">
            <v>524</v>
          </cell>
          <cell r="J123" t="str">
            <v>ｴｺｰﾙ2007</v>
          </cell>
          <cell r="K123">
            <v>460</v>
          </cell>
          <cell r="L123">
            <v>350</v>
          </cell>
        </row>
        <row r="124">
          <cell r="A124">
            <v>122</v>
          </cell>
          <cell r="D124" t="str">
            <v>ﾃｰﾌﾟのり</v>
          </cell>
          <cell r="E124" t="str">
            <v>PN-UP ﾋﾟｯﾄﾃｰﾌﾟU</v>
          </cell>
          <cell r="F124" t="str">
            <v>個</v>
          </cell>
          <cell r="G124">
            <v>5</v>
          </cell>
          <cell r="H124">
            <v>180</v>
          </cell>
          <cell r="I124">
            <v>900</v>
          </cell>
          <cell r="J124" t="str">
            <v>ｴｺｰﾙ2007</v>
          </cell>
          <cell r="K124">
            <v>462</v>
          </cell>
          <cell r="L124">
            <v>240</v>
          </cell>
        </row>
        <row r="125">
          <cell r="A125">
            <v>123</v>
          </cell>
          <cell r="D125" t="str">
            <v>ﾊｻﾐ</v>
          </cell>
          <cell r="E125" t="str">
            <v>LG-700</v>
          </cell>
          <cell r="F125" t="str">
            <v>丁</v>
          </cell>
          <cell r="G125">
            <v>1</v>
          </cell>
          <cell r="H125">
            <v>525</v>
          </cell>
          <cell r="I125">
            <v>525</v>
          </cell>
          <cell r="J125" t="str">
            <v>ｴｺｰﾙ2007</v>
          </cell>
          <cell r="K125">
            <v>471</v>
          </cell>
          <cell r="L125">
            <v>700</v>
          </cell>
        </row>
        <row r="126">
          <cell r="A126">
            <v>124</v>
          </cell>
          <cell r="D126" t="str">
            <v>ﾊｻﾐ</v>
          </cell>
          <cell r="E126" t="str">
            <v>C-170L</v>
          </cell>
          <cell r="F126" t="str">
            <v>丁</v>
          </cell>
          <cell r="G126">
            <v>1</v>
          </cell>
          <cell r="H126">
            <v>337</v>
          </cell>
          <cell r="I126">
            <v>337</v>
          </cell>
          <cell r="J126" t="str">
            <v>ｴｺｰﾙ2007</v>
          </cell>
          <cell r="K126">
            <v>471</v>
          </cell>
          <cell r="L126">
            <v>450</v>
          </cell>
        </row>
        <row r="127">
          <cell r="A127">
            <v>125</v>
          </cell>
          <cell r="D127" t="str">
            <v>ﾊｻﾐ</v>
          </cell>
          <cell r="E127">
            <v>3716317</v>
          </cell>
          <cell r="F127" t="str">
            <v>丁</v>
          </cell>
          <cell r="G127">
            <v>1</v>
          </cell>
          <cell r="H127">
            <v>750</v>
          </cell>
          <cell r="I127">
            <v>750</v>
          </cell>
          <cell r="J127" t="str">
            <v>ｴｺｰﾙ2007</v>
          </cell>
          <cell r="K127">
            <v>474</v>
          </cell>
          <cell r="L127">
            <v>1000</v>
          </cell>
        </row>
        <row r="128">
          <cell r="A128">
            <v>126</v>
          </cell>
          <cell r="D128" t="str">
            <v>ﾊｻﾐ</v>
          </cell>
          <cell r="E128">
            <v>6301401</v>
          </cell>
          <cell r="F128" t="str">
            <v>丁</v>
          </cell>
          <cell r="G128">
            <v>1</v>
          </cell>
          <cell r="H128">
            <v>1260</v>
          </cell>
          <cell r="I128">
            <v>1260</v>
          </cell>
          <cell r="J128" t="str">
            <v>ｴｺｰﾙ2007</v>
          </cell>
          <cell r="K128">
            <v>529</v>
          </cell>
          <cell r="L128">
            <v>1680</v>
          </cell>
        </row>
        <row r="129">
          <cell r="A129">
            <v>127</v>
          </cell>
          <cell r="D129" t="str">
            <v>剥離用品</v>
          </cell>
          <cell r="E129" t="str">
            <v>MH-4 らくがきおとし液</v>
          </cell>
          <cell r="F129" t="str">
            <v>個</v>
          </cell>
          <cell r="G129">
            <v>1</v>
          </cell>
          <cell r="H129">
            <v>337</v>
          </cell>
          <cell r="I129">
            <v>337</v>
          </cell>
          <cell r="J129" t="str">
            <v>ｴｺｰﾙ2007</v>
          </cell>
          <cell r="K129">
            <v>530</v>
          </cell>
          <cell r="L129">
            <v>450</v>
          </cell>
        </row>
        <row r="130">
          <cell r="A130">
            <v>128</v>
          </cell>
          <cell r="D130" t="str">
            <v>印箱</v>
          </cell>
          <cell r="E130" t="str">
            <v>AK-6 木製印箱 鍵付 仕切番</v>
          </cell>
          <cell r="F130" t="str">
            <v>個</v>
          </cell>
          <cell r="G130">
            <v>1</v>
          </cell>
          <cell r="H130">
            <v>2100</v>
          </cell>
          <cell r="I130">
            <v>2100</v>
          </cell>
          <cell r="J130" t="str">
            <v>ｴｺｰﾙ2007</v>
          </cell>
          <cell r="K130">
            <v>588</v>
          </cell>
          <cell r="L130">
            <v>2800</v>
          </cell>
        </row>
        <row r="131">
          <cell r="A131">
            <v>129</v>
          </cell>
          <cell r="D131" t="str">
            <v>ﾎﾞｰﾙﾍﾟﾝ</v>
          </cell>
          <cell r="E131" t="str">
            <v>UMN152 24 黒ｼｸﾞﾉ ﾉｯｸ式</v>
          </cell>
          <cell r="F131" t="str">
            <v>本</v>
          </cell>
          <cell r="G131">
            <v>3</v>
          </cell>
          <cell r="H131">
            <v>75</v>
          </cell>
          <cell r="I131">
            <v>225</v>
          </cell>
          <cell r="J131" t="str">
            <v>ｴｺｰﾙ2007</v>
          </cell>
          <cell r="K131">
            <v>613</v>
          </cell>
          <cell r="L131">
            <v>100</v>
          </cell>
        </row>
        <row r="132">
          <cell r="A132">
            <v>130</v>
          </cell>
          <cell r="D132" t="str">
            <v>ﾎﾞｰﾙﾍﾟﾝ</v>
          </cell>
          <cell r="E132" t="str">
            <v>UMN103 24 黒ｼｸﾞﾉ ﾉｯｸ式</v>
          </cell>
          <cell r="F132" t="str">
            <v>本</v>
          </cell>
          <cell r="G132">
            <v>2</v>
          </cell>
          <cell r="H132">
            <v>75</v>
          </cell>
          <cell r="I132">
            <v>150</v>
          </cell>
          <cell r="J132" t="str">
            <v>ｴｺｰﾙ2007</v>
          </cell>
          <cell r="K132">
            <v>613</v>
          </cell>
          <cell r="L132">
            <v>100</v>
          </cell>
        </row>
        <row r="133">
          <cell r="A133">
            <v>131</v>
          </cell>
          <cell r="D133" t="str">
            <v>消しゴム</v>
          </cell>
          <cell r="E133" t="str">
            <v>PE-09A</v>
          </cell>
          <cell r="F133" t="str">
            <v>個</v>
          </cell>
          <cell r="G133">
            <v>2</v>
          </cell>
          <cell r="H133">
            <v>225</v>
          </cell>
          <cell r="I133">
            <v>450</v>
          </cell>
          <cell r="J133" t="str">
            <v>ｴｺｰﾙ2007</v>
          </cell>
          <cell r="K133">
            <v>644</v>
          </cell>
          <cell r="L133">
            <v>300</v>
          </cell>
        </row>
        <row r="134">
          <cell r="A134">
            <v>132</v>
          </cell>
          <cell r="D134" t="str">
            <v>消しゴム</v>
          </cell>
          <cell r="E134" t="str">
            <v>PE-07A</v>
          </cell>
          <cell r="F134" t="str">
            <v>個</v>
          </cell>
          <cell r="G134">
            <v>2</v>
          </cell>
          <cell r="H134">
            <v>150</v>
          </cell>
          <cell r="I134">
            <v>300</v>
          </cell>
          <cell r="J134" t="str">
            <v>ｴｺｰﾙ2007</v>
          </cell>
          <cell r="K134">
            <v>644</v>
          </cell>
          <cell r="L134">
            <v>200</v>
          </cell>
        </row>
        <row r="135">
          <cell r="A135">
            <v>133</v>
          </cell>
          <cell r="B135" t="str">
            <v>広報庁費</v>
          </cell>
          <cell r="C135" t="str">
            <v>司－348</v>
          </cell>
          <cell r="D135" t="str">
            <v>写真用紙Ａ－４</v>
          </cell>
          <cell r="E135" t="str">
            <v>ＫＡ４２５０ＰＳＫＮ</v>
          </cell>
          <cell r="F135" t="str">
            <v>冊</v>
          </cell>
          <cell r="G135">
            <v>3</v>
          </cell>
          <cell r="H135">
            <v>9350</v>
          </cell>
          <cell r="I135">
            <v>28050</v>
          </cell>
          <cell r="J135" t="str">
            <v>ジョイン０６</v>
          </cell>
          <cell r="K135">
            <v>71</v>
          </cell>
          <cell r="L135">
            <v>11000</v>
          </cell>
        </row>
        <row r="136">
          <cell r="A136">
            <v>134</v>
          </cell>
          <cell r="D136" t="str">
            <v>写真用紙Ａ－３</v>
          </cell>
          <cell r="E136" t="str">
            <v>ＫＡ３２０ＰＳＫ</v>
          </cell>
          <cell r="F136" t="str">
            <v>冊</v>
          </cell>
          <cell r="G136">
            <v>5</v>
          </cell>
          <cell r="H136">
            <v>2720</v>
          </cell>
          <cell r="I136">
            <v>13600</v>
          </cell>
          <cell r="J136" t="str">
            <v>ジョイン０６</v>
          </cell>
          <cell r="K136">
            <v>71</v>
          </cell>
          <cell r="L136">
            <v>3200</v>
          </cell>
        </row>
        <row r="137">
          <cell r="A137">
            <v>135</v>
          </cell>
          <cell r="B137" t="str">
            <v>広報庁費</v>
          </cell>
          <cell r="C137" t="str">
            <v>司－349</v>
          </cell>
          <cell r="D137" t="str">
            <v>のり付パネルＡ－１</v>
          </cell>
          <cell r="E137" t="str">
            <v>Ｂ１３５Ｊ－７Ａ１</v>
          </cell>
          <cell r="F137" t="str">
            <v>箱</v>
          </cell>
          <cell r="G137">
            <v>3</v>
          </cell>
          <cell r="H137">
            <v>8250</v>
          </cell>
          <cell r="I137">
            <v>24750</v>
          </cell>
          <cell r="J137" t="str">
            <v>ジョイン０６</v>
          </cell>
          <cell r="K137">
            <v>478</v>
          </cell>
          <cell r="L137">
            <v>11000</v>
          </cell>
        </row>
        <row r="138">
          <cell r="A138">
            <v>136</v>
          </cell>
          <cell r="D138" t="str">
            <v>ゴム付鉛筆</v>
          </cell>
          <cell r="E138" t="str">
            <v>２５５８－ＨＢ</v>
          </cell>
          <cell r="F138" t="str">
            <v>箱</v>
          </cell>
          <cell r="G138">
            <v>10</v>
          </cell>
          <cell r="H138">
            <v>540</v>
          </cell>
          <cell r="I138">
            <v>5400</v>
          </cell>
          <cell r="J138" t="str">
            <v>ジョイン０６</v>
          </cell>
          <cell r="K138">
            <v>684</v>
          </cell>
          <cell r="L138">
            <v>720</v>
          </cell>
        </row>
        <row r="139">
          <cell r="A139">
            <v>137</v>
          </cell>
          <cell r="D139" t="str">
            <v>モノ消しゴム</v>
          </cell>
          <cell r="E139" t="str">
            <v>ＰＥ－０１Ａ－４０Ｐ</v>
          </cell>
          <cell r="F139" t="str">
            <v>箱</v>
          </cell>
          <cell r="G139">
            <v>1</v>
          </cell>
          <cell r="H139">
            <v>1800</v>
          </cell>
          <cell r="I139">
            <v>1800</v>
          </cell>
          <cell r="J139" t="str">
            <v>ジョイン０６</v>
          </cell>
          <cell r="K139">
            <v>688</v>
          </cell>
          <cell r="L139">
            <v>2400</v>
          </cell>
        </row>
        <row r="140">
          <cell r="A140">
            <v>138</v>
          </cell>
          <cell r="D140" t="str">
            <v>蛍光マーカー（５色）</v>
          </cell>
          <cell r="E140" t="str">
            <v>５４１－０２８</v>
          </cell>
          <cell r="F140" t="str">
            <v>セット</v>
          </cell>
          <cell r="G140">
            <v>10</v>
          </cell>
          <cell r="H140">
            <v>300</v>
          </cell>
          <cell r="I140">
            <v>3000</v>
          </cell>
          <cell r="J140" t="str">
            <v>ジョイン０６</v>
          </cell>
          <cell r="K140">
            <v>698</v>
          </cell>
          <cell r="L140">
            <v>400</v>
          </cell>
        </row>
        <row r="141">
          <cell r="A141">
            <v>139</v>
          </cell>
          <cell r="D141" t="str">
            <v>ホワイト封筒</v>
          </cell>
          <cell r="E141" t="str">
            <v>ＫＷＮ４</v>
          </cell>
          <cell r="F141" t="str">
            <v>パック</v>
          </cell>
          <cell r="G141">
            <v>10</v>
          </cell>
          <cell r="H141">
            <v>150</v>
          </cell>
          <cell r="I141">
            <v>1500</v>
          </cell>
          <cell r="J141" t="str">
            <v>ジョイン０６</v>
          </cell>
          <cell r="K141">
            <v>651</v>
          </cell>
          <cell r="L141">
            <v>200</v>
          </cell>
        </row>
        <row r="142">
          <cell r="A142">
            <v>140</v>
          </cell>
          <cell r="D142" t="str">
            <v>ホワイト封筒</v>
          </cell>
          <cell r="E142" t="str">
            <v>ＫＷＮ４</v>
          </cell>
          <cell r="F142" t="str">
            <v>パック</v>
          </cell>
          <cell r="G142">
            <v>10</v>
          </cell>
          <cell r="H142">
            <v>150</v>
          </cell>
          <cell r="I142">
            <v>1500</v>
          </cell>
          <cell r="J142" t="str">
            <v>ジョイン０６</v>
          </cell>
          <cell r="K142">
            <v>651</v>
          </cell>
          <cell r="L142">
            <v>200</v>
          </cell>
        </row>
        <row r="143">
          <cell r="A143">
            <v>141</v>
          </cell>
          <cell r="D143" t="str">
            <v>透明マット</v>
          </cell>
          <cell r="E143" t="str">
            <v>ＨＷ－２</v>
          </cell>
          <cell r="F143" t="str">
            <v>枚</v>
          </cell>
          <cell r="G143">
            <v>1</v>
          </cell>
          <cell r="H143">
            <v>6900</v>
          </cell>
          <cell r="I143">
            <v>6900</v>
          </cell>
          <cell r="J143" t="str">
            <v>エコール０６</v>
          </cell>
          <cell r="K143">
            <v>528</v>
          </cell>
          <cell r="L143">
            <v>9200</v>
          </cell>
        </row>
        <row r="144">
          <cell r="A144">
            <v>142</v>
          </cell>
          <cell r="D144" t="str">
            <v>スチール回転印箱</v>
          </cell>
          <cell r="E144" t="str">
            <v>Ａ－２４４</v>
          </cell>
          <cell r="F144" t="str">
            <v>個</v>
          </cell>
          <cell r="G144">
            <v>1</v>
          </cell>
          <cell r="H144">
            <v>11625</v>
          </cell>
          <cell r="I144">
            <v>11625</v>
          </cell>
          <cell r="J144" t="str">
            <v>エコール０６</v>
          </cell>
          <cell r="K144">
            <v>584</v>
          </cell>
          <cell r="L144">
            <v>15500</v>
          </cell>
        </row>
        <row r="145">
          <cell r="A145">
            <v>143</v>
          </cell>
          <cell r="D145" t="str">
            <v>ハンコベンリ</v>
          </cell>
          <cell r="E145" t="str">
            <v>ＣＰＨ－Ａ１</v>
          </cell>
          <cell r="F145" t="str">
            <v>本</v>
          </cell>
          <cell r="G145">
            <v>5</v>
          </cell>
          <cell r="H145">
            <v>375</v>
          </cell>
          <cell r="I145">
            <v>1875</v>
          </cell>
          <cell r="J145" t="str">
            <v>エコール０６</v>
          </cell>
          <cell r="K145">
            <v>582</v>
          </cell>
          <cell r="L145">
            <v>500</v>
          </cell>
        </row>
        <row r="146">
          <cell r="A146">
            <v>144</v>
          </cell>
          <cell r="D146" t="str">
            <v>ハンコベンリ</v>
          </cell>
          <cell r="E146" t="str">
            <v>ＣＰＨ－Ａ２</v>
          </cell>
          <cell r="F146" t="str">
            <v>本</v>
          </cell>
          <cell r="G146">
            <v>5</v>
          </cell>
          <cell r="H146">
            <v>375</v>
          </cell>
          <cell r="I146">
            <v>1875</v>
          </cell>
          <cell r="J146" t="str">
            <v>エコール０６</v>
          </cell>
          <cell r="K146">
            <v>582</v>
          </cell>
          <cell r="L146">
            <v>500</v>
          </cell>
        </row>
        <row r="147">
          <cell r="A147">
            <v>145</v>
          </cell>
          <cell r="D147" t="str">
            <v>ハンコベンリ</v>
          </cell>
          <cell r="E147" t="str">
            <v>ＣＰＨ－Ａ３</v>
          </cell>
          <cell r="F147" t="str">
            <v>本</v>
          </cell>
          <cell r="G147">
            <v>5</v>
          </cell>
          <cell r="H147">
            <v>375</v>
          </cell>
          <cell r="I147">
            <v>1875</v>
          </cell>
          <cell r="J147" t="str">
            <v>エコール０６</v>
          </cell>
          <cell r="K147">
            <v>582</v>
          </cell>
          <cell r="L147">
            <v>500</v>
          </cell>
        </row>
        <row r="148">
          <cell r="A148">
            <v>146</v>
          </cell>
          <cell r="D148" t="str">
            <v>ハンコベンリ</v>
          </cell>
          <cell r="E148" t="str">
            <v>ＣＰＨ－ＲＣ</v>
          </cell>
          <cell r="F148" t="str">
            <v>パック</v>
          </cell>
          <cell r="G148">
            <v>20</v>
          </cell>
          <cell r="H148">
            <v>375</v>
          </cell>
          <cell r="I148">
            <v>7500</v>
          </cell>
          <cell r="J148" t="str">
            <v>エコール０６</v>
          </cell>
          <cell r="K148">
            <v>582</v>
          </cell>
          <cell r="L148">
            <v>500</v>
          </cell>
        </row>
        <row r="149">
          <cell r="A149">
            <v>147</v>
          </cell>
          <cell r="D149" t="str">
            <v>ネームホルダー</v>
          </cell>
          <cell r="E149" t="str">
            <v>ＮＭ－ＯＰ</v>
          </cell>
          <cell r="F149" t="str">
            <v>枚</v>
          </cell>
          <cell r="G149">
            <v>20</v>
          </cell>
          <cell r="H149">
            <v>200</v>
          </cell>
          <cell r="I149">
            <v>4000</v>
          </cell>
          <cell r="J149" t="str">
            <v>エコール０６</v>
          </cell>
          <cell r="K149">
            <v>550</v>
          </cell>
          <cell r="L149">
            <v>250</v>
          </cell>
        </row>
        <row r="150">
          <cell r="A150">
            <v>148</v>
          </cell>
          <cell r="D150" t="str">
            <v>マグネットシート</v>
          </cell>
          <cell r="E150" t="str">
            <v>ＭＳ－３</v>
          </cell>
          <cell r="F150" t="str">
            <v>枚</v>
          </cell>
          <cell r="G150">
            <v>20</v>
          </cell>
          <cell r="H150">
            <v>300</v>
          </cell>
          <cell r="I150">
            <v>6000</v>
          </cell>
          <cell r="J150" t="str">
            <v>エコール０６</v>
          </cell>
          <cell r="K150">
            <v>534</v>
          </cell>
          <cell r="L150">
            <v>400</v>
          </cell>
        </row>
        <row r="151">
          <cell r="A151">
            <v>149</v>
          </cell>
          <cell r="D151" t="str">
            <v>電動シャープナー</v>
          </cell>
          <cell r="E151" t="str">
            <v>ＫＥ４１３３</v>
          </cell>
          <cell r="F151" t="str">
            <v>台</v>
          </cell>
          <cell r="G151">
            <v>2</v>
          </cell>
          <cell r="H151">
            <v>3000</v>
          </cell>
          <cell r="I151">
            <v>6000</v>
          </cell>
          <cell r="J151" t="str">
            <v>エコール０６</v>
          </cell>
          <cell r="K151">
            <v>530</v>
          </cell>
          <cell r="L151">
            <v>4000</v>
          </cell>
        </row>
        <row r="152">
          <cell r="A152">
            <v>150</v>
          </cell>
          <cell r="D152" t="str">
            <v>スーパークリップ</v>
          </cell>
          <cell r="E152" t="str">
            <v>ＳＣ－８００</v>
          </cell>
          <cell r="F152" t="str">
            <v>箱</v>
          </cell>
          <cell r="G152">
            <v>10</v>
          </cell>
          <cell r="H152">
            <v>600</v>
          </cell>
          <cell r="I152">
            <v>6000</v>
          </cell>
          <cell r="J152" t="str">
            <v>エコール０６</v>
          </cell>
          <cell r="K152">
            <v>497</v>
          </cell>
          <cell r="L152">
            <v>800</v>
          </cell>
        </row>
        <row r="153">
          <cell r="A153">
            <v>151</v>
          </cell>
          <cell r="D153" t="str">
            <v>プリットスティクのり</v>
          </cell>
          <cell r="E153" t="str">
            <v>タ－３１０</v>
          </cell>
          <cell r="F153" t="str">
            <v>本</v>
          </cell>
          <cell r="G153">
            <v>21</v>
          </cell>
          <cell r="H153">
            <v>90</v>
          </cell>
          <cell r="I153">
            <v>1890</v>
          </cell>
          <cell r="J153" t="str">
            <v>エコール０６</v>
          </cell>
          <cell r="K153">
            <v>461</v>
          </cell>
          <cell r="L153">
            <v>120</v>
          </cell>
        </row>
        <row r="154">
          <cell r="A154">
            <v>152</v>
          </cell>
          <cell r="D154" t="str">
            <v>スプレーのり</v>
          </cell>
          <cell r="E154">
            <v>55</v>
          </cell>
          <cell r="F154" t="str">
            <v>本</v>
          </cell>
          <cell r="G154">
            <v>10</v>
          </cell>
          <cell r="H154">
            <v>1500</v>
          </cell>
          <cell r="I154">
            <v>15000</v>
          </cell>
          <cell r="J154" t="str">
            <v>エコール０６</v>
          </cell>
          <cell r="K154">
            <v>462</v>
          </cell>
          <cell r="L154">
            <v>2000</v>
          </cell>
        </row>
        <row r="155">
          <cell r="A155">
            <v>153</v>
          </cell>
          <cell r="D155" t="str">
            <v>ディスクカッター</v>
          </cell>
          <cell r="E155" t="str">
            <v>ＤＣ１０３Ｅ</v>
          </cell>
          <cell r="F155" t="str">
            <v>台</v>
          </cell>
          <cell r="G155">
            <v>1</v>
          </cell>
          <cell r="H155">
            <v>6750</v>
          </cell>
          <cell r="I155">
            <v>6750</v>
          </cell>
          <cell r="J155" t="str">
            <v>エコール０６</v>
          </cell>
          <cell r="K155">
            <v>476</v>
          </cell>
          <cell r="L155">
            <v>9000</v>
          </cell>
        </row>
        <row r="156">
          <cell r="A156">
            <v>154</v>
          </cell>
          <cell r="D156" t="str">
            <v>カードリング</v>
          </cell>
          <cell r="E156" t="str">
            <v>ＣＲ－１</v>
          </cell>
          <cell r="F156" t="str">
            <v>箱</v>
          </cell>
          <cell r="G156">
            <v>2</v>
          </cell>
          <cell r="H156">
            <v>1875</v>
          </cell>
          <cell r="I156">
            <v>3750</v>
          </cell>
          <cell r="J156" t="str">
            <v>エコール０６</v>
          </cell>
          <cell r="K156">
            <v>504</v>
          </cell>
          <cell r="L156">
            <v>2500</v>
          </cell>
        </row>
        <row r="157">
          <cell r="A157">
            <v>155</v>
          </cell>
          <cell r="D157" t="str">
            <v>ふせん・見出し</v>
          </cell>
          <cell r="E157" t="str">
            <v>７００ＲＰ－Ｋ</v>
          </cell>
          <cell r="F157" t="str">
            <v>パック</v>
          </cell>
          <cell r="G157">
            <v>4</v>
          </cell>
          <cell r="H157">
            <v>263</v>
          </cell>
          <cell r="I157">
            <v>1052</v>
          </cell>
          <cell r="J157" t="str">
            <v>エコール０６</v>
          </cell>
          <cell r="K157">
            <v>440</v>
          </cell>
          <cell r="L157">
            <v>350</v>
          </cell>
        </row>
        <row r="158">
          <cell r="A158">
            <v>156</v>
          </cell>
          <cell r="B158" t="str">
            <v>営舎用備品費</v>
          </cell>
          <cell r="C158" t="str">
            <v>(ヘリ84) 補234</v>
          </cell>
          <cell r="D158" t="str">
            <v>会議用テーブル</v>
          </cell>
          <cell r="E158" t="str">
            <v>WMT-2412D7</v>
          </cell>
          <cell r="F158" t="str">
            <v>台</v>
          </cell>
          <cell r="G158">
            <v>1</v>
          </cell>
          <cell r="H158">
            <v>138600</v>
          </cell>
          <cell r="I158">
            <v>138600</v>
          </cell>
          <cell r="J158" t="str">
            <v>ﾄﾖｾｯﾄ</v>
          </cell>
          <cell r="K158">
            <v>236</v>
          </cell>
          <cell r="L158">
            <v>198000</v>
          </cell>
        </row>
        <row r="159">
          <cell r="A159">
            <v>157</v>
          </cell>
          <cell r="D159" t="str">
            <v>ミーティングチェア</v>
          </cell>
          <cell r="E159" t="str">
            <v>MC-850DFC-LC</v>
          </cell>
          <cell r="F159" t="str">
            <v>台</v>
          </cell>
          <cell r="G159">
            <v>7</v>
          </cell>
          <cell r="H159">
            <v>67900</v>
          </cell>
          <cell r="I159">
            <v>475300</v>
          </cell>
          <cell r="J159" t="str">
            <v>ﾄﾖｾｯﾄ</v>
          </cell>
          <cell r="K159">
            <v>300</v>
          </cell>
          <cell r="L159">
            <v>97000</v>
          </cell>
        </row>
        <row r="160">
          <cell r="A160">
            <v>158</v>
          </cell>
          <cell r="B160" t="str">
            <v>営舎用備品費</v>
          </cell>
          <cell r="C160" t="str">
            <v>補233</v>
          </cell>
          <cell r="D160" t="str">
            <v>ロビーチェアー</v>
          </cell>
          <cell r="E160" t="str">
            <v>LC-2312T　ブルー579－36</v>
          </cell>
          <cell r="F160" t="str">
            <v>個</v>
          </cell>
          <cell r="G160">
            <v>4</v>
          </cell>
          <cell r="H160">
            <v>46270</v>
          </cell>
          <cell r="I160">
            <v>185080</v>
          </cell>
          <cell r="J160" t="str">
            <v>LION　06</v>
          </cell>
          <cell r="K160">
            <v>489</v>
          </cell>
          <cell r="L160">
            <v>66100</v>
          </cell>
        </row>
        <row r="161">
          <cell r="A161">
            <v>159</v>
          </cell>
          <cell r="D161" t="str">
            <v>ロビーチェアー</v>
          </cell>
          <cell r="E161" t="str">
            <v>LC-2313　ブルー579－28</v>
          </cell>
          <cell r="F161" t="str">
            <v>個</v>
          </cell>
          <cell r="G161">
            <v>3</v>
          </cell>
          <cell r="H161">
            <v>48510</v>
          </cell>
          <cell r="I161">
            <v>145530</v>
          </cell>
          <cell r="J161" t="str">
            <v>LION　06</v>
          </cell>
          <cell r="K161">
            <v>489</v>
          </cell>
          <cell r="L161">
            <v>69300</v>
          </cell>
        </row>
        <row r="162">
          <cell r="A162">
            <v>160</v>
          </cell>
          <cell r="D162" t="str">
            <v>ロビーチェアー</v>
          </cell>
          <cell r="E162" t="str">
            <v>LC-2302T　ブルー579－38</v>
          </cell>
          <cell r="F162" t="str">
            <v>個</v>
          </cell>
          <cell r="G162">
            <v>3</v>
          </cell>
          <cell r="H162">
            <v>34090</v>
          </cell>
          <cell r="I162">
            <v>102270</v>
          </cell>
          <cell r="J162" t="str">
            <v>LION　06</v>
          </cell>
          <cell r="K162">
            <v>489</v>
          </cell>
          <cell r="L162">
            <v>48700</v>
          </cell>
        </row>
        <row r="163">
          <cell r="A163">
            <v>161</v>
          </cell>
          <cell r="D163" t="str">
            <v>ロビーチェアー</v>
          </cell>
          <cell r="E163" t="str">
            <v>LC-2303　ブルー579－30</v>
          </cell>
          <cell r="F163" t="str">
            <v>個</v>
          </cell>
          <cell r="G163">
            <v>3</v>
          </cell>
          <cell r="H163">
            <v>31640</v>
          </cell>
          <cell r="I163">
            <v>94920</v>
          </cell>
          <cell r="J163" t="str">
            <v>LION　06</v>
          </cell>
          <cell r="K163">
            <v>489</v>
          </cell>
          <cell r="L163">
            <v>45200</v>
          </cell>
        </row>
        <row r="164">
          <cell r="A164">
            <v>162</v>
          </cell>
          <cell r="D164" t="str">
            <v>ロビーチェアー</v>
          </cell>
          <cell r="E164" t="str">
            <v>LC-2302　ブルー579－34</v>
          </cell>
          <cell r="F164" t="str">
            <v>個</v>
          </cell>
          <cell r="G164">
            <v>3</v>
          </cell>
          <cell r="H164">
            <v>26180</v>
          </cell>
          <cell r="I164">
            <v>78540</v>
          </cell>
          <cell r="J164" t="str">
            <v>LION　06</v>
          </cell>
          <cell r="K164">
            <v>489</v>
          </cell>
          <cell r="L164">
            <v>37400</v>
          </cell>
        </row>
        <row r="165">
          <cell r="A165">
            <v>163</v>
          </cell>
          <cell r="B165" t="str">
            <v>営舎用備品費</v>
          </cell>
          <cell r="C165" t="str">
            <v>補254</v>
          </cell>
          <cell r="D165" t="str">
            <v>中軽量ラック</v>
          </cell>
          <cell r="E165" t="str">
            <v>MA-7525N(基本）</v>
          </cell>
          <cell r="F165" t="str">
            <v>台</v>
          </cell>
          <cell r="G165">
            <v>4</v>
          </cell>
          <cell r="H165">
            <v>45710</v>
          </cell>
          <cell r="I165">
            <v>182840</v>
          </cell>
          <cell r="J165" t="str">
            <v>コクヨ06</v>
          </cell>
          <cell r="K165">
            <v>549</v>
          </cell>
          <cell r="L165">
            <v>65300</v>
          </cell>
        </row>
        <row r="166">
          <cell r="A166">
            <v>164</v>
          </cell>
          <cell r="D166" t="str">
            <v>中軽量ラック</v>
          </cell>
          <cell r="E166" t="str">
            <v>MA-7525CN(基本）</v>
          </cell>
          <cell r="F166" t="str">
            <v>台</v>
          </cell>
          <cell r="G166">
            <v>4</v>
          </cell>
          <cell r="H166">
            <v>41230</v>
          </cell>
          <cell r="I166">
            <v>164920</v>
          </cell>
          <cell r="J166" t="str">
            <v>コクヨ06</v>
          </cell>
          <cell r="K166">
            <v>549</v>
          </cell>
          <cell r="L166">
            <v>58900</v>
          </cell>
        </row>
        <row r="167">
          <cell r="A167">
            <v>165</v>
          </cell>
          <cell r="B167" t="str">
            <v>営舎用備品費</v>
          </cell>
          <cell r="C167" t="str">
            <v>補255</v>
          </cell>
          <cell r="D167" t="str">
            <v>3枚引き違い書庫</v>
          </cell>
          <cell r="E167" t="str">
            <v>4243ZL-z13</v>
          </cell>
          <cell r="F167" t="str">
            <v>台</v>
          </cell>
          <cell r="G167">
            <v>2</v>
          </cell>
          <cell r="H167">
            <v>44660</v>
          </cell>
          <cell r="I167">
            <v>89320</v>
          </cell>
          <cell r="J167" t="str">
            <v>ｵｶﾑﾗ06A</v>
          </cell>
          <cell r="K167">
            <v>505</v>
          </cell>
          <cell r="L167">
            <v>63800</v>
          </cell>
        </row>
        <row r="168">
          <cell r="A168">
            <v>166</v>
          </cell>
          <cell r="D168" t="str">
            <v>Ａ４浅型</v>
          </cell>
          <cell r="E168" t="str">
            <v>4203FS-z13</v>
          </cell>
          <cell r="F168" t="str">
            <v>台</v>
          </cell>
          <cell r="G168">
            <v>1</v>
          </cell>
          <cell r="H168">
            <v>81550</v>
          </cell>
          <cell r="I168">
            <v>81550</v>
          </cell>
          <cell r="J168" t="str">
            <v>ｵｶﾑﾗ06A</v>
          </cell>
          <cell r="K168">
            <v>507</v>
          </cell>
          <cell r="L168">
            <v>116500</v>
          </cell>
        </row>
        <row r="169">
          <cell r="A169">
            <v>167</v>
          </cell>
          <cell r="D169" t="str">
            <v>Ａ４深型</v>
          </cell>
          <cell r="E169" t="str">
            <v>4203FD-z13</v>
          </cell>
          <cell r="F169" t="str">
            <v>台</v>
          </cell>
          <cell r="G169">
            <v>1</v>
          </cell>
          <cell r="H169">
            <v>59710</v>
          </cell>
          <cell r="I169">
            <v>59710</v>
          </cell>
          <cell r="J169" t="str">
            <v>ｵｶﾑﾗ06A</v>
          </cell>
          <cell r="K169">
            <v>507</v>
          </cell>
          <cell r="L169">
            <v>85300</v>
          </cell>
        </row>
        <row r="170">
          <cell r="A170">
            <v>168</v>
          </cell>
          <cell r="D170" t="str">
            <v>スライドボード専用筐体</v>
          </cell>
          <cell r="E170" t="str">
            <v>4232SB-z13</v>
          </cell>
          <cell r="F170" t="str">
            <v>台</v>
          </cell>
          <cell r="G170">
            <v>4</v>
          </cell>
          <cell r="H170">
            <v>23310</v>
          </cell>
          <cell r="I170">
            <v>93240</v>
          </cell>
          <cell r="J170" t="str">
            <v>ｵｶﾑﾗ06A</v>
          </cell>
          <cell r="K170">
            <v>510</v>
          </cell>
          <cell r="L170">
            <v>33300</v>
          </cell>
        </row>
        <row r="171">
          <cell r="A171">
            <v>169</v>
          </cell>
          <cell r="D171" t="str">
            <v>マジック扉</v>
          </cell>
          <cell r="E171" t="str">
            <v>4238MA-z13</v>
          </cell>
          <cell r="F171" t="str">
            <v>台</v>
          </cell>
          <cell r="G171">
            <v>2</v>
          </cell>
          <cell r="H171">
            <v>96257</v>
          </cell>
          <cell r="I171">
            <v>192514</v>
          </cell>
          <cell r="J171" t="str">
            <v>ｵｶﾑﾗ06A</v>
          </cell>
          <cell r="K171">
            <v>508</v>
          </cell>
          <cell r="L171">
            <v>137510</v>
          </cell>
        </row>
        <row r="172">
          <cell r="A172">
            <v>170</v>
          </cell>
          <cell r="D172" t="str">
            <v>両開き書庫</v>
          </cell>
          <cell r="E172" t="str">
            <v>4230MZ-z13</v>
          </cell>
          <cell r="F172" t="str">
            <v>台</v>
          </cell>
          <cell r="G172">
            <v>6</v>
          </cell>
          <cell r="H172">
            <v>19950</v>
          </cell>
          <cell r="I172">
            <v>119700</v>
          </cell>
          <cell r="J172" t="str">
            <v>ｵｶﾑﾗ06A</v>
          </cell>
          <cell r="K172">
            <v>504</v>
          </cell>
          <cell r="L172">
            <v>28500</v>
          </cell>
        </row>
        <row r="173">
          <cell r="A173">
            <v>171</v>
          </cell>
          <cell r="D173" t="str">
            <v>900W用ベース</v>
          </cell>
          <cell r="E173" t="str">
            <v>4294EZ-z13</v>
          </cell>
          <cell r="F173" t="str">
            <v>台</v>
          </cell>
          <cell r="G173">
            <v>6</v>
          </cell>
          <cell r="H173">
            <v>6874</v>
          </cell>
          <cell r="I173">
            <v>41244</v>
          </cell>
          <cell r="J173" t="str">
            <v>ｵｶﾑﾗ06A</v>
          </cell>
          <cell r="K173">
            <v>509</v>
          </cell>
          <cell r="L173">
            <v>9820</v>
          </cell>
        </row>
        <row r="174">
          <cell r="A174">
            <v>172</v>
          </cell>
          <cell r="D174" t="str">
            <v>罫線引きボード</v>
          </cell>
          <cell r="E174" t="str">
            <v>42W2DD-H36</v>
          </cell>
          <cell r="F174" t="str">
            <v>台</v>
          </cell>
          <cell r="G174">
            <v>1</v>
          </cell>
          <cell r="H174">
            <v>215635</v>
          </cell>
          <cell r="I174">
            <v>215635</v>
          </cell>
          <cell r="J174" t="str">
            <v>ｵｶﾑﾗ06A</v>
          </cell>
          <cell r="K174">
            <v>510</v>
          </cell>
          <cell r="L174">
            <v>308050</v>
          </cell>
        </row>
        <row r="175">
          <cell r="A175">
            <v>173</v>
          </cell>
          <cell r="D175" t="str">
            <v>アジャスター付きコンセット</v>
          </cell>
          <cell r="E175" t="str">
            <v>ND81AZ-G138</v>
          </cell>
          <cell r="F175" t="str">
            <v>個</v>
          </cell>
          <cell r="G175">
            <v>6</v>
          </cell>
          <cell r="H175">
            <v>3010</v>
          </cell>
          <cell r="I175">
            <v>18060</v>
          </cell>
          <cell r="J175" t="str">
            <v>ｵｶﾑﾗ06A</v>
          </cell>
          <cell r="K175">
            <v>174</v>
          </cell>
          <cell r="L175">
            <v>4300</v>
          </cell>
        </row>
        <row r="176">
          <cell r="A176">
            <v>174</v>
          </cell>
          <cell r="B176" t="str">
            <v>営舎用備品費</v>
          </cell>
          <cell r="C176" t="str">
            <v>補256</v>
          </cell>
          <cell r="D176" t="str">
            <v>上・下置両用ガラス3枚戸引き戸型枠付</v>
          </cell>
          <cell r="E176" t="str">
            <v>706－23 EW-11FG</v>
          </cell>
          <cell r="F176" t="str">
            <v>台</v>
          </cell>
          <cell r="G176">
            <v>1</v>
          </cell>
          <cell r="H176">
            <v>42000</v>
          </cell>
          <cell r="I176">
            <v>42000</v>
          </cell>
          <cell r="J176" t="str">
            <v>ライオン06</v>
          </cell>
          <cell r="K176">
            <v>315</v>
          </cell>
          <cell r="L176">
            <v>60000</v>
          </cell>
        </row>
        <row r="177">
          <cell r="A177">
            <v>175</v>
          </cell>
          <cell r="D177" t="str">
            <v>上・下置両用スチール3枚戸引き戸型</v>
          </cell>
          <cell r="E177" t="str">
            <v>706－22 EW-11TS</v>
          </cell>
          <cell r="F177" t="str">
            <v>台</v>
          </cell>
          <cell r="G177">
            <v>1</v>
          </cell>
          <cell r="H177">
            <v>41650</v>
          </cell>
          <cell r="I177">
            <v>41650</v>
          </cell>
          <cell r="J177" t="str">
            <v>ライオン06</v>
          </cell>
          <cell r="K177">
            <v>315</v>
          </cell>
          <cell r="L177">
            <v>59500</v>
          </cell>
        </row>
        <row r="178">
          <cell r="A178">
            <v>176</v>
          </cell>
          <cell r="D178" t="str">
            <v>コンセント付ベース</v>
          </cell>
          <cell r="E178" t="str">
            <v>706－82 EW-B1C</v>
          </cell>
          <cell r="F178" t="str">
            <v>台</v>
          </cell>
          <cell r="G178">
            <v>1</v>
          </cell>
          <cell r="H178">
            <v>10360</v>
          </cell>
          <cell r="I178">
            <v>10360</v>
          </cell>
          <cell r="J178" t="str">
            <v>ライオン06</v>
          </cell>
          <cell r="K178">
            <v>318</v>
          </cell>
          <cell r="L178">
            <v>14800</v>
          </cell>
        </row>
        <row r="179">
          <cell r="A179">
            <v>177</v>
          </cell>
          <cell r="D179" t="str">
            <v>上部カバー</v>
          </cell>
          <cell r="E179" t="str">
            <v>706－67 EW-14A</v>
          </cell>
          <cell r="F179" t="str">
            <v>台</v>
          </cell>
          <cell r="G179">
            <v>1</v>
          </cell>
          <cell r="H179">
            <v>13300</v>
          </cell>
          <cell r="I179">
            <v>13300</v>
          </cell>
          <cell r="J179" t="str">
            <v>ライオン06</v>
          </cell>
          <cell r="K179">
            <v>318</v>
          </cell>
          <cell r="L179">
            <v>19000</v>
          </cell>
        </row>
        <row r="180">
          <cell r="A180">
            <v>178</v>
          </cell>
          <cell r="D180" t="str">
            <v>上置きタイプ両開型</v>
          </cell>
          <cell r="E180" t="str">
            <v>569－50 EW-L04H</v>
          </cell>
          <cell r="F180" t="str">
            <v>台</v>
          </cell>
          <cell r="G180">
            <v>1</v>
          </cell>
          <cell r="H180">
            <v>22400</v>
          </cell>
          <cell r="I180">
            <v>22400</v>
          </cell>
          <cell r="J180" t="str">
            <v>ライオン06</v>
          </cell>
          <cell r="K180">
            <v>317</v>
          </cell>
          <cell r="L180">
            <v>32000</v>
          </cell>
        </row>
        <row r="181">
          <cell r="A181">
            <v>179</v>
          </cell>
          <cell r="B181" t="str">
            <v>営舎維持費</v>
          </cell>
          <cell r="C181" t="str">
            <v>補-209</v>
          </cell>
          <cell r="D181" t="str">
            <v>布テープ</v>
          </cell>
          <cell r="E181" t="str">
            <v>NO343720</v>
          </cell>
          <cell r="F181" t="str">
            <v>個</v>
          </cell>
          <cell r="G181">
            <v>72</v>
          </cell>
          <cell r="H181">
            <v>270</v>
          </cell>
          <cell r="I181">
            <v>19440</v>
          </cell>
          <cell r="J181" t="str">
            <v>ジョイン07</v>
          </cell>
          <cell r="K181">
            <v>390</v>
          </cell>
          <cell r="L181">
            <v>360</v>
          </cell>
        </row>
        <row r="182">
          <cell r="A182">
            <v>180</v>
          </cell>
          <cell r="B182" t="str">
            <v>教育訓練用備品費</v>
          </cell>
          <cell r="C182" t="str">
            <v>通55</v>
          </cell>
          <cell r="D182" t="str">
            <v>図面ラック</v>
          </cell>
          <cell r="E182" t="str">
            <v>Ｒ－９ＫＡ</v>
          </cell>
          <cell r="F182" t="str">
            <v>台</v>
          </cell>
          <cell r="G182">
            <v>1</v>
          </cell>
          <cell r="H182">
            <v>19460</v>
          </cell>
          <cell r="I182">
            <v>19460</v>
          </cell>
          <cell r="J182" t="str">
            <v>ジョイン０６</v>
          </cell>
          <cell r="K182">
            <v>496</v>
          </cell>
          <cell r="L182">
            <v>27800</v>
          </cell>
        </row>
        <row r="183">
          <cell r="A183">
            <v>181</v>
          </cell>
          <cell r="B183" t="str">
            <v>教育訓練演習費</v>
          </cell>
          <cell r="C183" t="str">
            <v>司付－317</v>
          </cell>
          <cell r="D183" t="str">
            <v>ＰＲＯテープカートリッジ</v>
          </cell>
          <cell r="E183" t="str">
            <v>SS K  12mm</v>
          </cell>
          <cell r="F183" t="str">
            <v>個</v>
          </cell>
          <cell r="G183">
            <v>5</v>
          </cell>
          <cell r="H183">
            <v>750</v>
          </cell>
          <cell r="I183">
            <v>3750</v>
          </cell>
          <cell r="J183" t="str">
            <v>ｼﾞｮｲﾝ06</v>
          </cell>
          <cell r="K183">
            <v>289</v>
          </cell>
          <cell r="L183">
            <v>1000</v>
          </cell>
        </row>
        <row r="184">
          <cell r="A184">
            <v>182</v>
          </cell>
          <cell r="D184" t="str">
            <v>ＰＲＯテープカートリッジ</v>
          </cell>
          <cell r="E184" t="str">
            <v>SS K  18mm</v>
          </cell>
          <cell r="F184" t="str">
            <v>個</v>
          </cell>
          <cell r="G184">
            <v>10</v>
          </cell>
          <cell r="H184">
            <v>1050</v>
          </cell>
          <cell r="I184">
            <v>10500</v>
          </cell>
          <cell r="J184" t="str">
            <v>ｼﾞｮｲﾝ06</v>
          </cell>
          <cell r="K184">
            <v>289</v>
          </cell>
          <cell r="L184">
            <v>1400</v>
          </cell>
        </row>
        <row r="185">
          <cell r="A185">
            <v>183</v>
          </cell>
          <cell r="D185" t="str">
            <v>ＰＲＯテープカートリッジ</v>
          </cell>
          <cell r="E185" t="str">
            <v>SS K  24mm</v>
          </cell>
          <cell r="F185" t="str">
            <v>個</v>
          </cell>
          <cell r="G185">
            <v>10</v>
          </cell>
          <cell r="H185">
            <v>1050</v>
          </cell>
          <cell r="I185">
            <v>10500</v>
          </cell>
          <cell r="J185" t="str">
            <v>ｼﾞｮｲﾝ06</v>
          </cell>
          <cell r="K185">
            <v>289</v>
          </cell>
          <cell r="L185">
            <v>1400</v>
          </cell>
        </row>
        <row r="186">
          <cell r="A186">
            <v>184</v>
          </cell>
          <cell r="D186" t="str">
            <v>ＰＲＯテープカートリッジ</v>
          </cell>
          <cell r="E186" t="str">
            <v>SS K  36mm</v>
          </cell>
          <cell r="F186" t="str">
            <v>個</v>
          </cell>
          <cell r="G186">
            <v>5</v>
          </cell>
          <cell r="H186">
            <v>1500</v>
          </cell>
          <cell r="I186">
            <v>7500</v>
          </cell>
          <cell r="J186" t="str">
            <v>ｼﾞｮｲﾝ06</v>
          </cell>
          <cell r="K186">
            <v>289</v>
          </cell>
          <cell r="L186">
            <v>2000</v>
          </cell>
        </row>
        <row r="187">
          <cell r="A187">
            <v>185</v>
          </cell>
          <cell r="D187" t="str">
            <v>マグネットクリップ</v>
          </cell>
          <cell r="E187" t="str">
            <v>＜10個入＞B040J-B10</v>
          </cell>
          <cell r="F187" t="str">
            <v>組</v>
          </cell>
          <cell r="G187">
            <v>1</v>
          </cell>
          <cell r="H187">
            <v>2025</v>
          </cell>
          <cell r="I187">
            <v>2025</v>
          </cell>
          <cell r="J187" t="str">
            <v>ｼﾞｮｲﾝ06</v>
          </cell>
          <cell r="K187">
            <v>333</v>
          </cell>
          <cell r="L187">
            <v>2700</v>
          </cell>
        </row>
        <row r="188">
          <cell r="A188">
            <v>186</v>
          </cell>
          <cell r="D188" t="str">
            <v>速乾ボンド</v>
          </cell>
          <cell r="E188" t="str">
            <v>G17 170g #13041</v>
          </cell>
          <cell r="F188" t="str">
            <v>個</v>
          </cell>
          <cell r="G188">
            <v>2</v>
          </cell>
          <cell r="H188">
            <v>412.5</v>
          </cell>
          <cell r="I188">
            <v>825</v>
          </cell>
          <cell r="J188" t="str">
            <v>ｼﾞｮｲﾝ06</v>
          </cell>
          <cell r="K188">
            <v>344</v>
          </cell>
          <cell r="L188">
            <v>550</v>
          </cell>
        </row>
        <row r="189">
          <cell r="A189">
            <v>187</v>
          </cell>
          <cell r="D189" t="str">
            <v>カラーインデックス</v>
          </cell>
          <cell r="E189" t="str">
            <v>&lt;ﾖｺ型２穴&gt;A4-E  908</v>
          </cell>
          <cell r="F189" t="str">
            <v>組</v>
          </cell>
          <cell r="G189">
            <v>10</v>
          </cell>
          <cell r="H189">
            <v>712.5</v>
          </cell>
          <cell r="I189">
            <v>7125</v>
          </cell>
          <cell r="J189" t="str">
            <v>ｼﾞｮｲﾝ06</v>
          </cell>
          <cell r="K189">
            <v>997</v>
          </cell>
          <cell r="L189">
            <v>950</v>
          </cell>
        </row>
        <row r="190">
          <cell r="A190">
            <v>188</v>
          </cell>
          <cell r="D190" t="str">
            <v>ポイントメモ</v>
          </cell>
          <cell r="E190" t="str">
            <v>ﾋﾞｼﾞﾈｽﾊﾟｯｸL&lt;50×15&gt; FBL-4KL</v>
          </cell>
          <cell r="F190" t="str">
            <v>個</v>
          </cell>
          <cell r="G190">
            <v>2</v>
          </cell>
          <cell r="H190">
            <v>1950</v>
          </cell>
          <cell r="I190">
            <v>3900</v>
          </cell>
          <cell r="J190" t="str">
            <v>ｼﾞｮｲﾝ06</v>
          </cell>
          <cell r="K190">
            <v>616</v>
          </cell>
          <cell r="L190">
            <v>2600</v>
          </cell>
        </row>
        <row r="191">
          <cell r="A191">
            <v>189</v>
          </cell>
          <cell r="D191" t="str">
            <v>ポイントメモ</v>
          </cell>
          <cell r="E191" t="str">
            <v>ﾋﾞｼﾞﾈｽﾊﾟｯｸL&lt;75×75&gt; 　　MB－2Y</v>
          </cell>
          <cell r="F191" t="str">
            <v>個</v>
          </cell>
          <cell r="G191">
            <v>1</v>
          </cell>
          <cell r="H191">
            <v>600</v>
          </cell>
          <cell r="I191">
            <v>600</v>
          </cell>
          <cell r="J191" t="str">
            <v>ｼﾞｮｲﾝ06</v>
          </cell>
          <cell r="K191">
            <v>616</v>
          </cell>
          <cell r="L191">
            <v>800</v>
          </cell>
        </row>
        <row r="192">
          <cell r="A192">
            <v>190</v>
          </cell>
          <cell r="D192" t="str">
            <v>ノート</v>
          </cell>
          <cell r="E192" t="str">
            <v>A4ﾉｰﾄ＜3冊ﾊﾟｯｸ＞ P018J-3P</v>
          </cell>
          <cell r="F192" t="str">
            <v>ﾊﾟｯｸ</v>
          </cell>
          <cell r="G192">
            <v>5</v>
          </cell>
          <cell r="H192">
            <v>416.25</v>
          </cell>
          <cell r="I192">
            <v>2081.25</v>
          </cell>
          <cell r="J192" t="str">
            <v>ｼﾞｮｲﾝ06</v>
          </cell>
          <cell r="K192">
            <v>630</v>
          </cell>
          <cell r="L192">
            <v>555</v>
          </cell>
        </row>
        <row r="193">
          <cell r="A193">
            <v>191</v>
          </cell>
          <cell r="D193" t="str">
            <v>鉛筆</v>
          </cell>
          <cell r="E193" t="str">
            <v>ゴム付鉛筆　2558-HB</v>
          </cell>
          <cell r="F193" t="str">
            <v>箱</v>
          </cell>
          <cell r="G193">
            <v>5</v>
          </cell>
          <cell r="H193">
            <v>540</v>
          </cell>
          <cell r="I193">
            <v>2700</v>
          </cell>
          <cell r="J193" t="str">
            <v>ｼﾞｮｲﾝ06</v>
          </cell>
          <cell r="K193">
            <v>684</v>
          </cell>
          <cell r="L193">
            <v>720</v>
          </cell>
        </row>
        <row r="194">
          <cell r="A194">
            <v>192</v>
          </cell>
          <cell r="D194" t="str">
            <v>色鉛筆</v>
          </cell>
          <cell r="E194" t="str">
            <v>朱藍7･3　8900-VP7/3</v>
          </cell>
          <cell r="F194" t="str">
            <v>箱</v>
          </cell>
          <cell r="G194">
            <v>5</v>
          </cell>
          <cell r="H194">
            <v>540</v>
          </cell>
          <cell r="I194">
            <v>2700</v>
          </cell>
          <cell r="J194" t="str">
            <v>ｼﾞｮｲﾝ06</v>
          </cell>
          <cell r="K194">
            <v>685</v>
          </cell>
          <cell r="L194">
            <v>720</v>
          </cell>
        </row>
        <row r="195">
          <cell r="A195">
            <v>193</v>
          </cell>
          <cell r="D195" t="str">
            <v>消しゴム</v>
          </cell>
          <cell r="E195" t="str">
            <v>ﾓﾉ消しゴム　PE-04A-30P</v>
          </cell>
          <cell r="F195" t="str">
            <v>箱</v>
          </cell>
          <cell r="G195">
            <v>1</v>
          </cell>
          <cell r="H195">
            <v>2250</v>
          </cell>
          <cell r="I195">
            <v>2250</v>
          </cell>
          <cell r="J195" t="str">
            <v>ｼﾞｮｲﾝ06</v>
          </cell>
          <cell r="K195">
            <v>688</v>
          </cell>
          <cell r="L195">
            <v>3000</v>
          </cell>
        </row>
        <row r="196">
          <cell r="A196">
            <v>194</v>
          </cell>
          <cell r="D196" t="str">
            <v>蛍光マーカー</v>
          </cell>
          <cell r="E196" t="str">
            <v>蛍ｺｰﾄ80　きいろ</v>
          </cell>
          <cell r="F196" t="str">
            <v>本</v>
          </cell>
          <cell r="G196">
            <v>10</v>
          </cell>
          <cell r="H196">
            <v>60</v>
          </cell>
          <cell r="I196">
            <v>600</v>
          </cell>
          <cell r="J196" t="str">
            <v>ｼﾞｮｲﾝ06</v>
          </cell>
          <cell r="K196">
            <v>698</v>
          </cell>
          <cell r="L196">
            <v>80</v>
          </cell>
        </row>
        <row r="197">
          <cell r="A197">
            <v>195</v>
          </cell>
          <cell r="D197" t="str">
            <v>蛍光マーカー</v>
          </cell>
          <cell r="E197" t="str">
            <v>蛍ｺｰﾄ80　ももいろ</v>
          </cell>
          <cell r="F197" t="str">
            <v>本</v>
          </cell>
          <cell r="G197">
            <v>10</v>
          </cell>
          <cell r="H197">
            <v>60</v>
          </cell>
          <cell r="I197">
            <v>600</v>
          </cell>
          <cell r="J197" t="str">
            <v>ｼﾞｮｲﾝ06</v>
          </cell>
          <cell r="K197">
            <v>698</v>
          </cell>
          <cell r="L197">
            <v>80</v>
          </cell>
        </row>
        <row r="198">
          <cell r="A198">
            <v>196</v>
          </cell>
          <cell r="D198" t="str">
            <v>蛍光マーカー</v>
          </cell>
          <cell r="E198" t="str">
            <v>蛍ｺｰﾄ80　みどり</v>
          </cell>
          <cell r="F198" t="str">
            <v>本</v>
          </cell>
          <cell r="G198">
            <v>10</v>
          </cell>
          <cell r="H198">
            <v>60</v>
          </cell>
          <cell r="I198">
            <v>600</v>
          </cell>
          <cell r="J198" t="str">
            <v>ｼﾞｮｲﾝ06</v>
          </cell>
          <cell r="K198">
            <v>698</v>
          </cell>
          <cell r="L198">
            <v>80</v>
          </cell>
        </row>
        <row r="199">
          <cell r="A199">
            <v>197</v>
          </cell>
          <cell r="D199" t="str">
            <v>蛍光マーカー</v>
          </cell>
          <cell r="E199" t="str">
            <v>蛍ｺｰﾄ80　だいだいいろ</v>
          </cell>
          <cell r="F199" t="str">
            <v>本</v>
          </cell>
          <cell r="G199">
            <v>10</v>
          </cell>
          <cell r="H199">
            <v>60</v>
          </cell>
          <cell r="I199">
            <v>600</v>
          </cell>
          <cell r="J199" t="str">
            <v>ｼﾞｮｲﾝ06</v>
          </cell>
          <cell r="K199">
            <v>698</v>
          </cell>
          <cell r="L199">
            <v>80</v>
          </cell>
        </row>
        <row r="200">
          <cell r="A200">
            <v>198</v>
          </cell>
          <cell r="D200" t="str">
            <v>油性マーカー</v>
          </cell>
          <cell r="E200" t="str">
            <v>ﾊｲﾏｯｷ－　MO-150-MC--BK</v>
          </cell>
          <cell r="F200" t="str">
            <v>本</v>
          </cell>
          <cell r="G200">
            <v>10</v>
          </cell>
          <cell r="H200">
            <v>112.5</v>
          </cell>
          <cell r="I200">
            <v>1125</v>
          </cell>
          <cell r="J200" t="str">
            <v>ｼﾞｮｲﾝ06</v>
          </cell>
          <cell r="K200">
            <v>702</v>
          </cell>
          <cell r="L200">
            <v>150</v>
          </cell>
        </row>
        <row r="201">
          <cell r="A201">
            <v>199</v>
          </cell>
          <cell r="D201" t="str">
            <v>油性マーカー</v>
          </cell>
          <cell r="E201" t="str">
            <v>ﾊｲﾏｯｷ－　MO-150-MC--R</v>
          </cell>
          <cell r="F201" t="str">
            <v>本</v>
          </cell>
          <cell r="G201">
            <v>10</v>
          </cell>
          <cell r="H201">
            <v>112.5</v>
          </cell>
          <cell r="I201">
            <v>1125</v>
          </cell>
          <cell r="J201" t="str">
            <v>ｼﾞｮｲﾝ06</v>
          </cell>
          <cell r="K201">
            <v>702</v>
          </cell>
          <cell r="L201">
            <v>150</v>
          </cell>
        </row>
        <row r="202">
          <cell r="A202">
            <v>200</v>
          </cell>
          <cell r="D202" t="str">
            <v>油性マーカー</v>
          </cell>
          <cell r="E202" t="str">
            <v>ﾊｲﾏｯｷ－　MO-150-MC--BL</v>
          </cell>
          <cell r="F202" t="str">
            <v>本</v>
          </cell>
          <cell r="G202">
            <v>10</v>
          </cell>
          <cell r="H202">
            <v>112.5</v>
          </cell>
          <cell r="I202">
            <v>1125</v>
          </cell>
          <cell r="J202" t="str">
            <v>ｼﾞｮｲﾝ06</v>
          </cell>
          <cell r="K202">
            <v>702</v>
          </cell>
          <cell r="L202">
            <v>150</v>
          </cell>
        </row>
        <row r="203">
          <cell r="A203">
            <v>201</v>
          </cell>
          <cell r="D203" t="str">
            <v>油性マーカー</v>
          </cell>
          <cell r="E203" t="str">
            <v>ﾏｲﾈｰﾑ　ﾂｲﾝ　黒　YKT#49</v>
          </cell>
          <cell r="F203" t="str">
            <v>本</v>
          </cell>
          <cell r="G203">
            <v>10</v>
          </cell>
          <cell r="H203">
            <v>112.5</v>
          </cell>
          <cell r="I203">
            <v>1125</v>
          </cell>
          <cell r="J203" t="str">
            <v>ｼﾞｮｲﾝ06</v>
          </cell>
          <cell r="K203">
            <v>706</v>
          </cell>
          <cell r="L203">
            <v>150</v>
          </cell>
        </row>
        <row r="204">
          <cell r="A204">
            <v>202</v>
          </cell>
          <cell r="D204" t="str">
            <v>ねじりっこ</v>
          </cell>
          <cell r="E204" t="str">
            <v>グリーン</v>
          </cell>
          <cell r="F204" t="str">
            <v>箱</v>
          </cell>
          <cell r="G204">
            <v>5</v>
          </cell>
          <cell r="H204">
            <v>285</v>
          </cell>
          <cell r="I204">
            <v>1425</v>
          </cell>
          <cell r="J204" t="str">
            <v>ｼﾞｮｲﾝ06</v>
          </cell>
          <cell r="K204">
            <v>449</v>
          </cell>
          <cell r="L204">
            <v>380</v>
          </cell>
        </row>
        <row r="205">
          <cell r="A205">
            <v>203</v>
          </cell>
          <cell r="B205" t="str">
            <v>教育訓練演習費</v>
          </cell>
          <cell r="C205" t="str">
            <v>ヘリ－81</v>
          </cell>
          <cell r="D205" t="str">
            <v>コンテナ</v>
          </cell>
          <cell r="E205" t="str">
            <v>Ｓ－０４</v>
          </cell>
          <cell r="F205" t="str">
            <v>個</v>
          </cell>
          <cell r="G205">
            <v>20</v>
          </cell>
          <cell r="H205">
            <v>1238</v>
          </cell>
          <cell r="I205">
            <v>24760</v>
          </cell>
          <cell r="J205" t="str">
            <v>ジョイン０６</v>
          </cell>
          <cell r="K205">
            <v>1053</v>
          </cell>
          <cell r="L205">
            <v>1650</v>
          </cell>
        </row>
        <row r="206">
          <cell r="A206">
            <v>204</v>
          </cell>
          <cell r="D206" t="str">
            <v>コンテナ</v>
          </cell>
          <cell r="E206" t="str">
            <v>Ｓ－０４Ｄ</v>
          </cell>
          <cell r="F206" t="str">
            <v>個</v>
          </cell>
          <cell r="G206">
            <v>30</v>
          </cell>
          <cell r="H206">
            <v>1583</v>
          </cell>
          <cell r="I206">
            <v>47490</v>
          </cell>
          <cell r="J206" t="str">
            <v>ジョイン０６</v>
          </cell>
          <cell r="K206">
            <v>1053</v>
          </cell>
          <cell r="L206">
            <v>2110</v>
          </cell>
        </row>
        <row r="207">
          <cell r="A207">
            <v>205</v>
          </cell>
          <cell r="D207" t="str">
            <v>のり</v>
          </cell>
          <cell r="E207" t="str">
            <v>Ｂ０３１Ｊ－２４</v>
          </cell>
          <cell r="F207" t="str">
            <v>箱</v>
          </cell>
          <cell r="G207">
            <v>1</v>
          </cell>
          <cell r="H207">
            <v>1425</v>
          </cell>
          <cell r="I207">
            <v>1425</v>
          </cell>
          <cell r="J207" t="str">
            <v>ジョイン０６</v>
          </cell>
          <cell r="K207">
            <v>340</v>
          </cell>
          <cell r="L207">
            <v>1900</v>
          </cell>
        </row>
        <row r="208">
          <cell r="A208">
            <v>206</v>
          </cell>
          <cell r="D208" t="str">
            <v>ラック</v>
          </cell>
          <cell r="E208" t="str">
            <v>ＥＡＳ－ＤＳＦ５００２ｃ</v>
          </cell>
          <cell r="F208" t="str">
            <v>台</v>
          </cell>
          <cell r="G208">
            <v>1</v>
          </cell>
          <cell r="H208">
            <v>12600</v>
          </cell>
          <cell r="I208">
            <v>12600</v>
          </cell>
          <cell r="J208" t="str">
            <v>コクヨ０６</v>
          </cell>
          <cell r="K208">
            <v>279</v>
          </cell>
          <cell r="L208">
            <v>16800</v>
          </cell>
        </row>
        <row r="209">
          <cell r="A209">
            <v>207</v>
          </cell>
          <cell r="D209" t="str">
            <v>カードケース</v>
          </cell>
          <cell r="E209" t="str">
            <v>Ｄ０６６Ｊ－Ａ４</v>
          </cell>
          <cell r="F209" t="str">
            <v>ﾊﾟｯｸ</v>
          </cell>
          <cell r="G209">
            <v>1</v>
          </cell>
          <cell r="H209">
            <v>1170</v>
          </cell>
          <cell r="I209">
            <v>1170</v>
          </cell>
          <cell r="J209" t="str">
            <v>ジョイン０６</v>
          </cell>
          <cell r="K209">
            <v>586</v>
          </cell>
          <cell r="L209">
            <v>1560</v>
          </cell>
        </row>
        <row r="210">
          <cell r="A210">
            <v>208</v>
          </cell>
          <cell r="D210" t="str">
            <v>荷札</v>
          </cell>
          <cell r="E210" t="str">
            <v>タ０６８</v>
          </cell>
          <cell r="F210" t="str">
            <v>束</v>
          </cell>
          <cell r="G210">
            <v>1</v>
          </cell>
          <cell r="H210">
            <v>3000</v>
          </cell>
          <cell r="I210">
            <v>3000</v>
          </cell>
          <cell r="J210" t="str">
            <v>ジョイン０６</v>
          </cell>
          <cell r="K210">
            <v>453</v>
          </cell>
          <cell r="L210">
            <v>4000</v>
          </cell>
        </row>
        <row r="211">
          <cell r="A211">
            <v>209</v>
          </cell>
          <cell r="D211" t="str">
            <v>マグネットカードケース</v>
          </cell>
          <cell r="E211" t="str">
            <v>２６４－３３</v>
          </cell>
          <cell r="F211" t="str">
            <v>ﾊﾟｯｸ</v>
          </cell>
          <cell r="G211">
            <v>3</v>
          </cell>
          <cell r="H211">
            <v>900</v>
          </cell>
          <cell r="I211">
            <v>2700</v>
          </cell>
          <cell r="J211" t="str">
            <v>ライオン０６</v>
          </cell>
          <cell r="K211">
            <v>773</v>
          </cell>
          <cell r="L211">
            <v>1200</v>
          </cell>
        </row>
        <row r="212">
          <cell r="A212">
            <v>210</v>
          </cell>
          <cell r="D212" t="str">
            <v>ラベルライター</v>
          </cell>
          <cell r="E212" t="str">
            <v>ＳＣ１２Ｒ</v>
          </cell>
          <cell r="F212" t="str">
            <v>個</v>
          </cell>
          <cell r="G212">
            <v>1</v>
          </cell>
          <cell r="H212">
            <v>750</v>
          </cell>
          <cell r="I212">
            <v>750</v>
          </cell>
          <cell r="J212" t="str">
            <v>ジョイン０６</v>
          </cell>
          <cell r="K212">
            <v>289</v>
          </cell>
          <cell r="L212">
            <v>1000</v>
          </cell>
        </row>
        <row r="213">
          <cell r="A213">
            <v>211</v>
          </cell>
          <cell r="D213" t="str">
            <v>ラベルライター</v>
          </cell>
          <cell r="E213" t="str">
            <v>ＳＣ１２Ｙ</v>
          </cell>
          <cell r="F213" t="str">
            <v>個</v>
          </cell>
          <cell r="G213">
            <v>1</v>
          </cell>
          <cell r="H213">
            <v>750</v>
          </cell>
          <cell r="I213">
            <v>750</v>
          </cell>
          <cell r="J213" t="str">
            <v>ジョイン０６</v>
          </cell>
          <cell r="K213">
            <v>289</v>
          </cell>
          <cell r="L213">
            <v>1000</v>
          </cell>
        </row>
        <row r="214">
          <cell r="A214">
            <v>212</v>
          </cell>
          <cell r="D214" t="str">
            <v>ラベルライター</v>
          </cell>
          <cell r="E214" t="str">
            <v>ＳＣ１２Ｇ</v>
          </cell>
          <cell r="F214" t="str">
            <v>個</v>
          </cell>
          <cell r="G214">
            <v>2</v>
          </cell>
          <cell r="H214">
            <v>750</v>
          </cell>
          <cell r="I214">
            <v>1500</v>
          </cell>
          <cell r="J214" t="str">
            <v>ジョイン０６</v>
          </cell>
          <cell r="K214">
            <v>289</v>
          </cell>
          <cell r="L214">
            <v>1000</v>
          </cell>
        </row>
        <row r="215">
          <cell r="A215">
            <v>213</v>
          </cell>
          <cell r="D215" t="str">
            <v>ラベルライター</v>
          </cell>
          <cell r="E215" t="str">
            <v>ＳＣ１２Ｂ</v>
          </cell>
          <cell r="F215" t="str">
            <v>個</v>
          </cell>
          <cell r="G215">
            <v>1</v>
          </cell>
          <cell r="H215">
            <v>750</v>
          </cell>
          <cell r="I215">
            <v>750</v>
          </cell>
          <cell r="J215" t="str">
            <v>ジョイン０６</v>
          </cell>
          <cell r="K215">
            <v>289</v>
          </cell>
          <cell r="L215">
            <v>1000</v>
          </cell>
        </row>
        <row r="216">
          <cell r="A216">
            <v>214</v>
          </cell>
          <cell r="D216" t="str">
            <v>ラベルライター</v>
          </cell>
          <cell r="E216" t="str">
            <v>ＳＣ１８Ｒ</v>
          </cell>
          <cell r="F216" t="str">
            <v>個</v>
          </cell>
          <cell r="G216">
            <v>1</v>
          </cell>
          <cell r="H216">
            <v>1050</v>
          </cell>
          <cell r="I216">
            <v>1050</v>
          </cell>
          <cell r="J216" t="str">
            <v>ジョイン０６</v>
          </cell>
          <cell r="K216">
            <v>289</v>
          </cell>
          <cell r="L216">
            <v>1400</v>
          </cell>
        </row>
        <row r="217">
          <cell r="A217">
            <v>215</v>
          </cell>
          <cell r="D217" t="str">
            <v>ラベルライター</v>
          </cell>
          <cell r="E217" t="str">
            <v>ＳＣ１８Ｙ</v>
          </cell>
          <cell r="F217" t="str">
            <v>個</v>
          </cell>
          <cell r="G217">
            <v>1</v>
          </cell>
          <cell r="H217">
            <v>1050</v>
          </cell>
          <cell r="I217">
            <v>1050</v>
          </cell>
          <cell r="J217" t="str">
            <v>ジョイン０６</v>
          </cell>
          <cell r="K217">
            <v>289</v>
          </cell>
          <cell r="L217">
            <v>1400</v>
          </cell>
        </row>
        <row r="218">
          <cell r="A218">
            <v>216</v>
          </cell>
          <cell r="D218" t="str">
            <v>ラベルライター</v>
          </cell>
          <cell r="E218" t="str">
            <v>ＳＣ１８Ｇ</v>
          </cell>
          <cell r="F218" t="str">
            <v>個</v>
          </cell>
          <cell r="G218">
            <v>1</v>
          </cell>
          <cell r="H218">
            <v>1050</v>
          </cell>
          <cell r="I218">
            <v>1050</v>
          </cell>
          <cell r="J218" t="str">
            <v>ジョイン０６</v>
          </cell>
          <cell r="K218">
            <v>289</v>
          </cell>
          <cell r="L218">
            <v>1400</v>
          </cell>
        </row>
        <row r="219">
          <cell r="A219">
            <v>217</v>
          </cell>
          <cell r="D219" t="str">
            <v>カードケース</v>
          </cell>
          <cell r="E219" t="str">
            <v>Ｄ０６２Ｊ－Ａ４</v>
          </cell>
          <cell r="F219" t="str">
            <v>ﾊﾟｯｸ</v>
          </cell>
          <cell r="G219">
            <v>3</v>
          </cell>
          <cell r="H219">
            <v>1331</v>
          </cell>
          <cell r="I219">
            <v>3993</v>
          </cell>
          <cell r="J219" t="str">
            <v>ジョイン０６</v>
          </cell>
          <cell r="K219">
            <v>586</v>
          </cell>
          <cell r="L219">
            <v>1775</v>
          </cell>
        </row>
        <row r="220">
          <cell r="A220">
            <v>218</v>
          </cell>
          <cell r="D220" t="str">
            <v>コピートナー</v>
          </cell>
          <cell r="E220" t="str">
            <v>６３６４６９リコーブラック</v>
          </cell>
          <cell r="F220" t="str">
            <v>個</v>
          </cell>
          <cell r="G220">
            <v>1</v>
          </cell>
          <cell r="H220">
            <v>21675</v>
          </cell>
          <cell r="I220">
            <v>21675</v>
          </cell>
          <cell r="J220" t="str">
            <v>エコール０６</v>
          </cell>
          <cell r="K220">
            <v>83</v>
          </cell>
          <cell r="L220">
            <v>25500</v>
          </cell>
        </row>
        <row r="221">
          <cell r="A221">
            <v>219</v>
          </cell>
          <cell r="B221" t="str">
            <v>教育訓練演習費</v>
          </cell>
          <cell r="C221" t="str">
            <v>補217(総駐60)</v>
          </cell>
          <cell r="D221" t="str">
            <v>手提袋</v>
          </cell>
          <cell r="E221" t="str">
            <v>ｺﾞｰﾙﾄﾞﾊﾞｯｸNo025緑280X370X100</v>
          </cell>
          <cell r="F221" t="str">
            <v>枚</v>
          </cell>
          <cell r="G221">
            <v>30</v>
          </cell>
          <cell r="H221">
            <v>240</v>
          </cell>
          <cell r="I221">
            <v>7200</v>
          </cell>
          <cell r="J221" t="str">
            <v>ｼﾞｮｲﾝ06</v>
          </cell>
          <cell r="K221">
            <v>471</v>
          </cell>
          <cell r="L221">
            <v>300</v>
          </cell>
        </row>
        <row r="222">
          <cell r="A222">
            <v>220</v>
          </cell>
          <cell r="D222" t="str">
            <v>封筒</v>
          </cell>
          <cell r="E222" t="str">
            <v>ET２洋型2号10枚入</v>
          </cell>
          <cell r="F222" t="str">
            <v>ﾊﾟｯｸ</v>
          </cell>
          <cell r="G222">
            <v>100</v>
          </cell>
          <cell r="H222">
            <v>19000</v>
          </cell>
          <cell r="I222">
            <v>76000</v>
          </cell>
          <cell r="J222" t="str">
            <v>ｼﾞｮｲﾝ06</v>
          </cell>
          <cell r="K222">
            <v>652</v>
          </cell>
          <cell r="L222">
            <v>100</v>
          </cell>
        </row>
        <row r="223">
          <cell r="A223">
            <v>221</v>
          </cell>
          <cell r="D223" t="str">
            <v>ハンガー</v>
          </cell>
          <cell r="E223" t="str">
            <v>HN-1DN</v>
          </cell>
          <cell r="F223" t="str">
            <v>個</v>
          </cell>
          <cell r="G223">
            <v>20</v>
          </cell>
          <cell r="H223">
            <v>176</v>
          </cell>
          <cell r="I223">
            <v>3520</v>
          </cell>
          <cell r="J223" t="str">
            <v>コクヨ０６</v>
          </cell>
          <cell r="K223">
            <v>745</v>
          </cell>
          <cell r="L223">
            <v>220</v>
          </cell>
        </row>
        <row r="224">
          <cell r="A224">
            <v>222</v>
          </cell>
          <cell r="B224" t="str">
            <v>教育訓練演習費</v>
          </cell>
          <cell r="C224" t="str">
            <v>補218(総駐61)</v>
          </cell>
          <cell r="D224" t="str">
            <v>粘着クリ－ナ－スペアテ－プ</v>
          </cell>
          <cell r="E224" t="str">
            <v>C2450ｽﾀﾝﾀﾞ-ﾄﾞ3巻入</v>
          </cell>
          <cell r="F224" t="str">
            <v>ﾊﾟｯｸ</v>
          </cell>
          <cell r="G224">
            <v>10</v>
          </cell>
          <cell r="H224">
            <v>520</v>
          </cell>
          <cell r="I224">
            <v>5200</v>
          </cell>
          <cell r="J224" t="str">
            <v>ｼﾞｮｲﾝ06</v>
          </cell>
          <cell r="K224">
            <v>761</v>
          </cell>
          <cell r="L224">
            <v>650</v>
          </cell>
        </row>
        <row r="225">
          <cell r="A225">
            <v>223</v>
          </cell>
          <cell r="B225" t="str">
            <v>教育訓練演習費</v>
          </cell>
          <cell r="C225" t="str">
            <v>補-227(警-18)</v>
          </cell>
          <cell r="D225" t="str">
            <v>強力ﾊﾟﾝﾁ</v>
          </cell>
          <cell r="E225" t="str">
            <v>DP-F2KN</v>
          </cell>
          <cell r="F225" t="str">
            <v>台</v>
          </cell>
          <cell r="G225">
            <v>1</v>
          </cell>
          <cell r="H225">
            <v>9000</v>
          </cell>
          <cell r="I225">
            <v>9000</v>
          </cell>
          <cell r="J225" t="str">
            <v>発見伝</v>
          </cell>
          <cell r="K225">
            <v>136</v>
          </cell>
          <cell r="L225">
            <v>12000</v>
          </cell>
        </row>
        <row r="226">
          <cell r="A226">
            <v>224</v>
          </cell>
          <cell r="D226" t="str">
            <v>ﾃﾚﾌｫﾝｱｰﾑ</v>
          </cell>
          <cell r="E226" t="str">
            <v>TA001</v>
          </cell>
          <cell r="F226" t="str">
            <v>台</v>
          </cell>
          <cell r="G226">
            <v>3</v>
          </cell>
          <cell r="H226">
            <v>4125</v>
          </cell>
          <cell r="I226">
            <v>12375</v>
          </cell>
          <cell r="J226" t="str">
            <v>発見伝</v>
          </cell>
          <cell r="K226">
            <v>199</v>
          </cell>
          <cell r="L226">
            <v>5500</v>
          </cell>
        </row>
        <row r="227">
          <cell r="A227">
            <v>225</v>
          </cell>
          <cell r="B227" t="str">
            <v>教育訓練演習費</v>
          </cell>
          <cell r="C227" t="str">
            <v>補-250(司業- 9)</v>
          </cell>
          <cell r="D227" t="str">
            <v>同軸ディスプレイケーブル</v>
          </cell>
          <cell r="E227" t="str">
            <v>ＣＡＣ－５（５ｍ）</v>
          </cell>
          <cell r="F227" t="str">
            <v>個</v>
          </cell>
          <cell r="G227">
            <v>1</v>
          </cell>
          <cell r="H227">
            <v>3230</v>
          </cell>
          <cell r="I227">
            <v>3230</v>
          </cell>
          <cell r="J227" t="str">
            <v>ライオン０６</v>
          </cell>
          <cell r="K227">
            <v>712</v>
          </cell>
          <cell r="L227">
            <v>3800</v>
          </cell>
        </row>
        <row r="228">
          <cell r="A228">
            <v>226</v>
          </cell>
          <cell r="D228" t="str">
            <v>同軸ディスプレイケーブル</v>
          </cell>
          <cell r="E228" t="str">
            <v>ＣＡＣ－ＬＭＧ10　　　（１０ｍ）</v>
          </cell>
          <cell r="F228" t="str">
            <v>個</v>
          </cell>
          <cell r="G228">
            <v>1</v>
          </cell>
          <cell r="H228">
            <v>4930</v>
          </cell>
          <cell r="I228">
            <v>4930</v>
          </cell>
          <cell r="J228" t="str">
            <v>ライオン０６</v>
          </cell>
          <cell r="K228">
            <v>712</v>
          </cell>
          <cell r="L228">
            <v>5800</v>
          </cell>
        </row>
        <row r="229">
          <cell r="A229">
            <v>227</v>
          </cell>
          <cell r="D229" t="str">
            <v>インクカートリッジ</v>
          </cell>
          <cell r="E229" t="str">
            <v>ＩＣ６ＣＬ３２</v>
          </cell>
          <cell r="F229" t="str">
            <v>個</v>
          </cell>
          <cell r="G229">
            <v>4</v>
          </cell>
          <cell r="H229">
            <v>5610</v>
          </cell>
          <cell r="I229">
            <v>22440</v>
          </cell>
          <cell r="J229" t="str">
            <v>エコール０６</v>
          </cell>
          <cell r="K229">
            <v>67</v>
          </cell>
          <cell r="L229">
            <v>6600</v>
          </cell>
        </row>
        <row r="230">
          <cell r="A230">
            <v>228</v>
          </cell>
          <cell r="D230" t="str">
            <v>インクカートリッジ</v>
          </cell>
          <cell r="E230" t="str">
            <v>ＩＣＢＫ３２</v>
          </cell>
          <cell r="F230" t="str">
            <v>個</v>
          </cell>
          <cell r="G230">
            <v>2</v>
          </cell>
          <cell r="H230">
            <v>1020</v>
          </cell>
          <cell r="I230">
            <v>2040</v>
          </cell>
          <cell r="J230" t="str">
            <v>エコール０６</v>
          </cell>
          <cell r="K230">
            <v>67</v>
          </cell>
          <cell r="L230">
            <v>1200</v>
          </cell>
        </row>
        <row r="231">
          <cell r="A231">
            <v>229</v>
          </cell>
          <cell r="D231" t="str">
            <v>インクカートリッジ</v>
          </cell>
          <cell r="E231" t="str">
            <v>ＩＣ４ＣＬ４２</v>
          </cell>
          <cell r="F231" t="str">
            <v>個</v>
          </cell>
          <cell r="G231">
            <v>1</v>
          </cell>
          <cell r="H231">
            <v>3400</v>
          </cell>
          <cell r="I231">
            <v>3400</v>
          </cell>
          <cell r="J231" t="str">
            <v>エコール０６</v>
          </cell>
          <cell r="K231">
            <v>67</v>
          </cell>
          <cell r="L231">
            <v>4000</v>
          </cell>
        </row>
        <row r="232">
          <cell r="A232">
            <v>230</v>
          </cell>
          <cell r="D232" t="str">
            <v>インクカートリッジ</v>
          </cell>
          <cell r="E232" t="str">
            <v>ＩＣＢＫ３１</v>
          </cell>
          <cell r="F232" t="str">
            <v>個</v>
          </cell>
          <cell r="G232">
            <v>4</v>
          </cell>
          <cell r="H232">
            <v>1020</v>
          </cell>
          <cell r="I232">
            <v>4080</v>
          </cell>
          <cell r="J232" t="str">
            <v>エコール０６</v>
          </cell>
          <cell r="K232">
            <v>67</v>
          </cell>
          <cell r="L232">
            <v>1200</v>
          </cell>
        </row>
        <row r="233">
          <cell r="A233">
            <v>231</v>
          </cell>
          <cell r="D233" t="str">
            <v>ＣＤ－Ｒ</v>
          </cell>
          <cell r="E233" t="str">
            <v>５０ＣＤＱ８０ＤＰＷＰ</v>
          </cell>
          <cell r="F233" t="str">
            <v>個</v>
          </cell>
          <cell r="G233">
            <v>1</v>
          </cell>
          <cell r="H233">
            <v>3655</v>
          </cell>
          <cell r="I233">
            <v>3655</v>
          </cell>
          <cell r="J233" t="str">
            <v>エコール０６</v>
          </cell>
          <cell r="K233">
            <v>92</v>
          </cell>
          <cell r="L233">
            <v>4300</v>
          </cell>
        </row>
        <row r="234">
          <cell r="A234">
            <v>232</v>
          </cell>
          <cell r="D234" t="str">
            <v>ＤＶＤ－Ｒ</v>
          </cell>
          <cell r="E234" t="str">
            <v>ＤＶ－Ｒ４．７ＰＰＦ×１０インクジェット対応</v>
          </cell>
          <cell r="F234" t="str">
            <v>個</v>
          </cell>
          <cell r="G234">
            <v>10</v>
          </cell>
          <cell r="H234">
            <v>2975</v>
          </cell>
          <cell r="I234">
            <v>29750</v>
          </cell>
          <cell r="J234" t="str">
            <v>エコール０６</v>
          </cell>
          <cell r="K234">
            <v>94</v>
          </cell>
          <cell r="L234">
            <v>3500</v>
          </cell>
        </row>
        <row r="235">
          <cell r="A235">
            <v>233</v>
          </cell>
          <cell r="D235" t="str">
            <v>ＤＶＤＣＡＭテープ</v>
          </cell>
          <cell r="E235" t="str">
            <v>ＤＶＤ－６４ＭＥＭ　ｿﾆ-</v>
          </cell>
          <cell r="F235" t="str">
            <v>個</v>
          </cell>
          <cell r="G235">
            <v>5</v>
          </cell>
          <cell r="H235">
            <v>2720</v>
          </cell>
          <cell r="I235">
            <v>13600</v>
          </cell>
          <cell r="J235" t="str">
            <v>市価調査</v>
          </cell>
          <cell r="K235">
            <v>0</v>
          </cell>
          <cell r="L235">
            <v>3200</v>
          </cell>
        </row>
        <row r="236">
          <cell r="A236">
            <v>234</v>
          </cell>
          <cell r="B236" t="str">
            <v>教育訓練演習費</v>
          </cell>
          <cell r="C236" t="str">
            <v>補-251(司業-10)</v>
          </cell>
          <cell r="D236" t="str">
            <v>光沢紙・厚手</v>
          </cell>
          <cell r="E236" t="str">
            <v>ＫＪ－ＡＧ１３１７（Ａ４・１００枚）</v>
          </cell>
          <cell r="F236" t="str">
            <v>個</v>
          </cell>
          <cell r="G236">
            <v>7</v>
          </cell>
          <cell r="H236">
            <v>2100</v>
          </cell>
          <cell r="I236">
            <v>14700</v>
          </cell>
          <cell r="J236" t="str">
            <v>コクヨ０６</v>
          </cell>
          <cell r="K236">
            <v>368</v>
          </cell>
          <cell r="L236">
            <v>2800</v>
          </cell>
        </row>
        <row r="237">
          <cell r="A237">
            <v>235</v>
          </cell>
          <cell r="D237" t="str">
            <v>両面テープ</v>
          </cell>
          <cell r="E237" t="str">
            <v>Ｔ－ＣＭ１０（１０ｍｍ×２０ｍ）</v>
          </cell>
          <cell r="F237" t="str">
            <v>個</v>
          </cell>
          <cell r="G237">
            <v>8</v>
          </cell>
          <cell r="H237">
            <v>337</v>
          </cell>
          <cell r="I237">
            <v>2696</v>
          </cell>
          <cell r="J237" t="str">
            <v>コクヨ０６</v>
          </cell>
          <cell r="K237">
            <v>481</v>
          </cell>
          <cell r="L237">
            <v>450</v>
          </cell>
        </row>
        <row r="238">
          <cell r="A238">
            <v>236</v>
          </cell>
          <cell r="D238" t="str">
            <v>額縁</v>
          </cell>
          <cell r="E238" t="str">
            <v>か－ＲＢ５</v>
          </cell>
          <cell r="F238" t="str">
            <v>個</v>
          </cell>
          <cell r="G238">
            <v>10</v>
          </cell>
          <cell r="H238">
            <v>825</v>
          </cell>
          <cell r="I238">
            <v>8250</v>
          </cell>
          <cell r="J238" t="str">
            <v>コクヨ０６</v>
          </cell>
          <cell r="K238">
            <v>598</v>
          </cell>
          <cell r="L238">
            <v>1100</v>
          </cell>
        </row>
        <row r="239">
          <cell r="A239">
            <v>237</v>
          </cell>
          <cell r="B239" t="str">
            <v>教育訓練演習費</v>
          </cell>
          <cell r="C239" t="str">
            <v>管輸２７</v>
          </cell>
          <cell r="D239" t="str">
            <v>カラー布粘着テープ</v>
          </cell>
          <cell r="E239" t="str">
            <v>１０２Ｎ１－５０（赤）</v>
          </cell>
          <cell r="F239" t="str">
            <v>巻</v>
          </cell>
          <cell r="G239">
            <v>30</v>
          </cell>
          <cell r="H239">
            <v>525</v>
          </cell>
          <cell r="I239">
            <v>15750</v>
          </cell>
          <cell r="J239" t="str">
            <v>ジョイン'06</v>
          </cell>
          <cell r="K239">
            <v>440</v>
          </cell>
          <cell r="L239">
            <v>700</v>
          </cell>
        </row>
        <row r="240">
          <cell r="A240">
            <v>238</v>
          </cell>
          <cell r="D240" t="str">
            <v>カラー布粘着テープ</v>
          </cell>
          <cell r="E240" t="str">
            <v>１０２Ｎ３－５０（緑）</v>
          </cell>
          <cell r="F240" t="str">
            <v>巻</v>
          </cell>
          <cell r="G240">
            <v>10</v>
          </cell>
          <cell r="H240">
            <v>525</v>
          </cell>
          <cell r="I240">
            <v>5250</v>
          </cell>
          <cell r="J240" t="str">
            <v>ジョイン'06</v>
          </cell>
          <cell r="K240">
            <v>440</v>
          </cell>
          <cell r="L240">
            <v>700</v>
          </cell>
        </row>
        <row r="241">
          <cell r="A241">
            <v>239</v>
          </cell>
          <cell r="D241" t="str">
            <v>カラー布粘着テープ</v>
          </cell>
          <cell r="E241" t="str">
            <v>１０２Ｎ５－５０（白）</v>
          </cell>
          <cell r="F241" t="str">
            <v>巻</v>
          </cell>
          <cell r="G241">
            <v>35</v>
          </cell>
          <cell r="H241">
            <v>525</v>
          </cell>
          <cell r="I241">
            <v>18375</v>
          </cell>
          <cell r="J241" t="str">
            <v>ジョイン'06</v>
          </cell>
          <cell r="K241">
            <v>440</v>
          </cell>
          <cell r="L241">
            <v>700</v>
          </cell>
        </row>
        <row r="242">
          <cell r="A242">
            <v>240</v>
          </cell>
          <cell r="D242" t="str">
            <v>透明梱包用テープ</v>
          </cell>
          <cell r="E242" t="str">
            <v>Ｂ１２７Ｊ</v>
          </cell>
          <cell r="F242" t="str">
            <v>巻</v>
          </cell>
          <cell r="G242">
            <v>10</v>
          </cell>
          <cell r="H242">
            <v>93</v>
          </cell>
          <cell r="I242">
            <v>930</v>
          </cell>
          <cell r="J242" t="str">
            <v>ジョイン'06</v>
          </cell>
          <cell r="K242">
            <v>443</v>
          </cell>
          <cell r="L242">
            <v>125</v>
          </cell>
        </row>
        <row r="243">
          <cell r="A243">
            <v>241</v>
          </cell>
          <cell r="D243" t="str">
            <v>Ｐカットテープ</v>
          </cell>
          <cell r="E243" t="str">
            <v>４１４０（若葉色）</v>
          </cell>
          <cell r="F243" t="str">
            <v>巻</v>
          </cell>
          <cell r="G243">
            <v>10</v>
          </cell>
          <cell r="H243">
            <v>240</v>
          </cell>
          <cell r="I243">
            <v>2400</v>
          </cell>
          <cell r="J243" t="str">
            <v>ジョイン'06</v>
          </cell>
          <cell r="K243">
            <v>445</v>
          </cell>
          <cell r="L243">
            <v>320</v>
          </cell>
        </row>
        <row r="244">
          <cell r="A244">
            <v>242</v>
          </cell>
          <cell r="B244" t="str">
            <v>雑備品費</v>
          </cell>
          <cell r="C244" t="str">
            <v>司346</v>
          </cell>
          <cell r="D244" t="str">
            <v>物品棚</v>
          </cell>
          <cell r="E244" t="str">
            <v>MS-8415-5K</v>
          </cell>
          <cell r="F244" t="str">
            <v>個</v>
          </cell>
          <cell r="G244">
            <v>9</v>
          </cell>
          <cell r="J244" t="str">
            <v>ﾌﾟﾗｽ06</v>
          </cell>
          <cell r="K244">
            <v>515</v>
          </cell>
          <cell r="L244">
            <v>55100</v>
          </cell>
        </row>
        <row r="245">
          <cell r="A245">
            <v>243</v>
          </cell>
          <cell r="D245" t="str">
            <v>物品棚</v>
          </cell>
          <cell r="E245" t="str">
            <v>MS-6320-4K</v>
          </cell>
          <cell r="F245" t="str">
            <v>個</v>
          </cell>
          <cell r="G245">
            <v>1</v>
          </cell>
          <cell r="J245" t="str">
            <v>ﾌﾟﾗｽ06</v>
          </cell>
          <cell r="K245">
            <v>515</v>
          </cell>
          <cell r="L245">
            <v>43400</v>
          </cell>
        </row>
        <row r="246">
          <cell r="A246">
            <v>244</v>
          </cell>
          <cell r="B246" t="str">
            <v>工事費</v>
          </cell>
          <cell r="C246" t="str">
            <v>管180</v>
          </cell>
          <cell r="D246" t="str">
            <v>ｴｽﾛﾝ巻尺</v>
          </cell>
          <cell r="E246" t="str">
            <v>12-100HRW</v>
          </cell>
          <cell r="F246" t="str">
            <v>個</v>
          </cell>
          <cell r="G246">
            <v>1</v>
          </cell>
          <cell r="J246" t="str">
            <v>ｼﾞｮｲﾝ06</v>
          </cell>
          <cell r="K246">
            <v>490</v>
          </cell>
          <cell r="L246">
            <v>13000</v>
          </cell>
        </row>
        <row r="247">
          <cell r="A247">
            <v>245</v>
          </cell>
          <cell r="D247" t="str">
            <v>ﾏｯﾌﾟﾒｼﾞｬ-</v>
          </cell>
          <cell r="E247" t="str">
            <v>ｺﾝｶ-ﾌﾞCV９Jr　黒</v>
          </cell>
          <cell r="F247" t="str">
            <v>個</v>
          </cell>
          <cell r="G247">
            <v>2</v>
          </cell>
          <cell r="J247" t="str">
            <v>ｼﾞｮｲﾝ06</v>
          </cell>
          <cell r="K247">
            <v>491</v>
          </cell>
          <cell r="L247">
            <v>9500</v>
          </cell>
        </row>
        <row r="248">
          <cell r="A248">
            <v>246</v>
          </cell>
          <cell r="B248" t="str">
            <v>通信維持費</v>
          </cell>
          <cell r="C248" t="str">
            <v>補180(情4)</v>
          </cell>
          <cell r="D248" t="str">
            <v>インクカートリッジ</v>
          </cell>
          <cell r="E248" t="str">
            <v>BCI-７eBK</v>
          </cell>
          <cell r="F248" t="str">
            <v>本</v>
          </cell>
          <cell r="G248">
            <v>7</v>
          </cell>
          <cell r="H248">
            <v>1063</v>
          </cell>
          <cell r="I248">
            <v>7441</v>
          </cell>
          <cell r="J248" t="str">
            <v>ｼﾞｮｲﾝ06</v>
          </cell>
          <cell r="K248">
            <v>131</v>
          </cell>
          <cell r="L248">
            <v>1250</v>
          </cell>
        </row>
        <row r="249">
          <cell r="A249">
            <v>247</v>
          </cell>
          <cell r="D249" t="str">
            <v>インクカートリッジ</v>
          </cell>
          <cell r="E249" t="str">
            <v>BCI-７eC</v>
          </cell>
          <cell r="F249" t="str">
            <v>本</v>
          </cell>
          <cell r="G249">
            <v>5</v>
          </cell>
          <cell r="H249">
            <v>1063</v>
          </cell>
          <cell r="I249">
            <v>5315</v>
          </cell>
          <cell r="J249" t="str">
            <v>ｼﾞｮｲﾝ06</v>
          </cell>
          <cell r="K249">
            <v>131</v>
          </cell>
          <cell r="L249">
            <v>1250</v>
          </cell>
        </row>
        <row r="250">
          <cell r="A250">
            <v>248</v>
          </cell>
          <cell r="D250" t="str">
            <v>インクカートリッジ</v>
          </cell>
          <cell r="E250" t="str">
            <v>BCI-７eM</v>
          </cell>
          <cell r="F250" t="str">
            <v>本</v>
          </cell>
          <cell r="G250">
            <v>6</v>
          </cell>
          <cell r="H250">
            <v>1063</v>
          </cell>
          <cell r="I250">
            <v>6378</v>
          </cell>
          <cell r="J250" t="str">
            <v>ｼﾞｮｲﾝ06</v>
          </cell>
          <cell r="K250">
            <v>131</v>
          </cell>
          <cell r="L250">
            <v>1250</v>
          </cell>
        </row>
        <row r="251">
          <cell r="A251">
            <v>249</v>
          </cell>
          <cell r="D251" t="str">
            <v>インクカートリッジ</v>
          </cell>
          <cell r="E251" t="str">
            <v>BCI-７eY</v>
          </cell>
          <cell r="F251" t="str">
            <v>本</v>
          </cell>
          <cell r="G251">
            <v>7</v>
          </cell>
          <cell r="H251">
            <v>1063</v>
          </cell>
          <cell r="I251">
            <v>7441</v>
          </cell>
          <cell r="J251" t="str">
            <v>ｼﾞｮｲﾝ06</v>
          </cell>
          <cell r="K251">
            <v>131</v>
          </cell>
          <cell r="L251">
            <v>1250</v>
          </cell>
        </row>
        <row r="252">
          <cell r="A252">
            <v>250</v>
          </cell>
          <cell r="D252" t="str">
            <v>インクカートリッジ</v>
          </cell>
          <cell r="E252" t="str">
            <v>BCI-７ePC</v>
          </cell>
          <cell r="F252" t="str">
            <v>本</v>
          </cell>
          <cell r="G252">
            <v>5</v>
          </cell>
          <cell r="H252">
            <v>1063</v>
          </cell>
          <cell r="I252">
            <v>5315</v>
          </cell>
          <cell r="J252" t="str">
            <v>ｼﾞｮｲﾝ06</v>
          </cell>
          <cell r="K252">
            <v>131</v>
          </cell>
          <cell r="L252">
            <v>1250</v>
          </cell>
        </row>
        <row r="253">
          <cell r="A253">
            <v>251</v>
          </cell>
          <cell r="D253" t="str">
            <v>インクカートリッジ</v>
          </cell>
          <cell r="E253" t="str">
            <v>BCI-７ePM</v>
          </cell>
          <cell r="F253" t="str">
            <v>本</v>
          </cell>
          <cell r="G253">
            <v>6</v>
          </cell>
          <cell r="H253">
            <v>1063</v>
          </cell>
          <cell r="I253">
            <v>6378</v>
          </cell>
          <cell r="J253" t="str">
            <v>ｼﾞｮｲﾝ06</v>
          </cell>
          <cell r="K253">
            <v>131</v>
          </cell>
          <cell r="L253">
            <v>1250</v>
          </cell>
        </row>
        <row r="254">
          <cell r="A254">
            <v>252</v>
          </cell>
          <cell r="D254" t="str">
            <v>インクカートリッジ</v>
          </cell>
          <cell r="E254" t="str">
            <v>BCI-9eBK</v>
          </cell>
          <cell r="F254" t="str">
            <v>本</v>
          </cell>
          <cell r="G254">
            <v>7</v>
          </cell>
          <cell r="H254">
            <v>1165</v>
          </cell>
          <cell r="I254">
            <v>8155</v>
          </cell>
          <cell r="J254" t="str">
            <v>ｼﾞｮｲﾝ06</v>
          </cell>
          <cell r="K254">
            <v>131</v>
          </cell>
          <cell r="L254">
            <v>1370</v>
          </cell>
        </row>
        <row r="255">
          <cell r="A255">
            <v>253</v>
          </cell>
          <cell r="D255" t="str">
            <v>ソフトアタッシュ</v>
          </cell>
          <cell r="E255" t="str">
            <v>24-5303</v>
          </cell>
          <cell r="F255" t="str">
            <v>個</v>
          </cell>
          <cell r="G255">
            <v>1</v>
          </cell>
          <cell r="H255">
            <v>5950</v>
          </cell>
          <cell r="I255">
            <v>5950</v>
          </cell>
          <cell r="J255" t="str">
            <v>ｼﾞｮｲﾝ06</v>
          </cell>
          <cell r="K255">
            <v>236</v>
          </cell>
          <cell r="L255">
            <v>7000</v>
          </cell>
        </row>
        <row r="256">
          <cell r="A256">
            <v>254</v>
          </cell>
          <cell r="D256" t="str">
            <v>インナーバッグ</v>
          </cell>
          <cell r="E256" t="str">
            <v>AZ-1385-00</v>
          </cell>
          <cell r="F256" t="str">
            <v>枚</v>
          </cell>
          <cell r="G256">
            <v>1</v>
          </cell>
          <cell r="H256">
            <v>1020</v>
          </cell>
          <cell r="I256">
            <v>1020</v>
          </cell>
          <cell r="J256" t="str">
            <v>ｼﾞｮｲﾝ06</v>
          </cell>
          <cell r="K256">
            <v>239</v>
          </cell>
          <cell r="L256">
            <v>1200</v>
          </cell>
        </row>
        <row r="257">
          <cell r="A257">
            <v>255</v>
          </cell>
          <cell r="B257" t="str">
            <v>通信維持費</v>
          </cell>
          <cell r="C257" t="str">
            <v>司付353</v>
          </cell>
          <cell r="D257" t="str">
            <v>スチール印箱</v>
          </cell>
          <cell r="E257" t="str">
            <v>ＳＢ－７００１</v>
          </cell>
          <cell r="F257" t="str">
            <v>個</v>
          </cell>
          <cell r="G257">
            <v>1</v>
          </cell>
          <cell r="H257">
            <v>1875</v>
          </cell>
          <cell r="I257">
            <v>1875</v>
          </cell>
          <cell r="J257" t="str">
            <v>JOINTEX</v>
          </cell>
          <cell r="K257">
            <v>436</v>
          </cell>
          <cell r="L257">
            <v>2500</v>
          </cell>
        </row>
        <row r="258">
          <cell r="A258">
            <v>256</v>
          </cell>
          <cell r="B258" t="str">
            <v>通信維持費</v>
          </cell>
          <cell r="C258" t="str">
            <v>基-22</v>
          </cell>
          <cell r="D258" t="str">
            <v>フラットファイル</v>
          </cell>
          <cell r="E258" t="str">
            <v xml:space="preserve">フＨ１０Ｂ Ａ４-Ｓ </v>
          </cell>
          <cell r="F258" t="str">
            <v>冊</v>
          </cell>
          <cell r="G258">
            <v>10</v>
          </cell>
          <cell r="H258">
            <v>135</v>
          </cell>
          <cell r="I258">
            <v>1350</v>
          </cell>
          <cell r="J258" t="str">
            <v>コクヨＳ０６</v>
          </cell>
          <cell r="K258">
            <v>139</v>
          </cell>
          <cell r="L258">
            <v>180</v>
          </cell>
        </row>
        <row r="259">
          <cell r="A259">
            <v>257</v>
          </cell>
          <cell r="D259" t="str">
            <v>フラットファイル</v>
          </cell>
          <cell r="E259" t="str">
            <v>フＨ１０Ｇ Ａ４-Ｓ</v>
          </cell>
          <cell r="F259" t="str">
            <v>冊</v>
          </cell>
          <cell r="G259">
            <v>10</v>
          </cell>
          <cell r="H259">
            <v>135</v>
          </cell>
          <cell r="I259">
            <v>1350</v>
          </cell>
          <cell r="J259" t="str">
            <v>コクヨＳ０６</v>
          </cell>
          <cell r="K259">
            <v>139</v>
          </cell>
          <cell r="L259">
            <v>180</v>
          </cell>
        </row>
        <row r="260">
          <cell r="A260">
            <v>258</v>
          </cell>
          <cell r="D260" t="str">
            <v>フラットファイル</v>
          </cell>
          <cell r="E260" t="str">
            <v>フＨ１０Ｍ Ａ４-Ｓ</v>
          </cell>
          <cell r="F260" t="str">
            <v>冊</v>
          </cell>
          <cell r="G260">
            <v>10</v>
          </cell>
          <cell r="H260">
            <v>135</v>
          </cell>
          <cell r="I260">
            <v>1350</v>
          </cell>
          <cell r="J260" t="str">
            <v>コクヨＳ０６</v>
          </cell>
          <cell r="K260">
            <v>139</v>
          </cell>
          <cell r="L260">
            <v>180</v>
          </cell>
        </row>
        <row r="261">
          <cell r="A261">
            <v>259</v>
          </cell>
          <cell r="D261" t="str">
            <v>フラットファイル</v>
          </cell>
          <cell r="E261" t="str">
            <v>フＨ１０Ｐ Ａ４-Ｓ</v>
          </cell>
          <cell r="F261" t="str">
            <v>冊</v>
          </cell>
          <cell r="G261">
            <v>10</v>
          </cell>
          <cell r="H261">
            <v>135</v>
          </cell>
          <cell r="I261">
            <v>1350</v>
          </cell>
          <cell r="J261" t="str">
            <v>コクヨＳ０６</v>
          </cell>
          <cell r="K261">
            <v>139</v>
          </cell>
          <cell r="L261">
            <v>180</v>
          </cell>
        </row>
        <row r="262">
          <cell r="A262">
            <v>260</v>
          </cell>
          <cell r="D262" t="str">
            <v>フラットファイル</v>
          </cell>
          <cell r="E262" t="str">
            <v>フＨ１０Ｙ Ａ４-Ｓ</v>
          </cell>
          <cell r="F262" t="str">
            <v>冊</v>
          </cell>
          <cell r="G262">
            <v>10</v>
          </cell>
          <cell r="H262">
            <v>135</v>
          </cell>
          <cell r="I262">
            <v>1350</v>
          </cell>
          <cell r="J262" t="str">
            <v>コクヨＳ０６</v>
          </cell>
          <cell r="K262">
            <v>139</v>
          </cell>
          <cell r="L262">
            <v>180</v>
          </cell>
        </row>
        <row r="263">
          <cell r="A263">
            <v>261</v>
          </cell>
          <cell r="D263" t="str">
            <v>フラットファイル</v>
          </cell>
          <cell r="E263" t="str">
            <v>フＨ１５Ｂ Ａ４-Ｅ</v>
          </cell>
          <cell r="F263" t="str">
            <v>冊</v>
          </cell>
          <cell r="G263">
            <v>15</v>
          </cell>
          <cell r="H263">
            <v>135</v>
          </cell>
          <cell r="I263">
            <v>2025</v>
          </cell>
          <cell r="J263" t="str">
            <v>コクヨＳ０６</v>
          </cell>
          <cell r="K263">
            <v>139</v>
          </cell>
          <cell r="L263">
            <v>180</v>
          </cell>
        </row>
        <row r="264">
          <cell r="A264">
            <v>262</v>
          </cell>
          <cell r="D264" t="str">
            <v>フラットファイル</v>
          </cell>
          <cell r="E264" t="str">
            <v>フＨ１５Ｇ Ａ４-Ｅ</v>
          </cell>
          <cell r="F264" t="str">
            <v>冊</v>
          </cell>
          <cell r="G264">
            <v>10</v>
          </cell>
          <cell r="H264">
            <v>135</v>
          </cell>
          <cell r="I264">
            <v>1350</v>
          </cell>
          <cell r="J264" t="str">
            <v>コクヨＳ０６</v>
          </cell>
          <cell r="K264">
            <v>139</v>
          </cell>
          <cell r="L264">
            <v>180</v>
          </cell>
        </row>
        <row r="265">
          <cell r="A265">
            <v>263</v>
          </cell>
          <cell r="D265" t="str">
            <v>フラットファイル</v>
          </cell>
          <cell r="E265" t="str">
            <v>フＨ１５Ｍ Ａ４-Ｅ</v>
          </cell>
          <cell r="F265" t="str">
            <v>冊</v>
          </cell>
          <cell r="G265">
            <v>10</v>
          </cell>
          <cell r="H265">
            <v>135</v>
          </cell>
          <cell r="I265">
            <v>1350</v>
          </cell>
          <cell r="J265" t="str">
            <v>コクヨＳ０６</v>
          </cell>
          <cell r="K265">
            <v>139</v>
          </cell>
          <cell r="L265">
            <v>180</v>
          </cell>
        </row>
        <row r="266">
          <cell r="A266">
            <v>264</v>
          </cell>
          <cell r="D266" t="str">
            <v>フラットファイル</v>
          </cell>
          <cell r="E266" t="str">
            <v>フＨ１５Ｐ Ａ４-Ｅ</v>
          </cell>
          <cell r="F266" t="str">
            <v>冊</v>
          </cell>
          <cell r="G266">
            <v>10</v>
          </cell>
          <cell r="H266">
            <v>135</v>
          </cell>
          <cell r="I266">
            <v>1350</v>
          </cell>
          <cell r="J266" t="str">
            <v>コクヨＳ０６</v>
          </cell>
          <cell r="K266">
            <v>139</v>
          </cell>
          <cell r="L266">
            <v>180</v>
          </cell>
        </row>
        <row r="267">
          <cell r="A267">
            <v>265</v>
          </cell>
          <cell r="D267" t="str">
            <v>フラットファイル</v>
          </cell>
          <cell r="E267" t="str">
            <v>フＨ１５Ｙ Ａ４-Ｅ</v>
          </cell>
          <cell r="F267" t="str">
            <v>冊</v>
          </cell>
          <cell r="G267">
            <v>10</v>
          </cell>
          <cell r="H267">
            <v>135</v>
          </cell>
          <cell r="I267">
            <v>1350</v>
          </cell>
          <cell r="J267" t="str">
            <v>コクヨＳ０６</v>
          </cell>
          <cell r="K267">
            <v>139</v>
          </cell>
          <cell r="L267">
            <v>180</v>
          </cell>
        </row>
        <row r="268">
          <cell r="A268">
            <v>266</v>
          </cell>
          <cell r="D268" t="str">
            <v>パイプ式ファイル</v>
          </cell>
          <cell r="E268" t="str">
            <v>Ａ４Ｓ 縦型 1473 青
綴厚300㎜背幅46㎜</v>
          </cell>
          <cell r="F268" t="str">
            <v>冊</v>
          </cell>
          <cell r="G268">
            <v>5</v>
          </cell>
          <cell r="H268">
            <v>600</v>
          </cell>
          <cell r="I268">
            <v>3000</v>
          </cell>
          <cell r="J268" t="str">
            <v>ジョイン０６</v>
          </cell>
          <cell r="K268">
            <v>515</v>
          </cell>
          <cell r="L268">
            <v>800</v>
          </cell>
        </row>
        <row r="269">
          <cell r="A269">
            <v>267</v>
          </cell>
          <cell r="D269" t="str">
            <v>パイプ式ファイル</v>
          </cell>
          <cell r="E269" t="str">
            <v>Ａ４Ｅ 横型 1483 青
綴厚300㎜背幅46㎜</v>
          </cell>
          <cell r="F269" t="str">
            <v>冊</v>
          </cell>
          <cell r="G269">
            <v>5</v>
          </cell>
          <cell r="H269">
            <v>712</v>
          </cell>
          <cell r="I269">
            <v>3560</v>
          </cell>
          <cell r="J269" t="str">
            <v>ジョイン０６</v>
          </cell>
          <cell r="K269">
            <v>514</v>
          </cell>
          <cell r="L269">
            <v>950</v>
          </cell>
        </row>
        <row r="270">
          <cell r="A270">
            <v>268</v>
          </cell>
          <cell r="D270" t="str">
            <v>ＤＶＤ－Ｒ</v>
          </cell>
          <cell r="E270" t="str">
            <v>ＤＨＲ４７ＨＰ２０</v>
          </cell>
          <cell r="F270" t="str">
            <v>パック</v>
          </cell>
          <cell r="G270">
            <v>3</v>
          </cell>
          <cell r="H270">
            <v>1997</v>
          </cell>
          <cell r="I270">
            <v>5991</v>
          </cell>
          <cell r="J270" t="str">
            <v>ジョイン０６</v>
          </cell>
          <cell r="K270">
            <v>152</v>
          </cell>
          <cell r="L270">
            <v>2350</v>
          </cell>
        </row>
        <row r="271">
          <cell r="A271">
            <v>269</v>
          </cell>
          <cell r="D271" t="str">
            <v>ＲＪ４５コネクタ</v>
          </cell>
          <cell r="E271" t="str">
            <v>ＬＤ-ＲＪ４５Ｔ１００
１００個入り</v>
          </cell>
          <cell r="F271" t="str">
            <v>パック</v>
          </cell>
          <cell r="G271">
            <v>2</v>
          </cell>
          <cell r="H271">
            <v>3570</v>
          </cell>
          <cell r="I271">
            <v>7140</v>
          </cell>
          <cell r="J271" t="str">
            <v>ジョイン０６</v>
          </cell>
          <cell r="K271">
            <v>148</v>
          </cell>
          <cell r="L271">
            <v>4200</v>
          </cell>
        </row>
        <row r="272">
          <cell r="A272">
            <v>270</v>
          </cell>
          <cell r="D272" t="str">
            <v>ＫＶＭスイッチケーブル</v>
          </cell>
          <cell r="E272" t="str">
            <v>ＫＶＭ－Ｃ２Ｃ３
長さ３．０ｍ</v>
          </cell>
          <cell r="F272" t="str">
            <v>本</v>
          </cell>
          <cell r="G272">
            <v>1</v>
          </cell>
          <cell r="H272">
            <v>3060</v>
          </cell>
          <cell r="I272">
            <v>3060</v>
          </cell>
          <cell r="J272" t="str">
            <v>エレコム０６</v>
          </cell>
          <cell r="K272">
            <v>186</v>
          </cell>
          <cell r="L272">
            <v>3600</v>
          </cell>
        </row>
        <row r="273">
          <cell r="A273">
            <v>271</v>
          </cell>
          <cell r="D273" t="str">
            <v>鉛筆</v>
          </cell>
          <cell r="E273" t="str">
            <v>ＨＢ　１２本入り
Ｋ９８００ＥＷＨＢ</v>
          </cell>
          <cell r="F273" t="str">
            <v>箱</v>
          </cell>
          <cell r="G273">
            <v>5</v>
          </cell>
          <cell r="H273">
            <v>360</v>
          </cell>
          <cell r="I273">
            <v>1800</v>
          </cell>
          <cell r="J273" t="str">
            <v>ジョイン０６</v>
          </cell>
          <cell r="K273">
            <v>684</v>
          </cell>
          <cell r="L273">
            <v>480</v>
          </cell>
        </row>
        <row r="274">
          <cell r="A274">
            <v>272</v>
          </cell>
          <cell r="D274" t="str">
            <v>鉛筆</v>
          </cell>
          <cell r="E274" t="str">
            <v>HB消しゴム付12本入り
Ｋ９８５２ＥＷＨＢ</v>
          </cell>
          <cell r="F274" t="str">
            <v>箱</v>
          </cell>
          <cell r="G274">
            <v>5</v>
          </cell>
          <cell r="H274">
            <v>540</v>
          </cell>
          <cell r="I274">
            <v>2700</v>
          </cell>
          <cell r="J274" t="str">
            <v>ジョイン０６</v>
          </cell>
          <cell r="K274">
            <v>684</v>
          </cell>
          <cell r="L274">
            <v>720</v>
          </cell>
        </row>
        <row r="275">
          <cell r="A275">
            <v>273</v>
          </cell>
          <cell r="D275" t="str">
            <v>ねじりっこ</v>
          </cell>
          <cell r="E275" t="str">
            <v>グリーン</v>
          </cell>
          <cell r="F275" t="str">
            <v>個</v>
          </cell>
          <cell r="G275">
            <v>3</v>
          </cell>
          <cell r="H275">
            <v>304</v>
          </cell>
          <cell r="I275">
            <v>912</v>
          </cell>
          <cell r="J275" t="str">
            <v>ジョイン０６</v>
          </cell>
          <cell r="K275">
            <v>449</v>
          </cell>
          <cell r="L275">
            <v>380</v>
          </cell>
        </row>
        <row r="276">
          <cell r="A276">
            <v>274</v>
          </cell>
          <cell r="D276" t="str">
            <v>シャープペン</v>
          </cell>
          <cell r="E276" t="str">
            <v>ＫＭＲ－１００－ＢＫ</v>
          </cell>
          <cell r="F276" t="str">
            <v>本</v>
          </cell>
          <cell r="G276">
            <v>70</v>
          </cell>
          <cell r="H276">
            <v>75</v>
          </cell>
          <cell r="I276">
            <v>5250</v>
          </cell>
          <cell r="J276" t="str">
            <v>ジョイン０６</v>
          </cell>
          <cell r="K276">
            <v>681</v>
          </cell>
          <cell r="L276">
            <v>100</v>
          </cell>
        </row>
        <row r="277">
          <cell r="A277">
            <v>275</v>
          </cell>
          <cell r="D277" t="str">
            <v>シャープペン芯</v>
          </cell>
          <cell r="E277" t="str">
            <v>芯径0.5　ＨＢ
ＨＵ０５３００ＨＢ</v>
          </cell>
          <cell r="F277" t="str">
            <v>個</v>
          </cell>
          <cell r="G277">
            <v>10</v>
          </cell>
          <cell r="H277">
            <v>225</v>
          </cell>
          <cell r="I277">
            <v>2250</v>
          </cell>
          <cell r="J277" t="str">
            <v>ジョイン０６</v>
          </cell>
          <cell r="K277">
            <v>683</v>
          </cell>
          <cell r="L277">
            <v>300</v>
          </cell>
        </row>
        <row r="278">
          <cell r="A278">
            <v>276</v>
          </cell>
          <cell r="B278" t="str">
            <v>施設機械維持費</v>
          </cell>
          <cell r="C278" t="str">
            <v>司－341</v>
          </cell>
          <cell r="D278" t="str">
            <v>スプレーのり</v>
          </cell>
          <cell r="E278" t="str">
            <v>Ｓ／Ｎ５５</v>
          </cell>
          <cell r="F278" t="str">
            <v>本</v>
          </cell>
          <cell r="G278">
            <v>5</v>
          </cell>
          <cell r="H278">
            <v>2100</v>
          </cell>
          <cell r="I278">
            <v>10500</v>
          </cell>
          <cell r="J278" t="str">
            <v>ｼﾞｮｲﾝ06</v>
          </cell>
          <cell r="K278">
            <v>345</v>
          </cell>
          <cell r="L278">
            <v>2100</v>
          </cell>
        </row>
        <row r="279">
          <cell r="A279">
            <v>277</v>
          </cell>
          <cell r="D279" t="str">
            <v>両面ﾃｰﾌﾟﾅｲｽﾀｯｸｶｰﾍﾟｯﾄ固定用</v>
          </cell>
          <cell r="E279" t="str">
            <v>ＮＷ－Ｆ50 50×5</v>
          </cell>
          <cell r="F279" t="str">
            <v>本</v>
          </cell>
          <cell r="G279">
            <v>20</v>
          </cell>
          <cell r="H279">
            <v>682</v>
          </cell>
          <cell r="I279">
            <v>13640</v>
          </cell>
          <cell r="J279" t="str">
            <v>ｼﾞｮｲﾝ06</v>
          </cell>
          <cell r="K279">
            <v>356</v>
          </cell>
          <cell r="L279">
            <v>682</v>
          </cell>
        </row>
        <row r="280">
          <cell r="A280">
            <v>278</v>
          </cell>
          <cell r="D280" t="str">
            <v>ラミネーターフイルム(A4)</v>
          </cell>
          <cell r="E280" t="str">
            <v>ＢＨ－３２４</v>
          </cell>
          <cell r="F280" t="str">
            <v>箱</v>
          </cell>
          <cell r="G280">
            <v>8</v>
          </cell>
          <cell r="H280">
            <v>5113</v>
          </cell>
          <cell r="I280">
            <v>40904</v>
          </cell>
          <cell r="J280" t="str">
            <v>ｼﾞｮｲﾝ06</v>
          </cell>
          <cell r="K280">
            <v>278</v>
          </cell>
          <cell r="L280">
            <v>5113</v>
          </cell>
        </row>
        <row r="281">
          <cell r="A281">
            <v>279</v>
          </cell>
          <cell r="D281" t="str">
            <v>ラミネーターフイルム(A3)</v>
          </cell>
          <cell r="E281" t="str">
            <v>ＢＨ－３２６</v>
          </cell>
          <cell r="F281" t="str">
            <v>箱</v>
          </cell>
          <cell r="G281">
            <v>3</v>
          </cell>
          <cell r="H281">
            <v>7213</v>
          </cell>
          <cell r="I281">
            <v>21639</v>
          </cell>
          <cell r="J281" t="str">
            <v>ｼﾞｮｲﾝ06</v>
          </cell>
          <cell r="K281">
            <v>278</v>
          </cell>
          <cell r="L281">
            <v>5113</v>
          </cell>
        </row>
        <row r="282">
          <cell r="A282">
            <v>280</v>
          </cell>
          <cell r="B282" t="str">
            <v>雑消耗品費</v>
          </cell>
          <cell r="C282" t="str">
            <v>高２５</v>
          </cell>
          <cell r="D282" t="str">
            <v>ラミネートフィルム</v>
          </cell>
          <cell r="E282" t="str">
            <v>PF-A4D</v>
          </cell>
          <cell r="F282" t="str">
            <v>箱</v>
          </cell>
          <cell r="G282">
            <v>2</v>
          </cell>
          <cell r="H282">
            <v>7500</v>
          </cell>
          <cell r="I282">
            <v>15000</v>
          </cell>
          <cell r="J282" t="str">
            <v>ｴｺ-ﾙ06</v>
          </cell>
          <cell r="K282">
            <v>163</v>
          </cell>
          <cell r="L282">
            <v>10000</v>
          </cell>
        </row>
        <row r="283">
          <cell r="A283">
            <v>281</v>
          </cell>
          <cell r="D283" t="str">
            <v>スーパーファイン紙</v>
          </cell>
          <cell r="E283" t="str">
            <v>KA4250NSF</v>
          </cell>
          <cell r="F283" t="str">
            <v>冊</v>
          </cell>
          <cell r="G283">
            <v>5</v>
          </cell>
          <cell r="H283">
            <v>1275</v>
          </cell>
          <cell r="I283">
            <v>6375</v>
          </cell>
          <cell r="J283" t="str">
            <v>ｴｺ-ﾙ06</v>
          </cell>
          <cell r="K283">
            <v>36</v>
          </cell>
          <cell r="L283">
            <v>1500</v>
          </cell>
        </row>
        <row r="284">
          <cell r="A284">
            <v>282</v>
          </cell>
          <cell r="B284" t="str">
            <v>雑消耗品費</v>
          </cell>
          <cell r="C284" t="str">
            <v>高２６</v>
          </cell>
          <cell r="D284" t="str">
            <v>厚型ファイル</v>
          </cell>
          <cell r="E284" t="str">
            <v>フ-630B</v>
          </cell>
          <cell r="F284" t="str">
            <v>冊</v>
          </cell>
          <cell r="G284">
            <v>5</v>
          </cell>
          <cell r="H284">
            <v>600</v>
          </cell>
          <cell r="I284">
            <v>3000</v>
          </cell>
          <cell r="J284" t="str">
            <v>ｴｺ-ﾙ06</v>
          </cell>
          <cell r="K284">
            <v>206</v>
          </cell>
          <cell r="L284">
            <v>800</v>
          </cell>
        </row>
        <row r="285">
          <cell r="A285">
            <v>283</v>
          </cell>
          <cell r="D285" t="str">
            <v>厚型ファイル</v>
          </cell>
          <cell r="E285" t="str">
            <v>フ-650B</v>
          </cell>
          <cell r="F285" t="str">
            <v>冊</v>
          </cell>
          <cell r="G285">
            <v>5</v>
          </cell>
          <cell r="H285">
            <v>675</v>
          </cell>
          <cell r="I285">
            <v>3375</v>
          </cell>
          <cell r="J285" t="str">
            <v>ｴｺ-ﾙ06</v>
          </cell>
          <cell r="K285">
            <v>206</v>
          </cell>
          <cell r="L285">
            <v>900</v>
          </cell>
        </row>
        <row r="286">
          <cell r="A286">
            <v>284</v>
          </cell>
          <cell r="D286" t="str">
            <v>厚型ファイル</v>
          </cell>
          <cell r="E286" t="str">
            <v>フ-670B</v>
          </cell>
          <cell r="F286" t="str">
            <v>冊</v>
          </cell>
          <cell r="G286">
            <v>3</v>
          </cell>
          <cell r="H286">
            <v>750</v>
          </cell>
          <cell r="I286">
            <v>2250</v>
          </cell>
          <cell r="J286" t="str">
            <v>ｴｺ-ﾙ06</v>
          </cell>
          <cell r="K286">
            <v>206</v>
          </cell>
          <cell r="L286">
            <v>1000</v>
          </cell>
        </row>
        <row r="287">
          <cell r="A287">
            <v>285</v>
          </cell>
          <cell r="D287" t="str">
            <v>厚型ファイル</v>
          </cell>
          <cell r="E287" t="str">
            <v>フ-680B</v>
          </cell>
          <cell r="F287" t="str">
            <v>冊</v>
          </cell>
          <cell r="G287">
            <v>2</v>
          </cell>
          <cell r="H287">
            <v>788</v>
          </cell>
          <cell r="I287">
            <v>1576</v>
          </cell>
          <cell r="J287" t="str">
            <v>ｴｺ-ﾙ06</v>
          </cell>
          <cell r="K287">
            <v>206</v>
          </cell>
          <cell r="L287">
            <v>1050</v>
          </cell>
        </row>
        <row r="288">
          <cell r="A288">
            <v>286</v>
          </cell>
          <cell r="D288" t="str">
            <v>マグネットカードケース</v>
          </cell>
          <cell r="E288" t="str">
            <v>EMC-A4</v>
          </cell>
          <cell r="F288" t="str">
            <v>枚</v>
          </cell>
          <cell r="G288">
            <v>3</v>
          </cell>
          <cell r="H288">
            <v>900</v>
          </cell>
          <cell r="I288">
            <v>2700</v>
          </cell>
          <cell r="J288" t="str">
            <v>ｴｺ-ﾙ06</v>
          </cell>
          <cell r="K288">
            <v>297</v>
          </cell>
          <cell r="L288">
            <v>1200</v>
          </cell>
        </row>
        <row r="289">
          <cell r="A289">
            <v>287</v>
          </cell>
          <cell r="D289" t="str">
            <v>クリヤーケース</v>
          </cell>
          <cell r="E289" t="str">
            <v>F74SM　0131-2733</v>
          </cell>
          <cell r="F289" t="str">
            <v>枚</v>
          </cell>
          <cell r="G289">
            <v>20</v>
          </cell>
          <cell r="H289">
            <v>300</v>
          </cell>
          <cell r="I289">
            <v>6000</v>
          </cell>
          <cell r="J289" t="str">
            <v>ｴｺ-ﾙ06</v>
          </cell>
          <cell r="K289">
            <v>300</v>
          </cell>
          <cell r="L289">
            <v>400</v>
          </cell>
        </row>
        <row r="290">
          <cell r="A290">
            <v>288</v>
          </cell>
          <cell r="D290" t="str">
            <v>Dケース３</v>
          </cell>
          <cell r="E290" t="str">
            <v>MR042BK</v>
          </cell>
          <cell r="F290" t="str">
            <v>個</v>
          </cell>
          <cell r="G290">
            <v>3</v>
          </cell>
          <cell r="H290">
            <v>1125</v>
          </cell>
          <cell r="I290">
            <v>3375</v>
          </cell>
          <cell r="J290" t="str">
            <v>ｴｺ-ﾙ06</v>
          </cell>
          <cell r="K290">
            <v>302</v>
          </cell>
          <cell r="L290">
            <v>1500</v>
          </cell>
        </row>
        <row r="291">
          <cell r="A291">
            <v>289</v>
          </cell>
          <cell r="D291" t="str">
            <v>ファイルボックスS</v>
          </cell>
          <cell r="E291" t="str">
            <v>フ-E450G</v>
          </cell>
          <cell r="F291" t="str">
            <v>個</v>
          </cell>
          <cell r="G291">
            <v>10</v>
          </cell>
          <cell r="H291">
            <v>218</v>
          </cell>
          <cell r="I291">
            <v>2180</v>
          </cell>
          <cell r="J291" t="str">
            <v>ｴｺ-ﾙ06</v>
          </cell>
          <cell r="K291">
            <v>315</v>
          </cell>
          <cell r="L291">
            <v>290</v>
          </cell>
        </row>
        <row r="292">
          <cell r="A292">
            <v>290</v>
          </cell>
          <cell r="D292" t="str">
            <v>クリップボードH</v>
          </cell>
          <cell r="E292" t="str">
            <v>ヨハ-HD73DM</v>
          </cell>
          <cell r="F292" t="str">
            <v>枚</v>
          </cell>
          <cell r="G292">
            <v>2</v>
          </cell>
          <cell r="H292">
            <v>413</v>
          </cell>
          <cell r="I292">
            <v>826</v>
          </cell>
          <cell r="J292" t="str">
            <v>ｴｺ-ﾙ06</v>
          </cell>
          <cell r="K292">
            <v>325</v>
          </cell>
          <cell r="L292">
            <v>550</v>
          </cell>
        </row>
        <row r="293">
          <cell r="A293">
            <v>291</v>
          </cell>
          <cell r="D293" t="str">
            <v>クリップボードH</v>
          </cell>
          <cell r="E293" t="str">
            <v>ヨハ-HD78DM</v>
          </cell>
          <cell r="F293" t="str">
            <v>枚</v>
          </cell>
          <cell r="G293">
            <v>2</v>
          </cell>
          <cell r="H293">
            <v>413</v>
          </cell>
          <cell r="I293">
            <v>826</v>
          </cell>
          <cell r="J293" t="str">
            <v>ｴｺ-ﾙ06</v>
          </cell>
          <cell r="K293">
            <v>325</v>
          </cell>
          <cell r="L293">
            <v>550</v>
          </cell>
        </row>
        <row r="294">
          <cell r="A294">
            <v>292</v>
          </cell>
          <cell r="D294" t="str">
            <v>板目表紙</v>
          </cell>
          <cell r="E294" t="str">
            <v>0009－7401</v>
          </cell>
          <cell r="F294" t="str">
            <v>ﾊﾟｯｸ</v>
          </cell>
          <cell r="G294">
            <v>1</v>
          </cell>
          <cell r="H294">
            <v>225</v>
          </cell>
          <cell r="I294">
            <v>225</v>
          </cell>
          <cell r="J294" t="str">
            <v>ｴｺ-ﾙ06</v>
          </cell>
          <cell r="K294">
            <v>329</v>
          </cell>
          <cell r="L294">
            <v>300</v>
          </cell>
        </row>
        <row r="295">
          <cell r="A295">
            <v>293</v>
          </cell>
          <cell r="D295" t="str">
            <v>パンチラベル</v>
          </cell>
          <cell r="E295" t="str">
            <v>ML-250</v>
          </cell>
          <cell r="F295" t="str">
            <v>ﾊﾟｯｸ</v>
          </cell>
          <cell r="G295">
            <v>5</v>
          </cell>
          <cell r="H295">
            <v>158</v>
          </cell>
          <cell r="I295">
            <v>790</v>
          </cell>
          <cell r="J295" t="str">
            <v>ｴｺ-ﾙ06</v>
          </cell>
          <cell r="K295">
            <v>360</v>
          </cell>
          <cell r="L295">
            <v>210</v>
          </cell>
        </row>
        <row r="296">
          <cell r="A296">
            <v>294</v>
          </cell>
          <cell r="D296" t="str">
            <v>スパイラルノート</v>
          </cell>
          <cell r="E296" t="str">
            <v>N415-22</v>
          </cell>
          <cell r="F296" t="str">
            <v>冊</v>
          </cell>
          <cell r="G296">
            <v>5</v>
          </cell>
          <cell r="H296">
            <v>210</v>
          </cell>
          <cell r="I296">
            <v>1050</v>
          </cell>
          <cell r="J296" t="str">
            <v>ｴｺ-ﾙ06</v>
          </cell>
          <cell r="K296">
            <v>371</v>
          </cell>
          <cell r="L296">
            <v>280</v>
          </cell>
        </row>
        <row r="297">
          <cell r="A297">
            <v>295</v>
          </cell>
          <cell r="D297" t="str">
            <v>セロテープ</v>
          </cell>
          <cell r="E297" t="str">
            <v>CT-AP-15</v>
          </cell>
          <cell r="F297" t="str">
            <v>ﾊﾟｯｸ</v>
          </cell>
          <cell r="G297">
            <v>1</v>
          </cell>
          <cell r="H297">
            <v>1275</v>
          </cell>
          <cell r="I297">
            <v>1275</v>
          </cell>
          <cell r="J297" t="str">
            <v>ｴｺ-ﾙ06</v>
          </cell>
          <cell r="K297">
            <v>425</v>
          </cell>
          <cell r="L297">
            <v>1700</v>
          </cell>
        </row>
        <row r="298">
          <cell r="A298">
            <v>296</v>
          </cell>
          <cell r="D298" t="str">
            <v>ポイントメモ</v>
          </cell>
          <cell r="E298" t="str">
            <v>M-2W</v>
          </cell>
          <cell r="F298" t="str">
            <v>ﾊﾟｯｸ</v>
          </cell>
          <cell r="G298">
            <v>25</v>
          </cell>
          <cell r="H298">
            <v>180</v>
          </cell>
          <cell r="I298">
            <v>4500</v>
          </cell>
          <cell r="J298" t="str">
            <v>ｴｺ-ﾙ06</v>
          </cell>
          <cell r="K298">
            <v>444</v>
          </cell>
          <cell r="L298">
            <v>240</v>
          </cell>
        </row>
        <row r="299">
          <cell r="A299">
            <v>297</v>
          </cell>
          <cell r="D299" t="str">
            <v>スプレーのり</v>
          </cell>
          <cell r="E299">
            <v>77</v>
          </cell>
          <cell r="F299" t="str">
            <v>本</v>
          </cell>
          <cell r="G299">
            <v>1</v>
          </cell>
          <cell r="H299">
            <v>1500</v>
          </cell>
          <cell r="I299">
            <v>1500</v>
          </cell>
          <cell r="J299" t="str">
            <v>ｴｺ-ﾙ06</v>
          </cell>
          <cell r="K299">
            <v>462</v>
          </cell>
          <cell r="L299">
            <v>2000</v>
          </cell>
        </row>
        <row r="300">
          <cell r="A300">
            <v>298</v>
          </cell>
          <cell r="D300" t="str">
            <v>ホワイトボードマーカー</v>
          </cell>
          <cell r="E300" t="str">
            <v>K-527/４W</v>
          </cell>
          <cell r="F300" t="str">
            <v>ｾｯﾄ</v>
          </cell>
          <cell r="G300">
            <v>2</v>
          </cell>
          <cell r="H300">
            <v>450</v>
          </cell>
          <cell r="I300">
            <v>900</v>
          </cell>
          <cell r="J300" t="str">
            <v>ｴｺ-ﾙ06</v>
          </cell>
          <cell r="K300">
            <v>539</v>
          </cell>
          <cell r="L300">
            <v>600</v>
          </cell>
        </row>
        <row r="301">
          <cell r="A301">
            <v>299</v>
          </cell>
          <cell r="D301" t="str">
            <v>ホワイトボードイレーザー</v>
          </cell>
          <cell r="E301">
            <v>60407</v>
          </cell>
          <cell r="F301" t="str">
            <v>個</v>
          </cell>
          <cell r="G301">
            <v>1</v>
          </cell>
          <cell r="H301">
            <v>488</v>
          </cell>
          <cell r="I301">
            <v>488</v>
          </cell>
          <cell r="J301" t="str">
            <v>ｴｺ-ﾙ06</v>
          </cell>
          <cell r="K301">
            <v>541</v>
          </cell>
          <cell r="L301">
            <v>650</v>
          </cell>
        </row>
        <row r="302">
          <cell r="A302">
            <v>300</v>
          </cell>
          <cell r="D302" t="str">
            <v>罫線引きテープ</v>
          </cell>
          <cell r="E302" t="str">
            <v>T-503</v>
          </cell>
          <cell r="F302" t="str">
            <v>個</v>
          </cell>
          <cell r="G302">
            <v>3</v>
          </cell>
          <cell r="H302">
            <v>375</v>
          </cell>
          <cell r="I302">
            <v>1125</v>
          </cell>
          <cell r="J302" t="str">
            <v>ｴｺ-ﾙ06</v>
          </cell>
          <cell r="K302">
            <v>541</v>
          </cell>
          <cell r="L302">
            <v>500</v>
          </cell>
        </row>
        <row r="303">
          <cell r="A303">
            <v>301</v>
          </cell>
          <cell r="D303" t="str">
            <v>宅配テープ</v>
          </cell>
          <cell r="E303" t="str">
            <v>HS-4500-1</v>
          </cell>
          <cell r="F303" t="str">
            <v>巻</v>
          </cell>
          <cell r="G303">
            <v>1</v>
          </cell>
          <cell r="H303">
            <v>750</v>
          </cell>
          <cell r="I303">
            <v>750</v>
          </cell>
          <cell r="J303" t="str">
            <v>ｴｺ-ﾙ06</v>
          </cell>
          <cell r="K303">
            <v>563</v>
          </cell>
          <cell r="L303">
            <v>1000</v>
          </cell>
        </row>
        <row r="304">
          <cell r="A304">
            <v>302</v>
          </cell>
          <cell r="D304" t="str">
            <v>スチール印箱</v>
          </cell>
          <cell r="E304" t="str">
            <v>IBS-05</v>
          </cell>
          <cell r="F304" t="str">
            <v>個</v>
          </cell>
          <cell r="G304">
            <v>2</v>
          </cell>
          <cell r="H304">
            <v>4875</v>
          </cell>
          <cell r="I304">
            <v>9750</v>
          </cell>
          <cell r="J304" t="str">
            <v>ｴｺ-ﾙ06</v>
          </cell>
          <cell r="K304">
            <v>584</v>
          </cell>
          <cell r="L304">
            <v>6500</v>
          </cell>
        </row>
        <row r="305">
          <cell r="A305">
            <v>303</v>
          </cell>
          <cell r="D305" t="str">
            <v>蛍光オプテックスケア</v>
          </cell>
          <cell r="E305" t="str">
            <v>WKCR1-10C</v>
          </cell>
          <cell r="F305" t="str">
            <v>ｾｯﾄ</v>
          </cell>
          <cell r="G305">
            <v>1</v>
          </cell>
          <cell r="H305">
            <v>750</v>
          </cell>
          <cell r="I305">
            <v>750</v>
          </cell>
          <cell r="J305" t="str">
            <v>ｴｺ-ﾙ06</v>
          </cell>
          <cell r="K305">
            <v>591</v>
          </cell>
          <cell r="L305">
            <v>1000</v>
          </cell>
        </row>
        <row r="306">
          <cell r="A306">
            <v>304</v>
          </cell>
          <cell r="D306" t="str">
            <v>鉛筆</v>
          </cell>
          <cell r="E306" t="str">
            <v>0724-4987</v>
          </cell>
          <cell r="F306" t="str">
            <v>箱</v>
          </cell>
          <cell r="G306">
            <v>3</v>
          </cell>
          <cell r="H306">
            <v>540</v>
          </cell>
          <cell r="I306">
            <v>1620</v>
          </cell>
          <cell r="J306" t="str">
            <v>ｴｺ-ﾙ06</v>
          </cell>
          <cell r="K306">
            <v>643</v>
          </cell>
          <cell r="L306">
            <v>720</v>
          </cell>
        </row>
        <row r="307">
          <cell r="A307">
            <v>305</v>
          </cell>
          <cell r="D307" t="str">
            <v>色鉛筆</v>
          </cell>
          <cell r="E307" t="str">
            <v>K880-12C</v>
          </cell>
          <cell r="F307" t="str">
            <v>ｾｯﾄ</v>
          </cell>
          <cell r="G307">
            <v>1</v>
          </cell>
          <cell r="H307">
            <v>600</v>
          </cell>
          <cell r="I307">
            <v>600</v>
          </cell>
          <cell r="J307" t="str">
            <v>ｴｺ-ﾙ06</v>
          </cell>
          <cell r="K307">
            <v>645</v>
          </cell>
          <cell r="L307">
            <v>800</v>
          </cell>
        </row>
        <row r="308">
          <cell r="A308">
            <v>306</v>
          </cell>
          <cell r="D308" t="str">
            <v>マッキーセット</v>
          </cell>
          <cell r="E308" t="str">
            <v>MCF-8C</v>
          </cell>
          <cell r="F308" t="str">
            <v>ｾｯﾄ</v>
          </cell>
          <cell r="G308">
            <v>1</v>
          </cell>
          <cell r="H308">
            <v>720</v>
          </cell>
          <cell r="I308">
            <v>720</v>
          </cell>
          <cell r="J308" t="str">
            <v>ｴｺ-ﾙ06</v>
          </cell>
          <cell r="K308">
            <v>661</v>
          </cell>
          <cell r="L308">
            <v>960</v>
          </cell>
        </row>
        <row r="309">
          <cell r="A309">
            <v>307</v>
          </cell>
          <cell r="D309" t="str">
            <v>油性ペン</v>
          </cell>
          <cell r="E309" t="str">
            <v>313-9</v>
          </cell>
          <cell r="F309" t="str">
            <v>本</v>
          </cell>
          <cell r="G309">
            <v>5</v>
          </cell>
          <cell r="H309">
            <v>188</v>
          </cell>
          <cell r="I309">
            <v>940</v>
          </cell>
          <cell r="J309" t="str">
            <v>ｴｺ-ﾙ06</v>
          </cell>
          <cell r="K309">
            <v>665</v>
          </cell>
          <cell r="L309">
            <v>250</v>
          </cell>
        </row>
        <row r="310">
          <cell r="A310">
            <v>308</v>
          </cell>
          <cell r="D310" t="str">
            <v>油性ペン</v>
          </cell>
          <cell r="E310" t="str">
            <v>313-３</v>
          </cell>
          <cell r="F310" t="str">
            <v>本</v>
          </cell>
          <cell r="G310">
            <v>5</v>
          </cell>
          <cell r="H310">
            <v>188</v>
          </cell>
          <cell r="I310">
            <v>940</v>
          </cell>
          <cell r="J310" t="str">
            <v>ｴｺ-ﾙ06</v>
          </cell>
          <cell r="K310">
            <v>665</v>
          </cell>
          <cell r="L310">
            <v>250</v>
          </cell>
        </row>
        <row r="311">
          <cell r="A311">
            <v>309</v>
          </cell>
          <cell r="D311" t="str">
            <v>油性ペン</v>
          </cell>
          <cell r="E311" t="str">
            <v>317-9</v>
          </cell>
          <cell r="F311" t="str">
            <v>本</v>
          </cell>
          <cell r="G311">
            <v>5</v>
          </cell>
          <cell r="H311">
            <v>188</v>
          </cell>
          <cell r="I311">
            <v>940</v>
          </cell>
          <cell r="J311" t="str">
            <v>ｴｺ-ﾙ06</v>
          </cell>
          <cell r="K311">
            <v>665</v>
          </cell>
          <cell r="L311">
            <v>250</v>
          </cell>
        </row>
        <row r="312">
          <cell r="A312">
            <v>310</v>
          </cell>
          <cell r="D312" t="str">
            <v>油性ペン</v>
          </cell>
          <cell r="E312" t="str">
            <v>317-3</v>
          </cell>
          <cell r="F312" t="str">
            <v>本</v>
          </cell>
          <cell r="G312">
            <v>5</v>
          </cell>
          <cell r="H312">
            <v>188</v>
          </cell>
          <cell r="I312">
            <v>940</v>
          </cell>
          <cell r="J312" t="str">
            <v>ｴｺ-ﾙ06</v>
          </cell>
          <cell r="K312">
            <v>665</v>
          </cell>
          <cell r="L312">
            <v>250</v>
          </cell>
        </row>
        <row r="313">
          <cell r="A313">
            <v>311</v>
          </cell>
          <cell r="D313" t="str">
            <v>油性ペン</v>
          </cell>
          <cell r="E313" t="str">
            <v>318-9</v>
          </cell>
          <cell r="F313" t="str">
            <v>本</v>
          </cell>
          <cell r="G313">
            <v>5</v>
          </cell>
          <cell r="H313">
            <v>188</v>
          </cell>
          <cell r="I313">
            <v>940</v>
          </cell>
          <cell r="J313" t="str">
            <v>ｴｺ-ﾙ06</v>
          </cell>
          <cell r="K313">
            <v>665</v>
          </cell>
          <cell r="L313">
            <v>250</v>
          </cell>
        </row>
        <row r="314">
          <cell r="A314">
            <v>312</v>
          </cell>
          <cell r="D314" t="str">
            <v>油性ペン</v>
          </cell>
          <cell r="E314" t="str">
            <v>318-3</v>
          </cell>
          <cell r="F314" t="str">
            <v>本</v>
          </cell>
          <cell r="G314">
            <v>5</v>
          </cell>
          <cell r="H314">
            <v>188</v>
          </cell>
          <cell r="I314">
            <v>940</v>
          </cell>
          <cell r="J314" t="str">
            <v>ｴｺ-ﾙ06</v>
          </cell>
          <cell r="K314">
            <v>665</v>
          </cell>
          <cell r="L314">
            <v>250</v>
          </cell>
        </row>
        <row r="315">
          <cell r="A315">
            <v>313</v>
          </cell>
          <cell r="D315" t="str">
            <v>油性ペン</v>
          </cell>
          <cell r="E315" t="str">
            <v>313WP8</v>
          </cell>
          <cell r="F315" t="str">
            <v>本</v>
          </cell>
          <cell r="G315">
            <v>1</v>
          </cell>
          <cell r="H315">
            <v>1575</v>
          </cell>
          <cell r="I315">
            <v>1575</v>
          </cell>
          <cell r="J315" t="str">
            <v>ｴｺ-ﾙ06</v>
          </cell>
          <cell r="K315">
            <v>665</v>
          </cell>
          <cell r="L315">
            <v>2100</v>
          </cell>
        </row>
        <row r="316">
          <cell r="A316">
            <v>314</v>
          </cell>
          <cell r="D316" t="str">
            <v>油性ペン</v>
          </cell>
          <cell r="E316" t="str">
            <v>317WP8</v>
          </cell>
          <cell r="F316" t="str">
            <v>本</v>
          </cell>
          <cell r="G316">
            <v>1</v>
          </cell>
          <cell r="H316">
            <v>1575</v>
          </cell>
          <cell r="I316">
            <v>1575</v>
          </cell>
          <cell r="J316" t="str">
            <v>ｴｺ-ﾙ06</v>
          </cell>
          <cell r="K316">
            <v>665</v>
          </cell>
          <cell r="L316">
            <v>1200</v>
          </cell>
        </row>
        <row r="317">
          <cell r="A317">
            <v>315</v>
          </cell>
          <cell r="D317" t="str">
            <v>慶弔サインペン</v>
          </cell>
          <cell r="E317" t="str">
            <v>SESW25</v>
          </cell>
          <cell r="F317" t="str">
            <v>本</v>
          </cell>
          <cell r="G317">
            <v>1</v>
          </cell>
          <cell r="H317">
            <v>188</v>
          </cell>
          <cell r="I317">
            <v>188</v>
          </cell>
          <cell r="J317" t="str">
            <v>ｴｺ-ﾙ06</v>
          </cell>
          <cell r="K317">
            <v>672</v>
          </cell>
          <cell r="L317">
            <v>250</v>
          </cell>
        </row>
        <row r="318">
          <cell r="A318">
            <v>316</v>
          </cell>
          <cell r="D318" t="str">
            <v>コモグラス定規</v>
          </cell>
          <cell r="E318" t="str">
            <v>HS320</v>
          </cell>
          <cell r="F318" t="str">
            <v>本</v>
          </cell>
          <cell r="G318">
            <v>3</v>
          </cell>
          <cell r="H318">
            <v>225</v>
          </cell>
          <cell r="I318">
            <v>675</v>
          </cell>
          <cell r="J318" t="str">
            <v>ｴｺ-ﾙ06</v>
          </cell>
          <cell r="K318">
            <v>702</v>
          </cell>
          <cell r="L318">
            <v>300</v>
          </cell>
        </row>
        <row r="319">
          <cell r="A319">
            <v>317</v>
          </cell>
          <cell r="D319" t="str">
            <v>壁掛けホワイトボード</v>
          </cell>
          <cell r="E319" t="str">
            <v>EWS-120B</v>
          </cell>
          <cell r="F319" t="str">
            <v>枚</v>
          </cell>
          <cell r="G319">
            <v>1</v>
          </cell>
          <cell r="H319">
            <v>9225</v>
          </cell>
          <cell r="I319">
            <v>9225</v>
          </cell>
          <cell r="J319" t="str">
            <v>ｴｺ-ﾙ06</v>
          </cell>
          <cell r="K319">
            <v>537</v>
          </cell>
          <cell r="L319">
            <v>12300</v>
          </cell>
        </row>
        <row r="320">
          <cell r="A320">
            <v>318</v>
          </cell>
          <cell r="D320" t="str">
            <v>段ボールのこ</v>
          </cell>
          <cell r="E320" t="str">
            <v>DC-25</v>
          </cell>
          <cell r="F320" t="str">
            <v>本</v>
          </cell>
          <cell r="G320">
            <v>1</v>
          </cell>
          <cell r="H320">
            <v>413</v>
          </cell>
          <cell r="I320">
            <v>413</v>
          </cell>
          <cell r="J320" t="str">
            <v>ｴｺ-ﾙ06</v>
          </cell>
          <cell r="K320">
            <v>553</v>
          </cell>
          <cell r="L320">
            <v>550</v>
          </cell>
        </row>
        <row r="321">
          <cell r="A321">
            <v>319</v>
          </cell>
          <cell r="D321" t="str">
            <v>ＰＰチェリー</v>
          </cell>
          <cell r="E321" t="str">
            <v>HM-C500-W</v>
          </cell>
          <cell r="F321" t="str">
            <v>巻</v>
          </cell>
          <cell r="G321">
            <v>1</v>
          </cell>
          <cell r="H321">
            <v>375</v>
          </cell>
          <cell r="I321">
            <v>375</v>
          </cell>
          <cell r="J321" t="str">
            <v>ｴｺ-ﾙ06</v>
          </cell>
          <cell r="K321">
            <v>556</v>
          </cell>
          <cell r="L321">
            <v>500</v>
          </cell>
        </row>
        <row r="322">
          <cell r="A322">
            <v>320</v>
          </cell>
          <cell r="D322" t="str">
            <v>布粘着テープ</v>
          </cell>
          <cell r="E322" t="str">
            <v>102N3-50</v>
          </cell>
          <cell r="F322" t="str">
            <v>巻</v>
          </cell>
          <cell r="G322">
            <v>15</v>
          </cell>
          <cell r="H322">
            <v>525</v>
          </cell>
          <cell r="I322">
            <v>7875</v>
          </cell>
          <cell r="J322" t="str">
            <v>ｴｺ-ﾙ06</v>
          </cell>
          <cell r="K322">
            <v>562</v>
          </cell>
          <cell r="L322">
            <v>700</v>
          </cell>
        </row>
        <row r="323">
          <cell r="A323">
            <v>321</v>
          </cell>
          <cell r="D323" t="str">
            <v>ビズノボールペン</v>
          </cell>
          <cell r="E323" t="str">
            <v>BC-GB12</v>
          </cell>
          <cell r="F323" t="str">
            <v>本</v>
          </cell>
          <cell r="G323">
            <v>10</v>
          </cell>
          <cell r="H323">
            <v>75</v>
          </cell>
          <cell r="I323">
            <v>750</v>
          </cell>
          <cell r="J323" t="str">
            <v>ｴｺ-ﾙ06</v>
          </cell>
          <cell r="K323">
            <v>604</v>
          </cell>
          <cell r="L323">
            <v>100</v>
          </cell>
        </row>
        <row r="324">
          <cell r="A324">
            <v>322</v>
          </cell>
          <cell r="D324" t="str">
            <v>クラフト封筒</v>
          </cell>
          <cell r="E324">
            <v>695</v>
          </cell>
          <cell r="F324" t="str">
            <v>ﾊﾟｯｸ</v>
          </cell>
          <cell r="G324">
            <v>3</v>
          </cell>
          <cell r="H324">
            <v>960</v>
          </cell>
          <cell r="I324">
            <v>2880</v>
          </cell>
          <cell r="J324" t="str">
            <v>ｴｺ-ﾙ06</v>
          </cell>
          <cell r="K324">
            <v>337</v>
          </cell>
          <cell r="L324">
            <v>1200</v>
          </cell>
        </row>
        <row r="325">
          <cell r="A325">
            <v>323</v>
          </cell>
          <cell r="D325" t="str">
            <v>モノ消しゴム</v>
          </cell>
          <cell r="E325" t="str">
            <v>PE-03A</v>
          </cell>
          <cell r="F325" t="str">
            <v>個</v>
          </cell>
          <cell r="G325">
            <v>1</v>
          </cell>
          <cell r="H325">
            <v>60</v>
          </cell>
          <cell r="I325">
            <v>60</v>
          </cell>
          <cell r="J325" t="str">
            <v>ｴｺ-ﾙ06</v>
          </cell>
          <cell r="K325">
            <v>646</v>
          </cell>
          <cell r="L325">
            <v>80</v>
          </cell>
        </row>
        <row r="326">
          <cell r="A326">
            <v>324</v>
          </cell>
          <cell r="B326" t="str">
            <v>雑消耗品費</v>
          </cell>
          <cell r="C326" t="str">
            <v>補-226（警－17)</v>
          </cell>
          <cell r="D326" t="str">
            <v>ﾁｭｰﾌﾞﾌｧｲﾙ</v>
          </cell>
          <cell r="E326" t="str">
            <v>ﾌ-UT630C取っ手付き</v>
          </cell>
          <cell r="F326" t="str">
            <v>個</v>
          </cell>
          <cell r="G326">
            <v>3</v>
          </cell>
          <cell r="H326">
            <v>640</v>
          </cell>
          <cell r="I326">
            <v>1920</v>
          </cell>
          <cell r="J326" t="str">
            <v>KOKUYO</v>
          </cell>
          <cell r="K326">
            <v>111</v>
          </cell>
          <cell r="L326">
            <v>800</v>
          </cell>
        </row>
        <row r="327">
          <cell r="A327">
            <v>325</v>
          </cell>
          <cell r="D327" t="str">
            <v>ﾁｭｰﾌﾞﾌｧｲﾙ</v>
          </cell>
          <cell r="E327" t="str">
            <v>ﾌ-UT630DB取っ手付き</v>
          </cell>
          <cell r="F327" t="str">
            <v>個</v>
          </cell>
          <cell r="G327">
            <v>4</v>
          </cell>
          <cell r="H327">
            <v>640</v>
          </cell>
          <cell r="I327">
            <v>2560</v>
          </cell>
          <cell r="J327" t="str">
            <v>KOKUYO</v>
          </cell>
          <cell r="K327">
            <v>111</v>
          </cell>
          <cell r="L327">
            <v>800</v>
          </cell>
        </row>
        <row r="328">
          <cell r="A328">
            <v>326</v>
          </cell>
          <cell r="B328" t="str">
            <v>雑消耗品費</v>
          </cell>
          <cell r="C328" t="str">
            <v>補237(管気11)</v>
          </cell>
          <cell r="D328" t="str">
            <v>コピートナー</v>
          </cell>
          <cell r="E328" t="str">
            <v>６３６４６９　リコートナーキットタイプ２８</v>
          </cell>
          <cell r="F328" t="str">
            <v>個</v>
          </cell>
          <cell r="G328">
            <v>2</v>
          </cell>
          <cell r="H328">
            <v>21675</v>
          </cell>
          <cell r="I328">
            <v>43350</v>
          </cell>
          <cell r="J328" t="str">
            <v>エコール０６</v>
          </cell>
          <cell r="K328">
            <v>83</v>
          </cell>
          <cell r="L328">
            <v>25500</v>
          </cell>
        </row>
        <row r="329">
          <cell r="A329">
            <v>327</v>
          </cell>
          <cell r="D329" t="str">
            <v>インクカートリッジ</v>
          </cell>
          <cell r="E329" t="str">
            <v>ＢＣＩ－３eＢＫ　　　キャノンＢＪ用ブラック</v>
          </cell>
          <cell r="F329" t="str">
            <v>個</v>
          </cell>
          <cell r="G329">
            <v>2</v>
          </cell>
          <cell r="H329">
            <v>935</v>
          </cell>
          <cell r="I329">
            <v>1870</v>
          </cell>
          <cell r="J329" t="str">
            <v>エコール０６</v>
          </cell>
          <cell r="K329">
            <v>68</v>
          </cell>
          <cell r="L329">
            <v>1100</v>
          </cell>
        </row>
        <row r="330">
          <cell r="A330">
            <v>328</v>
          </cell>
          <cell r="D330" t="str">
            <v>インクカートリッジ</v>
          </cell>
          <cell r="E330" t="str">
            <v>ＢＣＩ－２４ＢＫ２Ｐ　ブラック（１箱２個入）</v>
          </cell>
          <cell r="F330" t="str">
            <v>箱</v>
          </cell>
          <cell r="G330">
            <v>2</v>
          </cell>
          <cell r="H330">
            <v>1190</v>
          </cell>
          <cell r="I330">
            <v>2380</v>
          </cell>
          <cell r="J330" t="str">
            <v>エコール０６</v>
          </cell>
          <cell r="K330">
            <v>68</v>
          </cell>
          <cell r="L330">
            <v>1400</v>
          </cell>
        </row>
        <row r="331">
          <cell r="A331">
            <v>329</v>
          </cell>
          <cell r="B331" t="str">
            <v>雑消耗品費</v>
          </cell>
          <cell r="C331" t="str">
            <v xml:space="preserve">補-246     </v>
          </cell>
          <cell r="D331" t="str">
            <v>ｲﾝｸｶ-ﾄﾘｯｼﾞ</v>
          </cell>
          <cell r="E331" t="str">
            <v>IC1BK12 ﾌﾞﾗｯｸ</v>
          </cell>
          <cell r="F331" t="str">
            <v>個</v>
          </cell>
          <cell r="G331">
            <v>2</v>
          </cell>
          <cell r="H331">
            <v>1350</v>
          </cell>
          <cell r="I331">
            <v>2700</v>
          </cell>
          <cell r="J331" t="str">
            <v>ｼﾞｮｲﾝ06</v>
          </cell>
          <cell r="K331">
            <v>124</v>
          </cell>
          <cell r="L331">
            <v>1800</v>
          </cell>
        </row>
        <row r="332">
          <cell r="A332">
            <v>330</v>
          </cell>
          <cell r="D332" t="str">
            <v>ｲﾝｸｶ-ﾄﾘｯｼﾞ</v>
          </cell>
          <cell r="E332" t="str">
            <v>IC3CL12 ｶﾗ-</v>
          </cell>
          <cell r="F332" t="str">
            <v>個</v>
          </cell>
          <cell r="G332">
            <v>2</v>
          </cell>
          <cell r="H332">
            <v>1350</v>
          </cell>
          <cell r="I332">
            <v>2700</v>
          </cell>
          <cell r="J332" t="str">
            <v>ｼﾞｮｲﾝ06</v>
          </cell>
          <cell r="K332">
            <v>124</v>
          </cell>
          <cell r="L332">
            <v>1800</v>
          </cell>
        </row>
        <row r="333">
          <cell r="A333">
            <v>331</v>
          </cell>
          <cell r="D333" t="str">
            <v>ｲﾝｸｶ-ﾄﾘｯｼﾞ</v>
          </cell>
          <cell r="E333" t="str">
            <v>IC1BK05W ﾌﾞﾗｯｸ 2本</v>
          </cell>
          <cell r="F333" t="str">
            <v>個</v>
          </cell>
          <cell r="G333">
            <v>2</v>
          </cell>
          <cell r="H333">
            <v>1950</v>
          </cell>
          <cell r="I333">
            <v>3900</v>
          </cell>
          <cell r="J333" t="str">
            <v>ｼﾞｮｲﾝ06</v>
          </cell>
          <cell r="K333">
            <v>125</v>
          </cell>
          <cell r="L333">
            <v>2600</v>
          </cell>
        </row>
        <row r="334">
          <cell r="A334">
            <v>332</v>
          </cell>
          <cell r="D334" t="str">
            <v>ｲﾝｸｶ-ﾄﾘｯｼﾞ</v>
          </cell>
          <cell r="E334" t="str">
            <v>IC5CL06W ｶﾗ-</v>
          </cell>
          <cell r="F334" t="str">
            <v>個</v>
          </cell>
          <cell r="G334">
            <v>2</v>
          </cell>
          <cell r="H334">
            <v>2400</v>
          </cell>
          <cell r="I334">
            <v>4800</v>
          </cell>
          <cell r="J334" t="str">
            <v>ｼﾞｮｲﾝ06</v>
          </cell>
          <cell r="K334">
            <v>125</v>
          </cell>
          <cell r="L334">
            <v>3200</v>
          </cell>
        </row>
        <row r="335">
          <cell r="A335">
            <v>333</v>
          </cell>
          <cell r="D335" t="str">
            <v>ｲﾝｸｶ-ﾄﾘｯｼﾞ</v>
          </cell>
          <cell r="E335" t="str">
            <v>BCI-24CLR2P</v>
          </cell>
          <cell r="F335" t="str">
            <v>個</v>
          </cell>
          <cell r="G335">
            <v>1</v>
          </cell>
          <cell r="H335">
            <v>1950</v>
          </cell>
          <cell r="I335">
            <v>1950</v>
          </cell>
          <cell r="J335" t="str">
            <v>ｼﾞｮｲﾝ06</v>
          </cell>
          <cell r="K335">
            <v>130</v>
          </cell>
          <cell r="L335">
            <v>2600</v>
          </cell>
        </row>
        <row r="336">
          <cell r="A336">
            <v>334</v>
          </cell>
          <cell r="D336" t="str">
            <v>ｴｱ-ﾀﾞｽﾀ-</v>
          </cell>
          <cell r="E336" t="str">
            <v>A301J-10</v>
          </cell>
          <cell r="F336" t="str">
            <v>箱</v>
          </cell>
          <cell r="G336">
            <v>3</v>
          </cell>
          <cell r="H336">
            <v>5362</v>
          </cell>
          <cell r="I336">
            <v>16086</v>
          </cell>
          <cell r="J336" t="str">
            <v>ｼﾞｮｲﾝ06</v>
          </cell>
          <cell r="K336">
            <v>172</v>
          </cell>
          <cell r="L336">
            <v>7150</v>
          </cell>
        </row>
        <row r="337">
          <cell r="A337">
            <v>335</v>
          </cell>
          <cell r="D337" t="str">
            <v>ﾊｻﾐ</v>
          </cell>
          <cell r="E337" t="str">
            <v>SC-165SL ﾌﾞﾙ-左手用</v>
          </cell>
          <cell r="F337" t="str">
            <v>個</v>
          </cell>
          <cell r="G337">
            <v>5</v>
          </cell>
          <cell r="H337">
            <v>225</v>
          </cell>
          <cell r="I337">
            <v>1125</v>
          </cell>
          <cell r="J337" t="str">
            <v>ｼﾞｮｲﾝ06</v>
          </cell>
          <cell r="K337">
            <v>364</v>
          </cell>
          <cell r="L337">
            <v>315</v>
          </cell>
        </row>
        <row r="338">
          <cell r="A338">
            <v>336</v>
          </cell>
          <cell r="B338" t="str">
            <v>雑消耗品費</v>
          </cell>
          <cell r="C338" t="str">
            <v xml:space="preserve">補248     </v>
          </cell>
          <cell r="D338" t="str">
            <v>ｲﾝｸｼﾞｪｯﾄﾌﾟﾘﾝﾀｻﾌﾟﾗｲｽﾞ</v>
          </cell>
          <cell r="E338" t="str">
            <v>ｲﾝｸｼﾞｪﾄ用紙 KL100PSK</v>
          </cell>
          <cell r="F338" t="str">
            <v>冊</v>
          </cell>
          <cell r="G338">
            <v>3</v>
          </cell>
          <cell r="H338">
            <v>960</v>
          </cell>
          <cell r="I338">
            <v>2880</v>
          </cell>
          <cell r="J338" t="str">
            <v>ｴｺ-ﾙ2006</v>
          </cell>
          <cell r="K338">
            <v>37</v>
          </cell>
          <cell r="L338">
            <v>1200</v>
          </cell>
        </row>
        <row r="339">
          <cell r="A339">
            <v>337</v>
          </cell>
          <cell r="D339" t="str">
            <v>ﾌﾟﾘﾝﾀ用紙</v>
          </cell>
          <cell r="E339" t="str">
            <v>特厚ｶﾗ-ﾍﾟｲﾊﾟ- TC-A33</v>
          </cell>
          <cell r="F339" t="str">
            <v>冊</v>
          </cell>
          <cell r="G339">
            <v>2</v>
          </cell>
          <cell r="H339">
            <v>800</v>
          </cell>
          <cell r="I339">
            <v>1600</v>
          </cell>
          <cell r="J339" t="str">
            <v>ｴｺ-ﾙ2006</v>
          </cell>
          <cell r="K339">
            <v>39</v>
          </cell>
          <cell r="L339">
            <v>1000</v>
          </cell>
        </row>
        <row r="340">
          <cell r="A340">
            <v>338</v>
          </cell>
          <cell r="D340" t="str">
            <v>ﾌﾟﾘﾝﾀ用紙</v>
          </cell>
          <cell r="E340" t="str">
            <v>特厚ｶﾗ-ﾍﾟｲﾊﾟ- TC-A43</v>
          </cell>
          <cell r="F340" t="str">
            <v>冊</v>
          </cell>
          <cell r="G340">
            <v>3</v>
          </cell>
          <cell r="H340">
            <v>400</v>
          </cell>
          <cell r="I340">
            <v>1200</v>
          </cell>
          <cell r="J340" t="str">
            <v>ｴｺ-ﾙ2006</v>
          </cell>
          <cell r="K340">
            <v>39</v>
          </cell>
          <cell r="L340">
            <v>500</v>
          </cell>
        </row>
        <row r="341">
          <cell r="A341">
            <v>339</v>
          </cell>
          <cell r="D341" t="str">
            <v>ｲﾝｸｼﾞｪｯﾄﾌﾟﾘﾝﾀｶ-ﾄﾘｯｼﾞ</v>
          </cell>
          <cell r="E341" t="str">
            <v>ｲﾝｸｼﾞｪﾄｶ-ﾄﾘｯｼﾞ ICC42</v>
          </cell>
          <cell r="F341" t="str">
            <v>個</v>
          </cell>
          <cell r="G341">
            <v>3</v>
          </cell>
          <cell r="H341">
            <v>960</v>
          </cell>
          <cell r="I341">
            <v>2880</v>
          </cell>
          <cell r="J341" t="str">
            <v>ｴｺ-ﾙ2006</v>
          </cell>
          <cell r="K341">
            <v>67</v>
          </cell>
          <cell r="L341">
            <v>1200</v>
          </cell>
        </row>
        <row r="342">
          <cell r="A342">
            <v>340</v>
          </cell>
          <cell r="D342" t="str">
            <v>ｲﾝｸｼﾞｪｯﾄﾌﾟﾘﾝﾀｶ-ﾄﾘｯｼﾞ</v>
          </cell>
          <cell r="E342" t="str">
            <v>ｲﾝｸｼﾞｪﾄｶ-ﾄﾘｯｼﾞ ICM42</v>
          </cell>
          <cell r="F342" t="str">
            <v>個</v>
          </cell>
          <cell r="G342">
            <v>3</v>
          </cell>
          <cell r="H342">
            <v>960</v>
          </cell>
          <cell r="I342">
            <v>2880</v>
          </cell>
          <cell r="J342" t="str">
            <v>ｴｺ-ﾙ2006</v>
          </cell>
          <cell r="K342">
            <v>67</v>
          </cell>
          <cell r="L342">
            <v>1200</v>
          </cell>
        </row>
        <row r="343">
          <cell r="A343">
            <v>341</v>
          </cell>
          <cell r="D343" t="str">
            <v>ｲﾝｸｼﾞｪｯﾄﾌﾟﾘﾝﾀｶ-ﾄﾘｯｼﾞ</v>
          </cell>
          <cell r="E343" t="str">
            <v>ｲﾝｸｼﾞｪﾄｶ-ﾄﾘｯｼﾞ ICY42</v>
          </cell>
          <cell r="F343" t="str">
            <v>個</v>
          </cell>
          <cell r="G343">
            <v>3</v>
          </cell>
          <cell r="H343">
            <v>960</v>
          </cell>
          <cell r="I343">
            <v>2880</v>
          </cell>
          <cell r="J343" t="str">
            <v>ｴｺ-ﾙ2006</v>
          </cell>
          <cell r="K343">
            <v>67</v>
          </cell>
          <cell r="L343">
            <v>1200</v>
          </cell>
        </row>
        <row r="344">
          <cell r="A344">
            <v>342</v>
          </cell>
          <cell r="D344" t="str">
            <v>OAｸﾘ-ﾆﾝｸﾞ 用品</v>
          </cell>
          <cell r="E344" t="str">
            <v>ﾊﾟﾜ-ｼﾞｴｯﾄEX AD-152LWN</v>
          </cell>
          <cell r="F344" t="str">
            <v>ﾊﾟｯｸ</v>
          </cell>
          <cell r="G344">
            <v>3</v>
          </cell>
          <cell r="H344">
            <v>1520</v>
          </cell>
          <cell r="I344">
            <v>4560</v>
          </cell>
          <cell r="J344" t="str">
            <v>ｴｺ-ﾙ2006</v>
          </cell>
          <cell r="K344">
            <v>102</v>
          </cell>
          <cell r="L344">
            <v>1900</v>
          </cell>
        </row>
        <row r="345">
          <cell r="A345">
            <v>343</v>
          </cell>
          <cell r="D345" t="str">
            <v>OAｸﾘ-ﾆﾝｸﾞ 用品</v>
          </cell>
          <cell r="E345" t="str">
            <v>OAｳｴｯﾃｨｼｭ CD-WT4N</v>
          </cell>
          <cell r="F345" t="str">
            <v>個</v>
          </cell>
          <cell r="G345">
            <v>5</v>
          </cell>
          <cell r="H345">
            <v>704</v>
          </cell>
          <cell r="I345">
            <v>3520</v>
          </cell>
          <cell r="J345" t="str">
            <v>ｴｺ-ﾙ2006</v>
          </cell>
          <cell r="K345">
            <v>103</v>
          </cell>
          <cell r="L345">
            <v>880</v>
          </cell>
        </row>
        <row r="346">
          <cell r="A346">
            <v>344</v>
          </cell>
          <cell r="D346" t="str">
            <v>ｺﾝﾋﾟｭ-ﾀｱｸｾｻﾘｨ-</v>
          </cell>
          <cell r="E346" t="str">
            <v>ｸﾘｨﾌﾟｽﾀﾝﾄﾞ C-55E</v>
          </cell>
          <cell r="F346" t="str">
            <v>個</v>
          </cell>
          <cell r="G346">
            <v>5</v>
          </cell>
          <cell r="H346">
            <v>320</v>
          </cell>
          <cell r="I346">
            <v>1600</v>
          </cell>
          <cell r="J346" t="str">
            <v>ｴｺ-ﾙ2006</v>
          </cell>
          <cell r="K346">
            <v>106</v>
          </cell>
          <cell r="L346">
            <v>400</v>
          </cell>
        </row>
        <row r="347">
          <cell r="A347">
            <v>345</v>
          </cell>
          <cell r="B347" t="str">
            <v>雑消耗品費</v>
          </cell>
          <cell r="C347" t="str">
            <v xml:space="preserve">補249     </v>
          </cell>
          <cell r="D347" t="str">
            <v>OAｸﾘ-ﾆﾝｸﾞ 用品</v>
          </cell>
          <cell r="E347" t="str">
            <v>ﾊﾟﾜ-ｼﾞｴｯﾄEX AD-152LWN</v>
          </cell>
          <cell r="F347" t="str">
            <v>ﾊﾟｯｸ</v>
          </cell>
          <cell r="G347">
            <v>5</v>
          </cell>
          <cell r="H347">
            <v>1520</v>
          </cell>
          <cell r="I347">
            <v>7600</v>
          </cell>
          <cell r="J347" t="str">
            <v>ｴｺ-ﾙ0７</v>
          </cell>
          <cell r="K347">
            <v>98</v>
          </cell>
          <cell r="L347">
            <v>1900</v>
          </cell>
        </row>
        <row r="348">
          <cell r="A348">
            <v>346</v>
          </cell>
          <cell r="D348" t="str">
            <v>ｺﾝﾋﾟｭ-ﾀｱｸｾｻﾘｨ-</v>
          </cell>
          <cell r="E348" t="str">
            <v>FA-MULTI</v>
          </cell>
          <cell r="F348" t="str">
            <v>枚</v>
          </cell>
          <cell r="G348">
            <v>1</v>
          </cell>
          <cell r="H348">
            <v>1800</v>
          </cell>
          <cell r="I348">
            <v>1800</v>
          </cell>
          <cell r="J348" t="str">
            <v>ｴｺ-ﾙ0７</v>
          </cell>
          <cell r="K348">
            <v>102</v>
          </cell>
          <cell r="L348">
            <v>2480</v>
          </cell>
        </row>
        <row r="349">
          <cell r="A349">
            <v>347</v>
          </cell>
          <cell r="D349" t="str">
            <v>ﾊﾟｿｺﾝ周辺機器</v>
          </cell>
          <cell r="E349" t="str">
            <v>U2H-M4BBK USB HUB&lt;4ﾎﾟ-ﾄ&gt;</v>
          </cell>
          <cell r="F349" t="str">
            <v>個</v>
          </cell>
          <cell r="G349">
            <v>6</v>
          </cell>
          <cell r="H349">
            <v>1800</v>
          </cell>
          <cell r="I349">
            <v>10800</v>
          </cell>
          <cell r="J349" t="str">
            <v>ｴｺ-ﾙ0７</v>
          </cell>
          <cell r="K349">
            <v>109</v>
          </cell>
          <cell r="L349">
            <v>2400</v>
          </cell>
        </row>
        <row r="350">
          <cell r="A350">
            <v>348</v>
          </cell>
          <cell r="D350" t="str">
            <v>OAﾀｯﾌﾟ</v>
          </cell>
          <cell r="E350" t="str">
            <v>T-AD3BK</v>
          </cell>
          <cell r="F350" t="str">
            <v>個</v>
          </cell>
          <cell r="G350">
            <v>5</v>
          </cell>
          <cell r="H350">
            <v>675</v>
          </cell>
          <cell r="I350">
            <v>3375</v>
          </cell>
          <cell r="J350" t="str">
            <v>ｴｺ-ﾙ0７</v>
          </cell>
          <cell r="K350">
            <v>114</v>
          </cell>
          <cell r="L350">
            <v>900</v>
          </cell>
        </row>
        <row r="351">
          <cell r="A351">
            <v>349</v>
          </cell>
          <cell r="D351" t="str">
            <v>OAﾀｯﾌﾟ</v>
          </cell>
          <cell r="E351" t="str">
            <v>TAP-SP1</v>
          </cell>
          <cell r="F351" t="str">
            <v>個</v>
          </cell>
          <cell r="G351">
            <v>10</v>
          </cell>
          <cell r="H351">
            <v>600</v>
          </cell>
          <cell r="I351">
            <v>6000</v>
          </cell>
          <cell r="J351" t="str">
            <v>ｴｺ-ﾙ0７</v>
          </cell>
          <cell r="K351">
            <v>115</v>
          </cell>
          <cell r="L351">
            <v>800</v>
          </cell>
        </row>
        <row r="352">
          <cell r="A352">
            <v>350</v>
          </cell>
          <cell r="D352" t="str">
            <v>OAﾀｯﾌﾟ</v>
          </cell>
          <cell r="E352" t="str">
            <v>TAP-SP26E-5</v>
          </cell>
          <cell r="F352" t="str">
            <v>個</v>
          </cell>
          <cell r="G352">
            <v>3</v>
          </cell>
          <cell r="H352">
            <v>2325</v>
          </cell>
          <cell r="I352">
            <v>6975</v>
          </cell>
          <cell r="J352" t="str">
            <v>ｴｺ-ﾙ0７</v>
          </cell>
          <cell r="K352">
            <v>115</v>
          </cell>
          <cell r="L352">
            <v>3100</v>
          </cell>
        </row>
        <row r="353">
          <cell r="A353">
            <v>351</v>
          </cell>
          <cell r="D353" t="str">
            <v>ﾊｻﾐ</v>
          </cell>
          <cell r="E353" t="str">
            <v>LG-700</v>
          </cell>
          <cell r="F353" t="str">
            <v>丁</v>
          </cell>
          <cell r="G353">
            <v>2</v>
          </cell>
          <cell r="H353">
            <v>525</v>
          </cell>
          <cell r="I353">
            <v>1050</v>
          </cell>
          <cell r="J353" t="str">
            <v>ｴｺ-ﾙ0７</v>
          </cell>
          <cell r="K353">
            <v>471</v>
          </cell>
          <cell r="L353">
            <v>700</v>
          </cell>
        </row>
        <row r="354">
          <cell r="A354">
            <v>352</v>
          </cell>
          <cell r="D354" t="str">
            <v>ﾊｻﾐ</v>
          </cell>
          <cell r="E354" t="str">
            <v>C-170</v>
          </cell>
          <cell r="F354" t="str">
            <v>丁</v>
          </cell>
          <cell r="G354">
            <v>2</v>
          </cell>
          <cell r="H354">
            <v>337</v>
          </cell>
          <cell r="I354">
            <v>674</v>
          </cell>
          <cell r="J354" t="str">
            <v>ｴｺ-ﾙ0７</v>
          </cell>
          <cell r="K354">
            <v>471</v>
          </cell>
          <cell r="L354">
            <v>450</v>
          </cell>
        </row>
        <row r="355">
          <cell r="A355">
            <v>353</v>
          </cell>
          <cell r="D355" t="str">
            <v>ﾊｻﾐ</v>
          </cell>
          <cell r="E355" t="str">
            <v>ESR-175L</v>
          </cell>
          <cell r="F355" t="str">
            <v>丁</v>
          </cell>
          <cell r="G355">
            <v>2</v>
          </cell>
          <cell r="H355">
            <v>750</v>
          </cell>
          <cell r="I355">
            <v>1500</v>
          </cell>
          <cell r="J355" t="str">
            <v>ｴｺ-ﾙ0７</v>
          </cell>
          <cell r="K355">
            <v>471</v>
          </cell>
          <cell r="L355">
            <v>1000</v>
          </cell>
        </row>
        <row r="356">
          <cell r="A356">
            <v>354</v>
          </cell>
          <cell r="D356" t="str">
            <v>ﾊｻﾐ</v>
          </cell>
          <cell r="E356">
            <v>3716317</v>
          </cell>
          <cell r="F356" t="str">
            <v>丁</v>
          </cell>
          <cell r="G356">
            <v>2</v>
          </cell>
          <cell r="H356">
            <v>750</v>
          </cell>
          <cell r="I356">
            <v>1500</v>
          </cell>
          <cell r="J356" t="str">
            <v>ｴｺ-ﾙ0７</v>
          </cell>
          <cell r="K356">
            <v>474</v>
          </cell>
          <cell r="L356">
            <v>1000</v>
          </cell>
        </row>
        <row r="357">
          <cell r="A357">
            <v>355</v>
          </cell>
          <cell r="D357" t="str">
            <v>ﾊｻﾐ</v>
          </cell>
          <cell r="E357">
            <v>6301401</v>
          </cell>
          <cell r="F357" t="str">
            <v>丁</v>
          </cell>
          <cell r="G357">
            <v>2</v>
          </cell>
          <cell r="H357">
            <v>1260</v>
          </cell>
          <cell r="I357">
            <v>2520</v>
          </cell>
          <cell r="J357" t="str">
            <v>ｴｺ-ﾙ0７</v>
          </cell>
          <cell r="K357">
            <v>529</v>
          </cell>
          <cell r="L357">
            <v>1680</v>
          </cell>
        </row>
        <row r="358">
          <cell r="A358">
            <v>356</v>
          </cell>
          <cell r="D358" t="str">
            <v>消しｺﾞﾑ</v>
          </cell>
          <cell r="E358" t="str">
            <v>PE-09A</v>
          </cell>
          <cell r="F358" t="str">
            <v>個</v>
          </cell>
          <cell r="G358">
            <v>1</v>
          </cell>
          <cell r="H358">
            <v>225</v>
          </cell>
          <cell r="I358">
            <v>225</v>
          </cell>
          <cell r="J358" t="str">
            <v>ｴｺ-ﾙ0７</v>
          </cell>
          <cell r="K358">
            <v>644</v>
          </cell>
          <cell r="L358">
            <v>300</v>
          </cell>
        </row>
        <row r="359">
          <cell r="A359">
            <v>357</v>
          </cell>
          <cell r="B359" t="str">
            <v>雑運営費</v>
          </cell>
          <cell r="C359" t="str">
            <v>司付-318</v>
          </cell>
          <cell r="D359" t="str">
            <v>マルチメディアケース</v>
          </cell>
          <cell r="E359" t="str">
            <v>WSB-MM2BK</v>
          </cell>
          <cell r="F359" t="str">
            <v>個</v>
          </cell>
          <cell r="G359">
            <v>1</v>
          </cell>
          <cell r="H359">
            <v>450</v>
          </cell>
          <cell r="I359">
            <v>450</v>
          </cell>
          <cell r="J359" t="str">
            <v>エコール</v>
          </cell>
          <cell r="K359">
            <v>101</v>
          </cell>
          <cell r="L359">
            <v>600</v>
          </cell>
        </row>
        <row r="360">
          <cell r="A360">
            <v>358</v>
          </cell>
          <cell r="D360" t="str">
            <v>スライドクリップ</v>
          </cell>
          <cell r="E360" t="str">
            <v>SｸﾘS-30</v>
          </cell>
          <cell r="F360" t="str">
            <v>箱</v>
          </cell>
          <cell r="G360">
            <v>1</v>
          </cell>
          <cell r="H360">
            <v>600</v>
          </cell>
          <cell r="I360">
            <v>600</v>
          </cell>
          <cell r="J360" t="str">
            <v>エコール</v>
          </cell>
          <cell r="K360">
            <v>496</v>
          </cell>
          <cell r="L360">
            <v>800</v>
          </cell>
        </row>
        <row r="361">
          <cell r="A361">
            <v>359</v>
          </cell>
          <cell r="D361" t="str">
            <v>油性ペンセット</v>
          </cell>
          <cell r="E361" t="str">
            <v>ﾙﾓｶﾗｰ　317WP4</v>
          </cell>
          <cell r="F361" t="str">
            <v>ｾｯﾄ</v>
          </cell>
          <cell r="G361">
            <v>3</v>
          </cell>
          <cell r="H361">
            <v>787.5</v>
          </cell>
          <cell r="I361">
            <v>2362.5</v>
          </cell>
          <cell r="J361" t="str">
            <v>エコール</v>
          </cell>
          <cell r="K361">
            <v>665</v>
          </cell>
          <cell r="L361">
            <v>1050</v>
          </cell>
        </row>
        <row r="362">
          <cell r="A362">
            <v>360</v>
          </cell>
          <cell r="D362" t="str">
            <v>油性ペンセット</v>
          </cell>
          <cell r="E362" t="str">
            <v>ﾙﾓｶﾗｰ　318WP4</v>
          </cell>
          <cell r="F362" t="str">
            <v>ｾｯﾄ</v>
          </cell>
          <cell r="G362">
            <v>3</v>
          </cell>
          <cell r="H362">
            <v>787.5</v>
          </cell>
          <cell r="I362">
            <v>2362.5</v>
          </cell>
          <cell r="J362" t="str">
            <v>エコール</v>
          </cell>
          <cell r="K362">
            <v>665</v>
          </cell>
          <cell r="L362">
            <v>1050</v>
          </cell>
        </row>
        <row r="363">
          <cell r="A363">
            <v>361</v>
          </cell>
          <cell r="D363" t="str">
            <v>油性マーカー</v>
          </cell>
          <cell r="E363" t="str">
            <v>ｿﾘｯﾄﾏｰｶｰ　SC-P#50</v>
          </cell>
          <cell r="F363" t="str">
            <v>本</v>
          </cell>
          <cell r="G363">
            <v>2</v>
          </cell>
          <cell r="H363">
            <v>300</v>
          </cell>
          <cell r="I363">
            <v>600</v>
          </cell>
          <cell r="J363" t="str">
            <v>エコール</v>
          </cell>
          <cell r="K363">
            <v>664</v>
          </cell>
          <cell r="L363">
            <v>400</v>
          </cell>
        </row>
        <row r="364">
          <cell r="A364">
            <v>362</v>
          </cell>
          <cell r="D364" t="str">
            <v>マグネットクリップ</v>
          </cell>
          <cell r="E364" t="str">
            <v>ｸﾘｯﾌﾟﾏｸﾞﾈｯﾄ 507-10</v>
          </cell>
          <cell r="F364" t="str">
            <v>個</v>
          </cell>
          <cell r="G364">
            <v>5</v>
          </cell>
          <cell r="H364">
            <v>187.5</v>
          </cell>
          <cell r="I364">
            <v>937.5</v>
          </cell>
          <cell r="J364" t="str">
            <v>エコール</v>
          </cell>
          <cell r="K364">
            <v>533</v>
          </cell>
          <cell r="L364">
            <v>250</v>
          </cell>
        </row>
        <row r="365">
          <cell r="A365">
            <v>363</v>
          </cell>
          <cell r="D365" t="str">
            <v>マグネットハンガー</v>
          </cell>
          <cell r="E365" t="str">
            <v>PMH-460BK</v>
          </cell>
          <cell r="F365" t="str">
            <v>個</v>
          </cell>
          <cell r="G365">
            <v>2</v>
          </cell>
          <cell r="H365">
            <v>660</v>
          </cell>
          <cell r="I365">
            <v>1320</v>
          </cell>
          <cell r="J365" t="str">
            <v>エコール</v>
          </cell>
          <cell r="K365">
            <v>505</v>
          </cell>
          <cell r="L365">
            <v>880</v>
          </cell>
        </row>
        <row r="366">
          <cell r="A366">
            <v>364</v>
          </cell>
          <cell r="D366" t="str">
            <v>クリヤーファイル</v>
          </cell>
          <cell r="E366" t="str">
            <v>ﾏｲﾎﾙﾀﾞｰ&lt;A4ﾀﾃ型&gt;M-944黒　</v>
          </cell>
          <cell r="F366" t="str">
            <v>冊</v>
          </cell>
          <cell r="G366">
            <v>1</v>
          </cell>
          <cell r="H366">
            <v>360</v>
          </cell>
          <cell r="I366">
            <v>360</v>
          </cell>
          <cell r="J366" t="str">
            <v>エコール</v>
          </cell>
          <cell r="K366">
            <v>256</v>
          </cell>
          <cell r="L366">
            <v>480</v>
          </cell>
        </row>
        <row r="367">
          <cell r="A367">
            <v>365</v>
          </cell>
          <cell r="D367" t="str">
            <v>クリヤーファイル</v>
          </cell>
          <cell r="E367" t="str">
            <v>ﾏｲﾎﾙﾀﾞｰ&lt;A4ﾀﾃ型&gt;M-944青</v>
          </cell>
          <cell r="F367" t="str">
            <v>冊</v>
          </cell>
          <cell r="G367">
            <v>1</v>
          </cell>
          <cell r="H367">
            <v>360</v>
          </cell>
          <cell r="I367">
            <v>360</v>
          </cell>
          <cell r="J367" t="str">
            <v>エコール</v>
          </cell>
          <cell r="K367">
            <v>256</v>
          </cell>
          <cell r="L367">
            <v>480</v>
          </cell>
        </row>
        <row r="368">
          <cell r="A368">
            <v>366</v>
          </cell>
          <cell r="D368" t="str">
            <v>クリヤーファイル</v>
          </cell>
          <cell r="E368" t="str">
            <v>ﾏｲﾎﾙﾀﾞｰ&lt;A4ﾀﾃ型&gt;M-944緑</v>
          </cell>
          <cell r="F368" t="str">
            <v>冊</v>
          </cell>
          <cell r="G368">
            <v>1</v>
          </cell>
          <cell r="H368">
            <v>360</v>
          </cell>
          <cell r="I368">
            <v>360</v>
          </cell>
          <cell r="J368" t="str">
            <v>エコール</v>
          </cell>
          <cell r="K368">
            <v>256</v>
          </cell>
          <cell r="L368">
            <v>480</v>
          </cell>
        </row>
        <row r="369">
          <cell r="A369">
            <v>367</v>
          </cell>
          <cell r="D369" t="str">
            <v>クリヤーファイル</v>
          </cell>
          <cell r="E369" t="str">
            <v>ﾏｲﾎﾙﾀﾞｰ&lt;A4ﾀﾃ型&gt;M-944赤</v>
          </cell>
          <cell r="F369" t="str">
            <v>冊</v>
          </cell>
          <cell r="G369">
            <v>1</v>
          </cell>
          <cell r="H369">
            <v>360</v>
          </cell>
          <cell r="I369">
            <v>360</v>
          </cell>
          <cell r="J369" t="str">
            <v>エコール</v>
          </cell>
          <cell r="K369">
            <v>256</v>
          </cell>
          <cell r="L369">
            <v>480</v>
          </cell>
        </row>
        <row r="370">
          <cell r="A370">
            <v>368</v>
          </cell>
          <cell r="D370" t="str">
            <v>フレキシブルストラップ</v>
          </cell>
          <cell r="E370" t="str">
            <v>FS-Ｎ24　ﾌﾞﾗｯｸ</v>
          </cell>
          <cell r="F370" t="str">
            <v>本</v>
          </cell>
          <cell r="G370">
            <v>15</v>
          </cell>
          <cell r="H370">
            <v>712.5</v>
          </cell>
          <cell r="I370">
            <v>10687.5</v>
          </cell>
          <cell r="J370" t="str">
            <v>ライオン</v>
          </cell>
          <cell r="K370">
            <v>783</v>
          </cell>
          <cell r="L370">
            <v>950</v>
          </cell>
        </row>
        <row r="371">
          <cell r="A371">
            <v>369</v>
          </cell>
          <cell r="B371" t="str">
            <v>雑運営費</v>
          </cell>
          <cell r="C371" t="str">
            <v>司付―333</v>
          </cell>
          <cell r="D371" t="str">
            <v>オリタタミコンテナ</v>
          </cell>
          <cell r="E371" t="str">
            <v>ﾗｲﾄﾌﾞﾙｰ MOO2J-50L</v>
          </cell>
          <cell r="F371" t="str">
            <v>箱</v>
          </cell>
          <cell r="G371">
            <v>3</v>
          </cell>
          <cell r="H371">
            <v>1687.5</v>
          </cell>
          <cell r="I371">
            <v>5062.5</v>
          </cell>
          <cell r="J371" t="str">
            <v>ｼﾞｮｲﾝ06</v>
          </cell>
          <cell r="K371">
            <v>1050</v>
          </cell>
          <cell r="L371">
            <v>2250</v>
          </cell>
        </row>
        <row r="372">
          <cell r="A372">
            <v>370</v>
          </cell>
          <cell r="D372" t="str">
            <v>オリタタミコンテナ</v>
          </cell>
          <cell r="E372" t="str">
            <v>ﾗｲﾄﾌﾞﾙｰ MOO3J-75L</v>
          </cell>
          <cell r="F372" t="str">
            <v>箱</v>
          </cell>
          <cell r="G372">
            <v>3</v>
          </cell>
          <cell r="H372">
            <v>2610</v>
          </cell>
          <cell r="I372">
            <v>7830</v>
          </cell>
          <cell r="J372" t="str">
            <v>〃</v>
          </cell>
          <cell r="K372">
            <v>1050</v>
          </cell>
          <cell r="L372">
            <v>3480</v>
          </cell>
        </row>
        <row r="373">
          <cell r="A373">
            <v>371</v>
          </cell>
          <cell r="D373" t="str">
            <v>専用フタ</v>
          </cell>
          <cell r="E373" t="str">
            <v>MOO4J-40-50FB</v>
          </cell>
          <cell r="F373" t="str">
            <v>枚</v>
          </cell>
          <cell r="G373">
            <v>3</v>
          </cell>
          <cell r="H373">
            <v>615</v>
          </cell>
          <cell r="I373">
            <v>1845</v>
          </cell>
          <cell r="J373" t="str">
            <v>〃</v>
          </cell>
          <cell r="K373">
            <v>1050</v>
          </cell>
          <cell r="L373">
            <v>820</v>
          </cell>
        </row>
        <row r="374">
          <cell r="A374">
            <v>372</v>
          </cell>
          <cell r="D374" t="str">
            <v>専用フタ</v>
          </cell>
          <cell r="E374" t="str">
            <v>MOO6J-75FB</v>
          </cell>
          <cell r="F374" t="str">
            <v>枚</v>
          </cell>
          <cell r="G374">
            <v>3</v>
          </cell>
          <cell r="H374">
            <v>735</v>
          </cell>
          <cell r="I374">
            <v>2205</v>
          </cell>
          <cell r="J374" t="str">
            <v>〃</v>
          </cell>
          <cell r="K374">
            <v>1050</v>
          </cell>
          <cell r="L374">
            <v>980</v>
          </cell>
        </row>
        <row r="375">
          <cell r="A375">
            <v>373</v>
          </cell>
          <cell r="B375" t="str">
            <v>雑運営費</v>
          </cell>
          <cell r="C375" t="str">
            <v>司付―334</v>
          </cell>
          <cell r="D375" t="str">
            <v>ビジブルブック</v>
          </cell>
          <cell r="E375" t="str">
            <v>№52</v>
          </cell>
          <cell r="F375" t="str">
            <v>冊</v>
          </cell>
          <cell r="G375">
            <v>3</v>
          </cell>
          <cell r="H375">
            <v>4950</v>
          </cell>
          <cell r="I375">
            <v>14850</v>
          </cell>
          <cell r="J375" t="str">
            <v>ＬＩＯＮ</v>
          </cell>
          <cell r="K375">
            <v>675</v>
          </cell>
          <cell r="L375">
            <v>6600</v>
          </cell>
        </row>
        <row r="376">
          <cell r="A376">
            <v>374</v>
          </cell>
          <cell r="B376" t="str">
            <v>弾薬維持費</v>
          </cell>
          <cell r="C376" t="str">
            <v>補-２３１</v>
          </cell>
          <cell r="D376" t="str">
            <v>塩ビデスクマット</v>
          </cell>
          <cell r="E376" t="str">
            <v>DW-127W</v>
          </cell>
          <cell r="F376" t="str">
            <v>個</v>
          </cell>
          <cell r="G376">
            <v>1</v>
          </cell>
          <cell r="H376">
            <v>3840</v>
          </cell>
          <cell r="I376">
            <v>3840</v>
          </cell>
          <cell r="J376" t="str">
            <v>ｼﾞｮｲﾝ07</v>
          </cell>
          <cell r="K376">
            <v>363</v>
          </cell>
          <cell r="L376">
            <v>5040</v>
          </cell>
        </row>
        <row r="377">
          <cell r="A377">
            <v>375</v>
          </cell>
          <cell r="D377" t="str">
            <v>スタンプ台</v>
          </cell>
          <cell r="E377" t="str">
            <v>HC-3</v>
          </cell>
          <cell r="F377" t="str">
            <v>個</v>
          </cell>
          <cell r="G377">
            <v>2</v>
          </cell>
          <cell r="H377">
            <v>1200</v>
          </cell>
          <cell r="I377">
            <v>2400</v>
          </cell>
          <cell r="J377" t="str">
            <v>ｼﾞｮｲﾝ07</v>
          </cell>
          <cell r="K377">
            <v>378</v>
          </cell>
          <cell r="L377">
            <v>1575</v>
          </cell>
        </row>
        <row r="378">
          <cell r="A378">
            <v>376</v>
          </cell>
          <cell r="D378" t="str">
            <v>回転ゴム印</v>
          </cell>
          <cell r="E378" t="str">
            <v>NFD-4G</v>
          </cell>
          <cell r="F378" t="str">
            <v>個</v>
          </cell>
          <cell r="G378">
            <v>2</v>
          </cell>
          <cell r="H378">
            <v>1217</v>
          </cell>
          <cell r="I378">
            <v>2434</v>
          </cell>
          <cell r="J378" t="str">
            <v>ｼﾞｮｲﾝ07</v>
          </cell>
          <cell r="K378">
            <v>380</v>
          </cell>
          <cell r="L378">
            <v>1522</v>
          </cell>
        </row>
        <row r="379">
          <cell r="A379">
            <v>377</v>
          </cell>
          <cell r="D379" t="str">
            <v>回転ゴム印</v>
          </cell>
          <cell r="E379" t="str">
            <v>NFD-36G</v>
          </cell>
          <cell r="F379" t="str">
            <v>個</v>
          </cell>
          <cell r="G379">
            <v>2</v>
          </cell>
          <cell r="H379">
            <v>1260</v>
          </cell>
          <cell r="I379">
            <v>2520</v>
          </cell>
          <cell r="J379" t="str">
            <v>ｼﾞｮｲﾝ07</v>
          </cell>
          <cell r="K379">
            <v>380</v>
          </cell>
          <cell r="L379">
            <v>1575</v>
          </cell>
        </row>
        <row r="380">
          <cell r="A380">
            <v>378</v>
          </cell>
          <cell r="D380" t="str">
            <v>朱肉速乾タイプ</v>
          </cell>
          <cell r="E380" t="str">
            <v>IS-050QN</v>
          </cell>
          <cell r="F380" t="str">
            <v>個</v>
          </cell>
          <cell r="G380">
            <v>2</v>
          </cell>
          <cell r="H380">
            <v>840</v>
          </cell>
          <cell r="I380">
            <v>1680</v>
          </cell>
          <cell r="J380" t="str">
            <v>ｼﾞｮｲﾝ07</v>
          </cell>
          <cell r="K380">
            <v>384</v>
          </cell>
          <cell r="L380">
            <v>1050</v>
          </cell>
        </row>
        <row r="381">
          <cell r="A381">
            <v>379</v>
          </cell>
          <cell r="D381" t="str">
            <v>補充インク</v>
          </cell>
          <cell r="E381" t="str">
            <v>IS-120QN</v>
          </cell>
          <cell r="F381" t="str">
            <v>個</v>
          </cell>
          <cell r="G381">
            <v>2</v>
          </cell>
          <cell r="H381">
            <v>588</v>
          </cell>
          <cell r="I381">
            <v>1176</v>
          </cell>
          <cell r="J381" t="str">
            <v>ｼﾞｮｲﾝ07</v>
          </cell>
          <cell r="K381">
            <v>384</v>
          </cell>
          <cell r="L381">
            <v>735</v>
          </cell>
        </row>
        <row r="382">
          <cell r="A382">
            <v>380</v>
          </cell>
          <cell r="D382" t="str">
            <v>捺印用マット</v>
          </cell>
          <cell r="E382" t="str">
            <v>M-8グリン</v>
          </cell>
          <cell r="F382" t="str">
            <v>個</v>
          </cell>
          <cell r="G382">
            <v>2</v>
          </cell>
          <cell r="H382">
            <v>420</v>
          </cell>
          <cell r="I382">
            <v>840</v>
          </cell>
          <cell r="J382" t="str">
            <v>ｼﾞｮｲﾝ07</v>
          </cell>
          <cell r="K382">
            <v>385</v>
          </cell>
          <cell r="L382">
            <v>525</v>
          </cell>
        </row>
        <row r="383">
          <cell r="A383">
            <v>381</v>
          </cell>
          <cell r="D383" t="str">
            <v>カラークリアーホルダー</v>
          </cell>
          <cell r="E383" t="str">
            <v>D410J</v>
          </cell>
          <cell r="F383" t="str">
            <v>個</v>
          </cell>
          <cell r="G383">
            <v>3</v>
          </cell>
          <cell r="H383">
            <v>117</v>
          </cell>
          <cell r="I383">
            <v>351</v>
          </cell>
          <cell r="J383" t="str">
            <v>ｼﾞｮｲﾝ07</v>
          </cell>
          <cell r="K383">
            <v>530</v>
          </cell>
          <cell r="L383">
            <v>147</v>
          </cell>
        </row>
        <row r="384">
          <cell r="A384">
            <v>382</v>
          </cell>
          <cell r="D384" t="str">
            <v>ホワイトボードマーカー</v>
          </cell>
          <cell r="E384" t="str">
            <v>H007J-BK-10J</v>
          </cell>
          <cell r="F384" t="str">
            <v>個</v>
          </cell>
          <cell r="G384">
            <v>1</v>
          </cell>
          <cell r="H384">
            <v>461</v>
          </cell>
          <cell r="I384">
            <v>461</v>
          </cell>
          <cell r="J384" t="str">
            <v>ｼﾞｮｲﾝ07</v>
          </cell>
          <cell r="K384">
            <v>662</v>
          </cell>
          <cell r="L384">
            <v>557</v>
          </cell>
        </row>
        <row r="385">
          <cell r="A385">
            <v>383</v>
          </cell>
          <cell r="D385" t="str">
            <v>ホワイトボードマーカークリーナ</v>
          </cell>
          <cell r="E385" t="str">
            <v>MWC-60</v>
          </cell>
          <cell r="F385" t="str">
            <v>個</v>
          </cell>
          <cell r="G385">
            <v>2</v>
          </cell>
          <cell r="H385">
            <v>377</v>
          </cell>
          <cell r="I385">
            <v>754</v>
          </cell>
          <cell r="J385" t="str">
            <v>ｼﾞｮｲﾝ07</v>
          </cell>
          <cell r="K385">
            <v>662</v>
          </cell>
          <cell r="L385">
            <v>472</v>
          </cell>
        </row>
        <row r="386">
          <cell r="A386">
            <v>384</v>
          </cell>
          <cell r="B386" t="str">
            <v>施設施工庁費</v>
          </cell>
          <cell r="C386" t="str">
            <v>補-242(会)００８</v>
          </cell>
          <cell r="D386" t="str">
            <v>スティックのり</v>
          </cell>
          <cell r="E386" t="str">
            <v>ＰＴ－ＮＣ
１８４－３１３</v>
          </cell>
          <cell r="F386" t="str">
            <v>箱</v>
          </cell>
          <cell r="G386">
            <v>1</v>
          </cell>
          <cell r="H386">
            <v>3450</v>
          </cell>
          <cell r="I386">
            <v>3450</v>
          </cell>
          <cell r="J386" t="str">
            <v>JOINTEX</v>
          </cell>
          <cell r="K386">
            <v>338</v>
          </cell>
          <cell r="L386">
            <v>4600</v>
          </cell>
        </row>
        <row r="387">
          <cell r="A387">
            <v>385</v>
          </cell>
          <cell r="D387" t="str">
            <v>スライドクリップＬＬ</v>
          </cell>
          <cell r="E387" t="str">
            <v>Ｂ００３Ｊ－５０</v>
          </cell>
          <cell r="F387" t="str">
            <v>箱</v>
          </cell>
          <cell r="G387">
            <v>2</v>
          </cell>
          <cell r="H387">
            <v>3000</v>
          </cell>
          <cell r="I387">
            <v>6000</v>
          </cell>
          <cell r="J387" t="str">
            <v>JOINTEX</v>
          </cell>
          <cell r="K387">
            <v>326</v>
          </cell>
          <cell r="L387">
            <v>4000</v>
          </cell>
        </row>
        <row r="388">
          <cell r="A388">
            <v>386</v>
          </cell>
          <cell r="D388" t="str">
            <v>スライドクリップＬ</v>
          </cell>
          <cell r="E388" t="str">
            <v>Ｂ００２Ｊ－１００</v>
          </cell>
          <cell r="F388" t="str">
            <v>箱</v>
          </cell>
          <cell r="G388">
            <v>1</v>
          </cell>
          <cell r="H388">
            <v>3674</v>
          </cell>
          <cell r="I388">
            <v>3674</v>
          </cell>
          <cell r="J388" t="str">
            <v>JOINTEX</v>
          </cell>
          <cell r="K388">
            <v>325</v>
          </cell>
          <cell r="L388">
            <v>4900</v>
          </cell>
        </row>
        <row r="389">
          <cell r="A389">
            <v>387</v>
          </cell>
          <cell r="D389" t="str">
            <v>スライドクリップＳ</v>
          </cell>
          <cell r="E389" t="str">
            <v>Ｂ００１Ｊ－２５０</v>
          </cell>
          <cell r="F389" t="str">
            <v>箱</v>
          </cell>
          <cell r="G389">
            <v>1</v>
          </cell>
          <cell r="H389">
            <v>4500</v>
          </cell>
          <cell r="I389">
            <v>4500</v>
          </cell>
          <cell r="J389" t="str">
            <v>JOINTEX</v>
          </cell>
          <cell r="K389">
            <v>326</v>
          </cell>
          <cell r="L389">
            <v>6000</v>
          </cell>
        </row>
        <row r="390">
          <cell r="A390">
            <v>388</v>
          </cell>
          <cell r="D390" t="str">
            <v>２穴パンチ</v>
          </cell>
          <cell r="E390" t="str">
            <v>Ｐ－８１０</v>
          </cell>
          <cell r="F390" t="str">
            <v>個</v>
          </cell>
          <cell r="G390">
            <v>4</v>
          </cell>
          <cell r="H390">
            <v>356</v>
          </cell>
          <cell r="I390">
            <v>1424</v>
          </cell>
          <cell r="J390" t="str">
            <v>JOINTEX</v>
          </cell>
          <cell r="K390">
            <v>372</v>
          </cell>
          <cell r="L390">
            <v>475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B1:S48"/>
  <sheetViews>
    <sheetView showZeros="0" tabSelected="1" view="pageBreakPreview" zoomScale="70" zoomScaleNormal="60" zoomScaleSheetLayoutView="70" workbookViewId="0">
      <selection activeCell="H14" sqref="H14:I14"/>
    </sheetView>
  </sheetViews>
  <sheetFormatPr defaultColWidth="8.875" defaultRowHeight="14.25" x14ac:dyDescent="0.15"/>
  <cols>
    <col min="1" max="1" width="4" style="3" customWidth="1"/>
    <col min="2" max="2" width="26.375" style="3" customWidth="1"/>
    <col min="3" max="3" width="15.25" style="6" customWidth="1"/>
    <col min="4" max="4" width="8.125" style="6" customWidth="1"/>
    <col min="5" max="5" width="8" style="3" customWidth="1"/>
    <col min="6" max="6" width="4" style="3" customWidth="1"/>
    <col min="7" max="7" width="4.25" style="3" customWidth="1"/>
    <col min="8" max="8" width="9.25" style="3" customWidth="1"/>
    <col min="9" max="9" width="7.125" style="3" customWidth="1"/>
    <col min="10" max="10" width="16.125" style="3" customWidth="1"/>
    <col min="11" max="11" width="3.875" style="3" customWidth="1"/>
    <col min="12" max="16384" width="8.875" style="3"/>
  </cols>
  <sheetData>
    <row r="1" spans="2:19" ht="24" x14ac:dyDescent="0.15">
      <c r="B1" s="53"/>
      <c r="C1" s="53"/>
      <c r="D1" s="53"/>
      <c r="E1" s="53"/>
      <c r="F1" s="53"/>
      <c r="G1" s="53"/>
      <c r="H1" s="53"/>
      <c r="I1" s="53"/>
      <c r="J1" s="53"/>
      <c r="K1" s="1"/>
      <c r="L1" s="2"/>
      <c r="M1" s="2"/>
      <c r="N1" s="2"/>
      <c r="O1" s="2"/>
      <c r="P1" s="2"/>
      <c r="Q1" s="2"/>
      <c r="R1" s="2"/>
      <c r="S1" s="2"/>
    </row>
    <row r="2" spans="2:19" ht="19.5" customHeight="1" x14ac:dyDescent="0.15">
      <c r="B2" s="4"/>
      <c r="C2" s="54"/>
      <c r="D2" s="54"/>
      <c r="E2" s="54"/>
      <c r="F2" s="54"/>
      <c r="G2" s="54"/>
      <c r="H2" s="54"/>
      <c r="I2" s="54"/>
      <c r="J2" s="5"/>
    </row>
    <row r="3" spans="2:19" ht="33" customHeight="1" x14ac:dyDescent="0.15">
      <c r="B3" s="55" t="s">
        <v>30</v>
      </c>
      <c r="C3" s="55"/>
      <c r="D3" s="55"/>
      <c r="E3" s="55"/>
      <c r="F3" s="55"/>
      <c r="G3" s="55"/>
      <c r="H3" s="55"/>
      <c r="I3" s="55"/>
      <c r="J3" s="55"/>
    </row>
    <row r="4" spans="2:19" ht="18.75" customHeight="1" x14ac:dyDescent="0.15">
      <c r="E4" s="7"/>
      <c r="F4" s="7"/>
      <c r="G4" s="7"/>
      <c r="H4" s="7"/>
      <c r="I4" s="7"/>
      <c r="J4" s="8"/>
    </row>
    <row r="5" spans="2:19" ht="13.5" customHeight="1" x14ac:dyDescent="0.15">
      <c r="B5" s="56" t="s">
        <v>0</v>
      </c>
      <c r="C5" s="58" t="s">
        <v>34</v>
      </c>
      <c r="D5" s="59"/>
      <c r="E5" s="60"/>
      <c r="F5" s="9"/>
      <c r="G5" s="10"/>
      <c r="H5" s="10"/>
    </row>
    <row r="6" spans="2:19" ht="16.5" customHeight="1" x14ac:dyDescent="0.15">
      <c r="B6" s="57"/>
      <c r="C6" s="61"/>
      <c r="D6" s="62"/>
      <c r="E6" s="63"/>
      <c r="F6" s="9"/>
      <c r="G6" s="10"/>
      <c r="H6" s="10"/>
      <c r="I6" s="11"/>
      <c r="J6" s="12"/>
    </row>
    <row r="7" spans="2:19" ht="9" customHeight="1" x14ac:dyDescent="0.15"/>
    <row r="8" spans="2:19" ht="39" customHeight="1" thickBot="1" x14ac:dyDescent="0.35">
      <c r="B8" s="13" t="s">
        <v>1</v>
      </c>
      <c r="C8" s="51">
        <f>J17</f>
        <v>0</v>
      </c>
      <c r="D8" s="51"/>
      <c r="E8" s="51"/>
      <c r="F8" s="52" t="s">
        <v>26</v>
      </c>
      <c r="G8" s="52"/>
      <c r="H8" s="52"/>
    </row>
    <row r="9" spans="2:19" ht="30.75" customHeight="1" thickTop="1" x14ac:dyDescent="0.15">
      <c r="B9" s="42" t="s">
        <v>27</v>
      </c>
      <c r="D9" s="43"/>
      <c r="E9" s="43"/>
      <c r="F9" s="43"/>
      <c r="G9" s="43"/>
      <c r="H9" s="43"/>
      <c r="I9" s="43"/>
      <c r="J9" s="43"/>
    </row>
    <row r="10" spans="2:19" ht="27.6" customHeight="1" x14ac:dyDescent="0.15">
      <c r="B10" s="14" t="s">
        <v>2</v>
      </c>
      <c r="C10" s="64" t="s">
        <v>3</v>
      </c>
      <c r="D10" s="65"/>
      <c r="E10" s="15" t="s">
        <v>4</v>
      </c>
      <c r="F10" s="66" t="s">
        <v>5</v>
      </c>
      <c r="G10" s="67"/>
      <c r="H10" s="64" t="s">
        <v>6</v>
      </c>
      <c r="I10" s="65"/>
      <c r="J10" s="16" t="s">
        <v>7</v>
      </c>
    </row>
    <row r="11" spans="2:19" ht="42" customHeight="1" x14ac:dyDescent="0.2">
      <c r="B11" s="40" t="s">
        <v>37</v>
      </c>
      <c r="C11" s="68" t="s">
        <v>36</v>
      </c>
      <c r="D11" s="69"/>
      <c r="E11" s="48" t="s">
        <v>38</v>
      </c>
      <c r="F11" s="70">
        <v>1</v>
      </c>
      <c r="G11" s="71"/>
      <c r="H11" s="72"/>
      <c r="I11" s="72"/>
      <c r="J11" s="17">
        <f>F11*H11</f>
        <v>0</v>
      </c>
    </row>
    <row r="12" spans="2:19" ht="42" customHeight="1" x14ac:dyDescent="0.2">
      <c r="B12" s="40"/>
      <c r="C12" s="112" t="s">
        <v>35</v>
      </c>
      <c r="D12" s="113"/>
      <c r="E12" s="48"/>
      <c r="F12" s="70"/>
      <c r="G12" s="71"/>
      <c r="H12" s="73"/>
      <c r="I12" s="74"/>
      <c r="J12" s="18">
        <f t="shared" ref="J12:J16" si="0">H12*F12</f>
        <v>0</v>
      </c>
    </row>
    <row r="13" spans="2:19" ht="42" customHeight="1" x14ac:dyDescent="0.2">
      <c r="B13" s="40"/>
      <c r="C13" s="68"/>
      <c r="D13" s="69"/>
      <c r="E13" s="48"/>
      <c r="F13" s="70"/>
      <c r="G13" s="71"/>
      <c r="H13" s="73"/>
      <c r="I13" s="74"/>
      <c r="J13" s="18"/>
    </row>
    <row r="14" spans="2:19" ht="42" customHeight="1" x14ac:dyDescent="0.2">
      <c r="B14" s="40"/>
      <c r="C14" s="68"/>
      <c r="D14" s="69"/>
      <c r="E14" s="48"/>
      <c r="F14" s="70"/>
      <c r="G14" s="71"/>
      <c r="H14" s="73"/>
      <c r="I14" s="74"/>
      <c r="J14" s="18"/>
    </row>
    <row r="15" spans="2:19" ht="42" customHeight="1" x14ac:dyDescent="0.2">
      <c r="B15" s="47"/>
      <c r="C15" s="75"/>
      <c r="D15" s="69"/>
      <c r="E15" s="48"/>
      <c r="F15" s="70"/>
      <c r="G15" s="76"/>
      <c r="H15" s="73"/>
      <c r="I15" s="74"/>
      <c r="J15" s="18"/>
    </row>
    <row r="16" spans="2:19" ht="42" customHeight="1" x14ac:dyDescent="0.2">
      <c r="B16" s="47"/>
      <c r="C16" s="75"/>
      <c r="D16" s="69"/>
      <c r="E16" s="48"/>
      <c r="F16" s="77"/>
      <c r="G16" s="78"/>
      <c r="H16" s="79"/>
      <c r="I16" s="80"/>
      <c r="J16" s="20">
        <f t="shared" si="0"/>
        <v>0</v>
      </c>
    </row>
    <row r="17" spans="2:15" ht="27.6" customHeight="1" x14ac:dyDescent="0.15">
      <c r="B17" s="21" t="s">
        <v>8</v>
      </c>
      <c r="C17" s="81"/>
      <c r="D17" s="82"/>
      <c r="E17" s="19"/>
      <c r="F17" s="79"/>
      <c r="G17" s="80"/>
      <c r="H17" s="79"/>
      <c r="I17" s="83"/>
      <c r="J17" s="22">
        <f>SUM(J11:J16)</f>
        <v>0</v>
      </c>
    </row>
    <row r="18" spans="2:15" ht="15" customHeight="1" x14ac:dyDescent="0.15">
      <c r="B18" s="84" t="s">
        <v>9</v>
      </c>
      <c r="C18" s="86" t="s">
        <v>10</v>
      </c>
      <c r="D18" s="87"/>
      <c r="E18" s="87"/>
      <c r="F18" s="88"/>
      <c r="G18" s="92" t="s">
        <v>11</v>
      </c>
      <c r="H18" s="93"/>
      <c r="I18" s="114">
        <v>46265</v>
      </c>
      <c r="J18" s="115"/>
    </row>
    <row r="19" spans="2:15" ht="15" customHeight="1" x14ac:dyDescent="0.15">
      <c r="B19" s="84"/>
      <c r="C19" s="86"/>
      <c r="D19" s="87"/>
      <c r="E19" s="87"/>
      <c r="F19" s="88"/>
      <c r="G19" s="92"/>
      <c r="H19" s="93"/>
      <c r="I19" s="116"/>
      <c r="J19" s="115"/>
    </row>
    <row r="20" spans="2:15" ht="15" customHeight="1" x14ac:dyDescent="0.15">
      <c r="B20" s="85"/>
      <c r="C20" s="89"/>
      <c r="D20" s="90"/>
      <c r="E20" s="90"/>
      <c r="F20" s="91"/>
      <c r="G20" s="94"/>
      <c r="H20" s="95"/>
      <c r="I20" s="117"/>
      <c r="J20" s="115"/>
    </row>
    <row r="21" spans="2:15" ht="42.75" customHeight="1" x14ac:dyDescent="0.15">
      <c r="B21" s="23" t="s">
        <v>12</v>
      </c>
      <c r="C21" s="96" t="s">
        <v>13</v>
      </c>
      <c r="D21" s="97"/>
      <c r="E21" s="97"/>
      <c r="F21" s="98"/>
      <c r="G21" s="99" t="s">
        <v>14</v>
      </c>
      <c r="H21" s="100"/>
      <c r="I21" s="100"/>
      <c r="J21" s="24"/>
    </row>
    <row r="22" spans="2:15" ht="15" customHeight="1" x14ac:dyDescent="0.15">
      <c r="B22" s="25"/>
      <c r="C22" s="7"/>
      <c r="D22" s="7"/>
      <c r="E22" s="25"/>
      <c r="F22" s="25"/>
      <c r="G22" s="25"/>
      <c r="H22" s="25"/>
      <c r="I22" s="25"/>
      <c r="J22" s="25"/>
    </row>
    <row r="23" spans="2:15" ht="15" customHeight="1" x14ac:dyDescent="0.15">
      <c r="B23" s="102" t="s">
        <v>15</v>
      </c>
      <c r="C23" s="102"/>
      <c r="D23" s="102"/>
      <c r="E23" s="102"/>
      <c r="F23" s="102"/>
      <c r="G23" s="102"/>
      <c r="H23" s="102"/>
      <c r="I23" s="102"/>
      <c r="J23" s="102"/>
    </row>
    <row r="24" spans="2:15" ht="15" customHeight="1" x14ac:dyDescent="0.15">
      <c r="B24" s="102"/>
      <c r="C24" s="102"/>
      <c r="D24" s="102"/>
      <c r="E24" s="102"/>
      <c r="F24" s="102"/>
      <c r="G24" s="102"/>
      <c r="H24" s="102"/>
      <c r="I24" s="102"/>
      <c r="J24" s="102"/>
    </row>
    <row r="25" spans="2:15" ht="14.25" customHeight="1" x14ac:dyDescent="0.15">
      <c r="B25" s="102" t="s">
        <v>16</v>
      </c>
      <c r="C25" s="102"/>
      <c r="D25" s="102"/>
      <c r="E25" s="102"/>
      <c r="F25" s="102"/>
      <c r="G25" s="102"/>
      <c r="H25" s="102"/>
      <c r="I25" s="102"/>
      <c r="J25" s="102"/>
    </row>
    <row r="26" spans="2:15" ht="14.25" customHeight="1" x14ac:dyDescent="0.15">
      <c r="B26" s="102"/>
      <c r="C26" s="102"/>
      <c r="D26" s="102"/>
      <c r="E26" s="102"/>
      <c r="F26" s="102"/>
      <c r="G26" s="102"/>
      <c r="H26" s="102"/>
      <c r="I26" s="102"/>
      <c r="J26" s="102"/>
    </row>
    <row r="27" spans="2:15" ht="15" customHeight="1" x14ac:dyDescent="0.15">
      <c r="B27" s="102" t="s">
        <v>17</v>
      </c>
      <c r="C27" s="102"/>
      <c r="D27" s="102"/>
      <c r="E27" s="102"/>
      <c r="F27" s="102"/>
      <c r="G27" s="102"/>
      <c r="H27" s="102"/>
      <c r="I27" s="102"/>
      <c r="J27" s="102"/>
    </row>
    <row r="28" spans="2:15" ht="15" customHeight="1" x14ac:dyDescent="0.15">
      <c r="B28" s="102"/>
      <c r="C28" s="102"/>
      <c r="D28" s="102"/>
      <c r="E28" s="102"/>
      <c r="F28" s="102"/>
      <c r="G28" s="102"/>
      <c r="H28" s="102"/>
      <c r="I28" s="102"/>
      <c r="J28" s="102"/>
    </row>
    <row r="29" spans="2:15" ht="15" customHeight="1" x14ac:dyDescent="0.15">
      <c r="B29" s="102" t="s">
        <v>18</v>
      </c>
      <c r="C29" s="102"/>
      <c r="D29" s="102"/>
      <c r="E29" s="102"/>
      <c r="F29" s="102"/>
      <c r="G29" s="102"/>
      <c r="H29" s="102"/>
      <c r="I29" s="102"/>
      <c r="J29" s="102"/>
    </row>
    <row r="30" spans="2:15" ht="15" customHeight="1" x14ac:dyDescent="0.15">
      <c r="B30" s="102"/>
      <c r="C30" s="102"/>
      <c r="D30" s="102"/>
      <c r="E30" s="102"/>
      <c r="F30" s="102"/>
      <c r="G30" s="102"/>
      <c r="H30" s="102"/>
      <c r="I30" s="102"/>
      <c r="J30" s="102"/>
      <c r="O30" s="3">
        <v>0</v>
      </c>
    </row>
    <row r="31" spans="2:15" ht="15" customHeight="1" x14ac:dyDescent="0.15">
      <c r="B31" s="103"/>
      <c r="C31" s="103"/>
      <c r="D31" s="103"/>
      <c r="E31" s="103"/>
      <c r="F31" s="103"/>
      <c r="G31" s="103"/>
      <c r="H31" s="103"/>
      <c r="I31" s="103"/>
      <c r="J31" s="103"/>
    </row>
    <row r="32" spans="2:15" ht="15" customHeight="1" x14ac:dyDescent="0.15">
      <c r="B32" s="103"/>
      <c r="C32" s="103"/>
      <c r="D32" s="103"/>
      <c r="E32" s="103"/>
      <c r="F32" s="103"/>
      <c r="G32" s="103"/>
      <c r="H32" s="103"/>
      <c r="I32" s="103"/>
      <c r="J32" s="103"/>
    </row>
    <row r="33" spans="2:11" ht="15" customHeight="1" x14ac:dyDescent="0.15">
      <c r="B33" s="104" t="s">
        <v>19</v>
      </c>
      <c r="C33" s="104"/>
      <c r="D33" s="104"/>
      <c r="E33" s="26"/>
      <c r="F33" s="26"/>
      <c r="G33" s="26"/>
      <c r="H33" s="26"/>
      <c r="I33" s="26"/>
      <c r="J33" s="26"/>
    </row>
    <row r="34" spans="2:11" ht="15" customHeight="1" x14ac:dyDescent="0.15">
      <c r="B34" s="104"/>
      <c r="C34" s="104"/>
      <c r="D34" s="104"/>
    </row>
    <row r="35" spans="2:11" ht="15" customHeight="1" x14ac:dyDescent="0.15">
      <c r="B35" s="101" t="s">
        <v>20</v>
      </c>
      <c r="C35" s="101"/>
      <c r="D35" s="101"/>
      <c r="E35" s="101"/>
    </row>
    <row r="36" spans="2:11" ht="22.5" customHeight="1" x14ac:dyDescent="0.15">
      <c r="B36" s="101"/>
      <c r="C36" s="101"/>
      <c r="D36" s="101"/>
      <c r="E36" s="101"/>
      <c r="F36" s="27"/>
    </row>
    <row r="37" spans="2:11" ht="20.25" customHeight="1" x14ac:dyDescent="0.15">
      <c r="B37" s="101" t="s">
        <v>33</v>
      </c>
      <c r="C37" s="101"/>
      <c r="D37" s="101"/>
      <c r="E37" s="101"/>
      <c r="F37" s="27"/>
    </row>
    <row r="38" spans="2:11" ht="15" customHeight="1" x14ac:dyDescent="0.15">
      <c r="B38" s="101"/>
      <c r="C38" s="101"/>
      <c r="D38" s="101"/>
      <c r="E38" s="101"/>
      <c r="F38" s="27"/>
      <c r="G38" s="44" t="s">
        <v>21</v>
      </c>
    </row>
    <row r="39" spans="2:11" ht="15" customHeight="1" x14ac:dyDescent="0.15">
      <c r="B39" s="28"/>
      <c r="C39" s="29"/>
      <c r="F39" s="10"/>
      <c r="G39" s="44"/>
      <c r="H39" s="10"/>
      <c r="I39" s="10"/>
      <c r="J39" s="10"/>
      <c r="K39" s="10"/>
    </row>
    <row r="40" spans="2:11" ht="15" customHeight="1" x14ac:dyDescent="0.15">
      <c r="F40" s="10"/>
      <c r="G40" s="44" t="s">
        <v>22</v>
      </c>
      <c r="H40" s="30"/>
      <c r="I40" s="10"/>
      <c r="J40" s="10"/>
      <c r="K40" s="10"/>
    </row>
    <row r="41" spans="2:11" ht="15" customHeight="1" x14ac:dyDescent="0.15">
      <c r="F41" s="10"/>
      <c r="G41" s="44"/>
      <c r="H41" s="30"/>
      <c r="I41" s="31"/>
      <c r="J41" s="31"/>
      <c r="K41" s="10"/>
    </row>
    <row r="42" spans="2:11" ht="15" customHeight="1" x14ac:dyDescent="0.15">
      <c r="F42" s="10"/>
      <c r="G42" s="44" t="s">
        <v>39</v>
      </c>
      <c r="H42" s="30"/>
      <c r="I42" s="10"/>
      <c r="J42" s="10"/>
      <c r="K42" s="10"/>
    </row>
    <row r="43" spans="2:11" ht="15" customHeight="1" x14ac:dyDescent="0.15">
      <c r="F43" s="10"/>
      <c r="G43" s="25"/>
      <c r="H43" s="30"/>
      <c r="I43" s="32"/>
      <c r="J43" s="32"/>
      <c r="K43" s="10"/>
    </row>
    <row r="44" spans="2:11" ht="18.75" x14ac:dyDescent="0.15">
      <c r="F44" s="10"/>
      <c r="G44" s="45" t="s">
        <v>40</v>
      </c>
      <c r="H44" s="30"/>
      <c r="I44" s="33"/>
      <c r="J44" s="33"/>
      <c r="K44" s="10"/>
    </row>
    <row r="45" spans="2:11" ht="15" customHeight="1" x14ac:dyDescent="0.15">
      <c r="B45" s="34"/>
      <c r="F45" s="10"/>
      <c r="G45" s="30"/>
      <c r="H45" s="10"/>
      <c r="I45" s="33"/>
      <c r="J45" s="35"/>
      <c r="K45" s="10"/>
    </row>
    <row r="46" spans="2:11" ht="19.5" customHeight="1" x14ac:dyDescent="0.15">
      <c r="F46" s="10"/>
      <c r="G46" s="44" t="s">
        <v>28</v>
      </c>
      <c r="H46" s="10"/>
      <c r="I46" s="10"/>
      <c r="J46" s="10"/>
      <c r="K46" s="10"/>
    </row>
    <row r="47" spans="2:11" ht="19.5" customHeight="1" x14ac:dyDescent="0.15">
      <c r="C47" s="49" t="s">
        <v>32</v>
      </c>
      <c r="D47" s="50"/>
      <c r="E47" s="50"/>
      <c r="F47" s="50"/>
      <c r="G47" s="50"/>
      <c r="H47" s="50"/>
      <c r="I47" s="50"/>
      <c r="J47" s="50"/>
    </row>
    <row r="48" spans="2:11" ht="19.5" customHeight="1" x14ac:dyDescent="0.15">
      <c r="C48" s="50"/>
      <c r="D48" s="50"/>
      <c r="E48" s="50"/>
      <c r="F48" s="50"/>
      <c r="G48" s="50"/>
      <c r="H48" s="50"/>
      <c r="I48" s="50"/>
      <c r="J48" s="50"/>
    </row>
  </sheetData>
  <mergeCells count="46">
    <mergeCell ref="C21:F21"/>
    <mergeCell ref="G21:I21"/>
    <mergeCell ref="B35:E36"/>
    <mergeCell ref="B37:E38"/>
    <mergeCell ref="B23:J24"/>
    <mergeCell ref="B25:J26"/>
    <mergeCell ref="B27:J28"/>
    <mergeCell ref="B29:J30"/>
    <mergeCell ref="B31:J32"/>
    <mergeCell ref="B33:D34"/>
    <mergeCell ref="C17:D17"/>
    <mergeCell ref="F17:G17"/>
    <mergeCell ref="H17:I17"/>
    <mergeCell ref="B18:B20"/>
    <mergeCell ref="C18:F20"/>
    <mergeCell ref="G18:H20"/>
    <mergeCell ref="I18:J20"/>
    <mergeCell ref="C15:D15"/>
    <mergeCell ref="F15:G15"/>
    <mergeCell ref="H15:I15"/>
    <mergeCell ref="C16:D16"/>
    <mergeCell ref="F16:G16"/>
    <mergeCell ref="H16:I16"/>
    <mergeCell ref="H12:I12"/>
    <mergeCell ref="C13:D13"/>
    <mergeCell ref="F13:G13"/>
    <mergeCell ref="H13:I13"/>
    <mergeCell ref="C14:D14"/>
    <mergeCell ref="F14:G14"/>
    <mergeCell ref="H14:I14"/>
    <mergeCell ref="C47:J48"/>
    <mergeCell ref="C8:E8"/>
    <mergeCell ref="F8:H8"/>
    <mergeCell ref="B1:J1"/>
    <mergeCell ref="C2:I2"/>
    <mergeCell ref="B3:J3"/>
    <mergeCell ref="B5:B6"/>
    <mergeCell ref="C5:E6"/>
    <mergeCell ref="C10:D10"/>
    <mergeCell ref="F10:G10"/>
    <mergeCell ref="H10:I10"/>
    <mergeCell ref="C11:D11"/>
    <mergeCell ref="F11:G11"/>
    <mergeCell ref="H11:I11"/>
    <mergeCell ref="C12:D12"/>
    <mergeCell ref="F12:G12"/>
  </mergeCells>
  <phoneticPr fontId="3"/>
  <dataValidations count="1">
    <dataValidation allowBlank="1" showErrorMessage="1" sqref="G18 B17:C18" xr:uid="{00000000-0002-0000-00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S49"/>
  <sheetViews>
    <sheetView showZeros="0" view="pageBreakPreview" zoomScale="70" zoomScaleNormal="60" zoomScaleSheetLayoutView="70" workbookViewId="0">
      <selection activeCell="H14" sqref="H14:I14"/>
    </sheetView>
  </sheetViews>
  <sheetFormatPr defaultColWidth="8.875" defaultRowHeight="14.25" x14ac:dyDescent="0.15"/>
  <cols>
    <col min="1" max="1" width="4" style="3" customWidth="1"/>
    <col min="2" max="2" width="26.375" style="3" customWidth="1"/>
    <col min="3" max="3" width="15.25" style="6" customWidth="1"/>
    <col min="4" max="4" width="8.125" style="6" customWidth="1"/>
    <col min="5" max="5" width="8" style="3" customWidth="1"/>
    <col min="6" max="6" width="4" style="3" customWidth="1"/>
    <col min="7" max="7" width="4.25" style="3" customWidth="1"/>
    <col min="8" max="8" width="9.25" style="3" customWidth="1"/>
    <col min="9" max="9" width="7.125" style="3" customWidth="1"/>
    <col min="10" max="10" width="16.125" style="3" customWidth="1"/>
    <col min="11" max="11" width="3.875" style="3" customWidth="1"/>
    <col min="12" max="16384" width="8.875" style="3"/>
  </cols>
  <sheetData>
    <row r="1" spans="2:19" ht="24" x14ac:dyDescent="0.15">
      <c r="B1" s="53"/>
      <c r="C1" s="53"/>
      <c r="D1" s="53"/>
      <c r="E1" s="53"/>
      <c r="F1" s="53"/>
      <c r="G1" s="53"/>
      <c r="H1" s="53"/>
      <c r="I1" s="53"/>
      <c r="J1" s="53"/>
      <c r="K1" s="1"/>
      <c r="L1" s="2"/>
      <c r="M1" s="2"/>
      <c r="N1" s="2"/>
      <c r="O1" s="2"/>
      <c r="P1" s="2"/>
      <c r="Q1" s="2"/>
      <c r="R1" s="2"/>
      <c r="S1" s="2"/>
    </row>
    <row r="2" spans="2:19" ht="19.5" hidden="1" customHeight="1" x14ac:dyDescent="0.15">
      <c r="B2" s="4"/>
      <c r="C2" s="54"/>
      <c r="D2" s="54"/>
      <c r="E2" s="54"/>
      <c r="F2" s="54"/>
      <c r="G2" s="54"/>
      <c r="H2" s="54"/>
      <c r="I2" s="54"/>
      <c r="J2" s="5"/>
    </row>
    <row r="3" spans="2:19" ht="33" customHeight="1" x14ac:dyDescent="0.15">
      <c r="B3" s="55" t="s">
        <v>31</v>
      </c>
      <c r="C3" s="55"/>
      <c r="D3" s="55"/>
      <c r="E3" s="55"/>
      <c r="F3" s="55"/>
      <c r="G3" s="55"/>
      <c r="H3" s="55"/>
      <c r="I3" s="55"/>
      <c r="J3" s="55"/>
    </row>
    <row r="4" spans="2:19" ht="18.75" customHeight="1" x14ac:dyDescent="0.15">
      <c r="E4" s="7"/>
      <c r="F4" s="7"/>
      <c r="G4" s="7"/>
      <c r="H4" s="7"/>
      <c r="I4" s="7"/>
      <c r="J4" s="8"/>
    </row>
    <row r="5" spans="2:19" ht="13.5" customHeight="1" x14ac:dyDescent="0.15">
      <c r="B5" s="56" t="s">
        <v>23</v>
      </c>
      <c r="C5" s="58" t="s">
        <v>34</v>
      </c>
      <c r="D5" s="59"/>
      <c r="E5" s="60"/>
      <c r="F5" s="9"/>
      <c r="G5" s="10"/>
      <c r="H5" s="10"/>
    </row>
    <row r="6" spans="2:19" ht="16.5" customHeight="1" x14ac:dyDescent="0.15">
      <c r="B6" s="57"/>
      <c r="C6" s="61"/>
      <c r="D6" s="62"/>
      <c r="E6" s="63"/>
      <c r="F6" s="9"/>
      <c r="G6" s="10"/>
      <c r="H6" s="10"/>
      <c r="I6" s="11"/>
      <c r="J6" s="12"/>
    </row>
    <row r="7" spans="2:19" ht="9" customHeight="1" x14ac:dyDescent="0.15"/>
    <row r="8" spans="2:19" ht="39" customHeight="1" thickBot="1" x14ac:dyDescent="0.35">
      <c r="B8" s="13" t="s">
        <v>25</v>
      </c>
      <c r="C8" s="51">
        <f>J17</f>
        <v>0</v>
      </c>
      <c r="D8" s="51"/>
      <c r="E8" s="51"/>
      <c r="F8" s="106" t="s">
        <v>29</v>
      </c>
      <c r="G8" s="106"/>
      <c r="H8" s="106"/>
    </row>
    <row r="9" spans="2:19" ht="30.75" customHeight="1" thickTop="1" x14ac:dyDescent="0.15">
      <c r="B9" s="105" t="s">
        <v>27</v>
      </c>
      <c r="C9" s="105"/>
      <c r="D9" s="105"/>
      <c r="E9" s="105"/>
      <c r="F9" s="105"/>
      <c r="G9" s="105"/>
      <c r="H9" s="105"/>
      <c r="I9" s="105"/>
      <c r="J9" s="105"/>
    </row>
    <row r="10" spans="2:19" ht="27.6" customHeight="1" x14ac:dyDescent="0.15">
      <c r="B10" s="14" t="s">
        <v>2</v>
      </c>
      <c r="C10" s="64" t="s">
        <v>3</v>
      </c>
      <c r="D10" s="65"/>
      <c r="E10" s="15" t="s">
        <v>4</v>
      </c>
      <c r="F10" s="66" t="s">
        <v>5</v>
      </c>
      <c r="G10" s="67"/>
      <c r="H10" s="64" t="s">
        <v>6</v>
      </c>
      <c r="I10" s="65"/>
      <c r="J10" s="16" t="s">
        <v>7</v>
      </c>
    </row>
    <row r="11" spans="2:19" ht="42.75" customHeight="1" x14ac:dyDescent="0.2">
      <c r="B11" s="40" t="s">
        <v>37</v>
      </c>
      <c r="C11" s="68" t="s">
        <v>36</v>
      </c>
      <c r="D11" s="69"/>
      <c r="E11" s="48" t="s">
        <v>38</v>
      </c>
      <c r="F11" s="70">
        <v>1</v>
      </c>
      <c r="G11" s="71"/>
      <c r="H11" s="107"/>
      <c r="I11" s="107"/>
      <c r="J11" s="36"/>
    </row>
    <row r="12" spans="2:19" ht="42.75" customHeight="1" x14ac:dyDescent="0.2">
      <c r="B12" s="40"/>
      <c r="C12" s="112" t="s">
        <v>35</v>
      </c>
      <c r="D12" s="113"/>
      <c r="E12" s="48"/>
      <c r="F12" s="70"/>
      <c r="G12" s="71"/>
      <c r="H12" s="73"/>
      <c r="I12" s="74"/>
      <c r="J12" s="37"/>
    </row>
    <row r="13" spans="2:19" ht="42.75" customHeight="1" x14ac:dyDescent="0.2">
      <c r="B13" s="40"/>
      <c r="C13" s="68"/>
      <c r="D13" s="69"/>
      <c r="E13" s="48"/>
      <c r="F13" s="70"/>
      <c r="G13" s="71"/>
      <c r="H13" s="73"/>
      <c r="I13" s="74"/>
      <c r="J13" s="37"/>
    </row>
    <row r="14" spans="2:19" ht="42.75" customHeight="1" x14ac:dyDescent="0.2">
      <c r="B14" s="40"/>
      <c r="C14" s="68"/>
      <c r="D14" s="69"/>
      <c r="E14" s="48"/>
      <c r="F14" s="70"/>
      <c r="G14" s="71"/>
      <c r="H14" s="73"/>
      <c r="I14" s="74"/>
      <c r="J14" s="37"/>
    </row>
    <row r="15" spans="2:19" ht="42.75" customHeight="1" x14ac:dyDescent="0.2">
      <c r="B15" s="47"/>
      <c r="C15" s="75"/>
      <c r="D15" s="69"/>
      <c r="E15" s="48"/>
      <c r="F15" s="70"/>
      <c r="G15" s="76"/>
      <c r="H15" s="73"/>
      <c r="I15" s="74"/>
      <c r="J15" s="37"/>
    </row>
    <row r="16" spans="2:19" ht="42.75" customHeight="1" x14ac:dyDescent="0.2">
      <c r="B16" s="47"/>
      <c r="C16" s="75"/>
      <c r="D16" s="69"/>
      <c r="E16" s="48"/>
      <c r="F16" s="70"/>
      <c r="G16" s="76"/>
      <c r="H16" s="79"/>
      <c r="I16" s="80"/>
      <c r="J16" s="37"/>
    </row>
    <row r="17" spans="2:15" ht="27.6" customHeight="1" x14ac:dyDescent="0.15">
      <c r="B17" s="21" t="s">
        <v>8</v>
      </c>
      <c r="C17" s="81"/>
      <c r="D17" s="82"/>
      <c r="E17" s="38"/>
      <c r="F17" s="79"/>
      <c r="G17" s="80"/>
      <c r="H17" s="79"/>
      <c r="I17" s="83"/>
      <c r="J17" s="39">
        <f>SUM(J11:J16)</f>
        <v>0</v>
      </c>
    </row>
    <row r="18" spans="2:15" ht="15" customHeight="1" x14ac:dyDescent="0.15">
      <c r="B18" s="84" t="s">
        <v>9</v>
      </c>
      <c r="C18" s="86" t="s">
        <v>10</v>
      </c>
      <c r="D18" s="87"/>
      <c r="E18" s="87"/>
      <c r="F18" s="88"/>
      <c r="G18" s="92" t="s">
        <v>11</v>
      </c>
      <c r="H18" s="93"/>
      <c r="I18" s="114">
        <v>46265</v>
      </c>
      <c r="J18" s="115"/>
    </row>
    <row r="19" spans="2:15" ht="15" customHeight="1" x14ac:dyDescent="0.15">
      <c r="B19" s="84"/>
      <c r="C19" s="86"/>
      <c r="D19" s="87"/>
      <c r="E19" s="87"/>
      <c r="F19" s="88"/>
      <c r="G19" s="92"/>
      <c r="H19" s="93"/>
      <c r="I19" s="116"/>
      <c r="J19" s="115"/>
    </row>
    <row r="20" spans="2:15" ht="15" customHeight="1" x14ac:dyDescent="0.15">
      <c r="B20" s="85"/>
      <c r="C20" s="89"/>
      <c r="D20" s="90"/>
      <c r="E20" s="90"/>
      <c r="F20" s="91"/>
      <c r="G20" s="94"/>
      <c r="H20" s="95"/>
      <c r="I20" s="117"/>
      <c r="J20" s="115"/>
    </row>
    <row r="21" spans="2:15" ht="42.75" customHeight="1" x14ac:dyDescent="0.15">
      <c r="B21" s="23" t="s">
        <v>12</v>
      </c>
      <c r="C21" s="108" t="s">
        <v>24</v>
      </c>
      <c r="D21" s="109"/>
      <c r="E21" s="109"/>
      <c r="F21" s="110"/>
      <c r="G21" s="99" t="s">
        <v>14</v>
      </c>
      <c r="H21" s="100"/>
      <c r="I21" s="100"/>
      <c r="J21" s="24"/>
    </row>
    <row r="22" spans="2:15" ht="15" customHeight="1" x14ac:dyDescent="0.15"/>
    <row r="23" spans="2:15" ht="15" customHeight="1" x14ac:dyDescent="0.15">
      <c r="B23" s="102" t="s">
        <v>15</v>
      </c>
      <c r="C23" s="102"/>
      <c r="D23" s="102"/>
      <c r="E23" s="102"/>
      <c r="F23" s="102"/>
      <c r="G23" s="102"/>
      <c r="H23" s="102"/>
      <c r="I23" s="102"/>
      <c r="J23" s="102"/>
    </row>
    <row r="24" spans="2:15" ht="15" customHeight="1" x14ac:dyDescent="0.15">
      <c r="B24" s="102"/>
      <c r="C24" s="102"/>
      <c r="D24" s="102"/>
      <c r="E24" s="102"/>
      <c r="F24" s="102"/>
      <c r="G24" s="102"/>
      <c r="H24" s="102"/>
      <c r="I24" s="102"/>
      <c r="J24" s="102"/>
    </row>
    <row r="25" spans="2:15" ht="14.25" customHeight="1" x14ac:dyDescent="0.15">
      <c r="B25" s="102" t="s">
        <v>16</v>
      </c>
      <c r="C25" s="102"/>
      <c r="D25" s="102"/>
      <c r="E25" s="102"/>
      <c r="F25" s="102"/>
      <c r="G25" s="102"/>
      <c r="H25" s="102"/>
      <c r="I25" s="102"/>
      <c r="J25" s="102"/>
    </row>
    <row r="26" spans="2:15" ht="14.25" customHeight="1" x14ac:dyDescent="0.15">
      <c r="B26" s="102"/>
      <c r="C26" s="102"/>
      <c r="D26" s="102"/>
      <c r="E26" s="102"/>
      <c r="F26" s="102"/>
      <c r="G26" s="102"/>
      <c r="H26" s="102"/>
      <c r="I26" s="102"/>
      <c r="J26" s="102"/>
    </row>
    <row r="27" spans="2:15" ht="15" customHeight="1" x14ac:dyDescent="0.15">
      <c r="B27" s="102" t="s">
        <v>17</v>
      </c>
      <c r="C27" s="102"/>
      <c r="D27" s="102"/>
      <c r="E27" s="102"/>
      <c r="F27" s="102"/>
      <c r="G27" s="102"/>
      <c r="H27" s="102"/>
      <c r="I27" s="102"/>
      <c r="J27" s="102"/>
    </row>
    <row r="28" spans="2:15" ht="15" customHeight="1" x14ac:dyDescent="0.15">
      <c r="B28" s="102"/>
      <c r="C28" s="102"/>
      <c r="D28" s="102"/>
      <c r="E28" s="102"/>
      <c r="F28" s="102"/>
      <c r="G28" s="102"/>
      <c r="H28" s="102"/>
      <c r="I28" s="102"/>
      <c r="J28" s="102"/>
    </row>
    <row r="29" spans="2:15" ht="15" customHeight="1" x14ac:dyDescent="0.15">
      <c r="B29" s="102" t="s">
        <v>18</v>
      </c>
      <c r="C29" s="102"/>
      <c r="D29" s="102"/>
      <c r="E29" s="102"/>
      <c r="F29" s="102"/>
      <c r="G29" s="102"/>
      <c r="H29" s="102"/>
      <c r="I29" s="102"/>
      <c r="J29" s="102"/>
    </row>
    <row r="30" spans="2:15" ht="15" customHeight="1" x14ac:dyDescent="0.15">
      <c r="B30" s="102"/>
      <c r="C30" s="102"/>
      <c r="D30" s="102"/>
      <c r="E30" s="102"/>
      <c r="F30" s="102"/>
      <c r="G30" s="102"/>
      <c r="H30" s="102"/>
      <c r="I30" s="102"/>
      <c r="J30" s="102"/>
      <c r="O30" s="3">
        <v>0</v>
      </c>
    </row>
    <row r="31" spans="2:15" ht="15" customHeight="1" x14ac:dyDescent="0.15">
      <c r="B31" s="103"/>
      <c r="C31" s="103"/>
      <c r="D31" s="103"/>
      <c r="E31" s="103"/>
      <c r="F31" s="103"/>
      <c r="G31" s="103"/>
      <c r="H31" s="103"/>
      <c r="I31" s="103"/>
      <c r="J31" s="103"/>
    </row>
    <row r="32" spans="2:15" ht="15" customHeight="1" x14ac:dyDescent="0.15">
      <c r="B32" s="103"/>
      <c r="C32" s="103"/>
      <c r="D32" s="103"/>
      <c r="E32" s="103"/>
      <c r="F32" s="103"/>
      <c r="G32" s="103"/>
      <c r="H32" s="103"/>
      <c r="I32" s="103"/>
      <c r="J32" s="103"/>
    </row>
    <row r="33" spans="1:11" ht="15" customHeight="1" x14ac:dyDescent="0.15">
      <c r="B33" s="104"/>
      <c r="C33" s="104"/>
      <c r="D33" s="104"/>
      <c r="E33" s="26"/>
      <c r="F33" s="26"/>
      <c r="G33" s="26"/>
      <c r="H33" s="26"/>
      <c r="I33" s="26"/>
      <c r="J33" s="26"/>
    </row>
    <row r="34" spans="1:11" ht="15" customHeight="1" x14ac:dyDescent="0.15">
      <c r="B34" s="104"/>
      <c r="C34" s="104"/>
      <c r="D34" s="104"/>
    </row>
    <row r="35" spans="1:11" ht="15" customHeight="1" x14ac:dyDescent="0.15">
      <c r="B35" s="101" t="s">
        <v>20</v>
      </c>
      <c r="C35" s="101"/>
      <c r="D35" s="101"/>
      <c r="E35" s="101"/>
    </row>
    <row r="36" spans="1:11" ht="22.5" customHeight="1" x14ac:dyDescent="0.15">
      <c r="B36" s="101"/>
      <c r="C36" s="101"/>
      <c r="D36" s="101"/>
      <c r="E36" s="101"/>
      <c r="F36" s="27"/>
    </row>
    <row r="37" spans="1:11" ht="20.25" customHeight="1" x14ac:dyDescent="0.15">
      <c r="B37" s="101" t="s">
        <v>33</v>
      </c>
      <c r="C37" s="101"/>
      <c r="D37" s="101"/>
      <c r="E37" s="101"/>
      <c r="F37" s="27"/>
    </row>
    <row r="38" spans="1:11" ht="15.75" customHeight="1" x14ac:dyDescent="0.15">
      <c r="B38" s="101"/>
      <c r="C38" s="101"/>
      <c r="D38" s="101"/>
      <c r="E38" s="101"/>
      <c r="F38" s="27"/>
      <c r="G38" s="27" t="s">
        <v>21</v>
      </c>
    </row>
    <row r="39" spans="1:11" ht="15.75" customHeight="1" x14ac:dyDescent="0.15">
      <c r="B39" s="28"/>
      <c r="C39" s="29"/>
      <c r="F39" s="10"/>
      <c r="G39" s="27"/>
      <c r="H39" s="10"/>
      <c r="I39" s="10"/>
      <c r="J39" s="10"/>
      <c r="K39" s="10"/>
    </row>
    <row r="40" spans="1:11" ht="15.75" customHeight="1" x14ac:dyDescent="0.15">
      <c r="F40" s="10"/>
      <c r="G40" s="27" t="s">
        <v>22</v>
      </c>
      <c r="H40" s="30"/>
      <c r="I40" s="31"/>
      <c r="J40" s="31"/>
      <c r="K40" s="10"/>
    </row>
    <row r="41" spans="1:11" ht="15.75" customHeight="1" x14ac:dyDescent="0.15">
      <c r="F41" s="10"/>
      <c r="G41" s="27"/>
      <c r="H41" s="30"/>
      <c r="I41" s="31"/>
      <c r="J41" s="31"/>
      <c r="K41" s="10"/>
    </row>
    <row r="42" spans="1:11" ht="15.75" customHeight="1" x14ac:dyDescent="0.15">
      <c r="F42" s="10"/>
      <c r="G42" s="27" t="s">
        <v>39</v>
      </c>
      <c r="H42" s="30"/>
      <c r="I42" s="32"/>
      <c r="J42" s="32"/>
      <c r="K42" s="10"/>
    </row>
    <row r="43" spans="1:11" ht="15.75" customHeight="1" x14ac:dyDescent="0.15">
      <c r="F43" s="10"/>
      <c r="G43" s="41"/>
      <c r="H43" s="30"/>
      <c r="I43" s="33"/>
      <c r="J43" s="33"/>
      <c r="K43" s="10"/>
    </row>
    <row r="44" spans="1:11" ht="15.75" customHeight="1" x14ac:dyDescent="0.15">
      <c r="F44" s="10"/>
      <c r="G44" s="46" t="s">
        <v>40</v>
      </c>
      <c r="H44" s="30"/>
      <c r="I44" s="33"/>
      <c r="J44" s="33"/>
      <c r="K44" s="10"/>
    </row>
    <row r="45" spans="1:11" ht="15.75" customHeight="1" x14ac:dyDescent="0.15">
      <c r="F45" s="10"/>
      <c r="G45" s="41"/>
      <c r="H45" s="30"/>
      <c r="I45" s="33"/>
      <c r="J45" s="33"/>
      <c r="K45" s="10"/>
    </row>
    <row r="46" spans="1:11" ht="15.75" customHeight="1" x14ac:dyDescent="0.15">
      <c r="B46" s="34"/>
      <c r="F46" s="10"/>
      <c r="G46" s="46" t="s">
        <v>28</v>
      </c>
      <c r="H46" s="30"/>
      <c r="I46" s="33"/>
      <c r="J46" s="35"/>
      <c r="K46" s="10"/>
    </row>
    <row r="47" spans="1:11" ht="21" customHeight="1" x14ac:dyDescent="0.15">
      <c r="A47" s="111"/>
      <c r="B47" s="50"/>
      <c r="C47" s="50"/>
      <c r="D47" s="50"/>
      <c r="E47" s="50"/>
      <c r="F47" s="50"/>
      <c r="G47" s="50"/>
      <c r="H47" s="50"/>
      <c r="I47" s="50"/>
      <c r="J47" s="50"/>
      <c r="K47" s="50"/>
    </row>
    <row r="48" spans="1:11" ht="21" customHeight="1" x14ac:dyDescent="0.15">
      <c r="A48" s="111"/>
      <c r="B48" s="50"/>
      <c r="C48" s="50"/>
      <c r="D48" s="50"/>
      <c r="E48" s="50"/>
      <c r="F48" s="50"/>
      <c r="G48" s="50"/>
      <c r="H48" s="50"/>
      <c r="I48" s="50"/>
      <c r="J48" s="50"/>
      <c r="K48" s="50"/>
    </row>
    <row r="49" spans="7:7" ht="17.25" x14ac:dyDescent="0.15">
      <c r="G49" s="27"/>
    </row>
  </sheetData>
  <mergeCells count="49">
    <mergeCell ref="B35:E36"/>
    <mergeCell ref="B37:E38"/>
    <mergeCell ref="A47:A48"/>
    <mergeCell ref="B47:K47"/>
    <mergeCell ref="B48:K48"/>
    <mergeCell ref="B33:D34"/>
    <mergeCell ref="B18:B20"/>
    <mergeCell ref="C18:F20"/>
    <mergeCell ref="G18:H20"/>
    <mergeCell ref="I18:J20"/>
    <mergeCell ref="C21:F21"/>
    <mergeCell ref="G21:I21"/>
    <mergeCell ref="B23:J24"/>
    <mergeCell ref="B25:J26"/>
    <mergeCell ref="B27:J28"/>
    <mergeCell ref="B29:J30"/>
    <mergeCell ref="B31:J32"/>
    <mergeCell ref="C16:D16"/>
    <mergeCell ref="F16:G16"/>
    <mergeCell ref="H16:I16"/>
    <mergeCell ref="C17:D17"/>
    <mergeCell ref="F17:G17"/>
    <mergeCell ref="H17:I17"/>
    <mergeCell ref="C14:D14"/>
    <mergeCell ref="F14:G14"/>
    <mergeCell ref="H14:I14"/>
    <mergeCell ref="C15:D15"/>
    <mergeCell ref="F15:G15"/>
    <mergeCell ref="H15:I15"/>
    <mergeCell ref="C12:D12"/>
    <mergeCell ref="F12:G12"/>
    <mergeCell ref="H12:I12"/>
    <mergeCell ref="C13:D13"/>
    <mergeCell ref="F13:G13"/>
    <mergeCell ref="H13:I13"/>
    <mergeCell ref="C10:D10"/>
    <mergeCell ref="F10:G10"/>
    <mergeCell ref="H10:I10"/>
    <mergeCell ref="C11:D11"/>
    <mergeCell ref="F11:G11"/>
    <mergeCell ref="H11:I11"/>
    <mergeCell ref="B9:J9"/>
    <mergeCell ref="C8:E8"/>
    <mergeCell ref="F8:H8"/>
    <mergeCell ref="B1:J1"/>
    <mergeCell ref="C2:I2"/>
    <mergeCell ref="B3:J3"/>
    <mergeCell ref="B5:B6"/>
    <mergeCell ref="C5:E6"/>
  </mergeCells>
  <phoneticPr fontId="3"/>
  <dataValidations count="1">
    <dataValidation allowBlank="1" showErrorMessage="1" sqref="G18 B17:C18 E17" xr:uid="{00000000-0002-0000-01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299aeb16-c071-4423-bca1-8e8a8184dfef" xsi:nil="true"/>
    <sr1o xmlns="e6be4c49-0714-45fe-8f2b-0ecd15d4441f" xsi:nil="true"/>
    <_dlc_DocId xmlns="96ec7cc3-1427-4daf-898e-8671801dce39">KCVWWRAJAWZ2-1886558010-45307</_dlc_DocId>
    <_dlc_DocIdUrl xmlns="96ec7cc3-1427-4daf-898e-8671801dce39">
      <Url>https://ea-n.gbase.gsdf.mod.go.jp/ea/ea_eafin_338u/練馬共有/_layouts/15/DocIdRedir.aspx?ID=KCVWWRAJAWZ2-1886558010-45307</Url>
      <Description>KCVWWRAJAWZ2-1886558010-45307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情報共有" ma:contentTypeID="0x01010005EF64267D5DFD41B4E61D3F2DB703DA" ma:contentTypeVersion="1" ma:contentTypeDescription="" ma:contentTypeScope="" ma:versionID="42d79deb7441fc385a4083c18340c67c">
  <xsd:schema xmlns:xsd="http://www.w3.org/2001/XMLSchema" xmlns:xs="http://www.w3.org/2001/XMLSchema" xmlns:p="http://schemas.microsoft.com/office/2006/metadata/properties" xmlns:ns2="299aeb16-c071-4423-bca1-8e8a8184dfef" xmlns:ns3="e6be4c49-0714-45fe-8f2b-0ecd15d4441f" xmlns:ns4="96ec7cc3-1427-4daf-898e-8671801dce39" targetNamespace="http://schemas.microsoft.com/office/2006/metadata/properties" ma:root="true" ma:fieldsID="4af0ff070f361eb9ceb2c8fbc02dcb49" ns2:_="" ns3:_="" ns4:_="">
    <xsd:import namespace="299aeb16-c071-4423-bca1-8e8a8184dfef"/>
    <xsd:import namespace="e6be4c49-0714-45fe-8f2b-0ecd15d4441f"/>
    <xsd:import namespace="96ec7cc3-1427-4daf-898e-8671801dce39"/>
    <xsd:element name="properties">
      <xsd:complexType>
        <xsd:sequence>
          <xsd:element name="documentManagement">
            <xsd:complexType>
              <xsd:all>
                <xsd:element ref="ns2:_x5099__x8003_" minOccurs="0"/>
                <xsd:element ref="ns3:sr1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eb16-c071-4423-bca1-8e8a8184dfef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internalName="_x5099__x8003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e4c49-0714-45fe-8f2b-0ecd15d4441f" elementFormDefault="qualified">
    <xsd:import namespace="http://schemas.microsoft.com/office/2006/documentManagement/types"/>
    <xsd:import namespace="http://schemas.microsoft.com/office/infopath/2007/PartnerControls"/>
    <xsd:element name="sr1o" ma:index="9" nillable="true" ma:displayName="テキスト" ma:internalName="sr1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c7cc3-1427-4daf-898e-8671801dce39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2EE395-38F1-408C-A950-551F15851007}">
  <ds:schemaRefs>
    <ds:schemaRef ds:uri="http://schemas.microsoft.com/office/2006/metadata/properties"/>
    <ds:schemaRef ds:uri="http://schemas.microsoft.com/office/infopath/2007/PartnerControls"/>
    <ds:schemaRef ds:uri="299aeb16-c071-4423-bca1-8e8a8184dfef"/>
    <ds:schemaRef ds:uri="e6be4c49-0714-45fe-8f2b-0ecd15d4441f"/>
    <ds:schemaRef ds:uri="96ec7cc3-1427-4daf-898e-8671801dce39"/>
  </ds:schemaRefs>
</ds:datastoreItem>
</file>

<file path=customXml/itemProps2.xml><?xml version="1.0" encoding="utf-8"?>
<ds:datastoreItem xmlns:ds="http://schemas.openxmlformats.org/officeDocument/2006/customXml" ds:itemID="{0C05B5DE-A444-4EAE-9739-18A1DAF1E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eb16-c071-4423-bca1-8e8a8184dfef"/>
    <ds:schemaRef ds:uri="e6be4c49-0714-45fe-8f2b-0ecd15d4441f"/>
    <ds:schemaRef ds:uri="96ec7cc3-1427-4daf-898e-8671801dc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81C337-0759-4B0C-A032-694FC41DABE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C2FDFBE-9B95-4F18-8D75-462ECB0DF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市価調書</vt:lpstr>
      <vt:lpstr>見積書!Print_Area</vt:lpstr>
      <vt:lpstr>市価調書!Print_Area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直樹</dc:creator>
  <cp:lastModifiedBy>橋本　直樹</cp:lastModifiedBy>
  <cp:lastPrinted>2026-07-31T04:38:40Z</cp:lastPrinted>
  <dcterms:created xsi:type="dcterms:W3CDTF">2024-11-20T03:44:49Z</dcterms:created>
  <dcterms:modified xsi:type="dcterms:W3CDTF">2026-07-31T04:38:45Z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0x01010005EF64267D5DFD41B4E61D3F2DB703DA</vt:lpwstr>
  </property>
  <property fmtid="{D5CDD505-2E9C-101B-9397-08002B2CF9AE}" pid="3" name="_dlc_DocIdItemGuid">
    <vt:lpwstr>b9e651ad-6f1d-4331-8b6f-7f83637e886b</vt:lpwstr>
  </property>
</Properties>
</file>