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filterPrivacy="1"/>
  <xr:revisionPtr revIDLastSave="0" documentId="13_ncr:1_{95156271-3D96-477F-80F6-B8369546B52C}" xr6:coauthVersionLast="47" xr6:coauthVersionMax="47" xr10:uidLastSave="{00000000-0000-0000-0000-000000000000}"/>
  <bookViews>
    <workbookView xWindow="20370" yWindow="-120" windowWidth="29040" windowHeight="15720" firstSheet="3" activeTab="3" xr2:uid="{00000000-000D-0000-FFFF-FFFF00000000}"/>
  </bookViews>
  <sheets>
    <sheet name="細目別内訳書（建築）" sheetId="22" state="hidden" r:id="rId1"/>
    <sheet name="細目別内訳書（機械）" sheetId="10" state="hidden" r:id="rId2"/>
    <sheet name="細目別内訳書（発生材）" sheetId="20" state="hidden" r:id="rId3"/>
    <sheet name="入札書 " sheetId="23" r:id="rId4"/>
    <sheet name="市価調査書鑑 " sheetId="24" r:id="rId5"/>
    <sheet name="市価調査書" sheetId="25" r:id="rId6"/>
    <sheet name="数量計算書" sheetId="4" r:id="rId7"/>
  </sheets>
  <externalReferences>
    <externalReference r:id="rId8"/>
    <externalReference r:id="rId9"/>
    <externalReference r:id="rId10"/>
    <externalReference r:id="rId11"/>
    <externalReference r:id="rId12"/>
  </externalReferences>
  <definedNames>
    <definedName name="_xlnm.Print_Area" localSheetId="1">'細目別内訳書（機械）'!$A$1:$H$41</definedName>
    <definedName name="_xlnm.Print_Area" localSheetId="0">'細目別内訳書（建築）'!$A$1:$H$43</definedName>
    <definedName name="_xlnm.Print_Area" localSheetId="2">'細目別内訳書（発生材）'!$A$1:$H$43</definedName>
    <definedName name="_xlnm.Print_Area" localSheetId="5">市価調査書!$A$1:$G$22</definedName>
    <definedName name="_xlnm.Print_Area" localSheetId="4">'市価調査書鑑 '!$A$1:$G$27</definedName>
    <definedName name="_xlnm.Print_Area" localSheetId="6">数量計算書!$A$1:$H$25</definedName>
    <definedName name="_xlnm.Print_Area" localSheetId="3">'入札書 '!$A$1:$H$38</definedName>
    <definedName name="_xlnm.Print_Titles" localSheetId="1">'細目別内訳書（機械）'!$1:$2</definedName>
    <definedName name="_xlnm.Print_Titles" localSheetId="0">'細目別内訳書（建築）'!$1:$2</definedName>
    <definedName name="_xlnm.Print_Titles" localSheetId="2">'細目別内訳書（発生材）'!$1:$2</definedName>
    <definedName name="_xlnm.Print_Titles" localSheetId="6">数量計算書!$1:$5</definedName>
    <definedName name="一位代価" localSheetId="5">#REF!</definedName>
    <definedName name="一位代価" localSheetId="4">#REF!</definedName>
    <definedName name="一位代価">#REF!</definedName>
    <definedName name="一位代価統計" localSheetId="5">[2]一位代価!$S:$U</definedName>
    <definedName name="一位代価統計" localSheetId="4">[2]一位代価!$S:$U</definedName>
    <definedName name="一位代価統計">[2]一位代価!$S:$U</definedName>
    <definedName name="科目" localSheetId="5">[3]ﾃﾞｰﾀ!$K$3:$K$100</definedName>
    <definedName name="科目" localSheetId="4">[3]ﾃﾞｰﾀ!$K$3:$K$100</definedName>
    <definedName name="科目" localSheetId="3">[3]ﾃﾞｰﾀ!$K$3:$K$100</definedName>
    <definedName name="科目">[4]ﾃﾞｰﾀ!$K$3:$K$100</definedName>
    <definedName name="科目表" localSheetId="5">[3]ﾃﾞｰﾀ!$K$3:$L$100</definedName>
    <definedName name="科目表" localSheetId="4">[3]ﾃﾞｰﾀ!$K$3:$L$100</definedName>
    <definedName name="科目表" localSheetId="3">[3]ﾃﾞｰﾀ!$K$3:$L$100</definedName>
    <definedName name="科目表">[4]ﾃﾞｰﾀ!$K$3:$L$100</definedName>
    <definedName name="会社名" localSheetId="5">[3]ﾃﾞｰﾀ!$B$3:$B$100</definedName>
    <definedName name="会社名" localSheetId="4">[3]ﾃﾞｰﾀ!$B$3:$B$100</definedName>
    <definedName name="会社名" localSheetId="3">[3]ﾃﾞｰﾀ!$B$3:$B$100</definedName>
    <definedName name="会社名">[4]ﾃﾞｰﾀ!$B$3:$B$100</definedName>
    <definedName name="各付区分" localSheetId="5">[3]ﾃﾞｰﾀ!$N$8:$N$11</definedName>
    <definedName name="各付区分" localSheetId="4">[3]ﾃﾞｰﾀ!$N$8:$N$11</definedName>
    <definedName name="各付区分" localSheetId="3">[3]ﾃﾞｰﾀ!$N$8:$N$11</definedName>
    <definedName name="各付区分">[4]ﾃﾞｰﾀ!$N$8:$N$11</definedName>
    <definedName name="基礎数値" localSheetId="5">[2]基礎数値!$A:$F</definedName>
    <definedName name="基礎数値" localSheetId="4">[2]基礎数値!$A:$F</definedName>
    <definedName name="基礎数値">[2]基礎数値!$A:$F</definedName>
    <definedName name="業者一覧" localSheetId="5">[3]ﾃﾞｰﾀ!$B$3:$F$100</definedName>
    <definedName name="業者一覧" localSheetId="4">[3]ﾃﾞｰﾀ!$B$3:$F$100</definedName>
    <definedName name="業者一覧" localSheetId="3">[3]ﾃﾞｰﾀ!$B$3:$F$100</definedName>
    <definedName name="業者一覧">[4]ﾃﾞｰﾀ!$B$3:$F$100</definedName>
    <definedName name="業者名">#REF!</definedName>
    <definedName name="契約書" localSheetId="5">[3]ﾃﾞｰﾀ!$N$18:$N$19</definedName>
    <definedName name="契約書" localSheetId="4">[3]ﾃﾞｰﾀ!$N$18:$N$19</definedName>
    <definedName name="契約書" localSheetId="3">[3]ﾃﾞｰﾀ!$N$18:$N$19</definedName>
    <definedName name="契約書">[4]ﾃﾞｰﾀ!$N$18:$N$19</definedName>
    <definedName name="契約方式" localSheetId="5">[3]ﾃﾞｰﾀ!$N$3:$N$5</definedName>
    <definedName name="契約方式" localSheetId="4">[3]ﾃﾞｰﾀ!$N$3:$N$5</definedName>
    <definedName name="契約方式" localSheetId="3">[3]ﾃﾞｰﾀ!$N$3:$N$5</definedName>
    <definedName name="契約方式">[4]ﾃﾞｰﾀ!$N$3:$N$5</definedName>
    <definedName name="公告">#REF!</definedName>
    <definedName name="済通内訳" localSheetId="5">[3]実計内訳!$A$1:$K$1184</definedName>
    <definedName name="済通内訳" localSheetId="4">[3]実計内訳!$A$1:$K$1184</definedName>
    <definedName name="済通内訳" localSheetId="3">[3]実計内訳!$A$1:$K$1184</definedName>
    <definedName name="済通内訳">[4]実計内訳!$A$1:$K$1184</definedName>
    <definedName name="算出根拠" localSheetId="5">#REF!</definedName>
    <definedName name="算出根拠" localSheetId="4">#REF!</definedName>
    <definedName name="算出根拠" localSheetId="3">#REF!</definedName>
    <definedName name="算出根拠">'[4]予調内訳(品目別)'!$O$3:$O$14</definedName>
    <definedName name="算定基礎">#REF!</definedName>
    <definedName name="条項">#REF!</definedName>
    <definedName name="説明会" localSheetId="5">[3]ﾃﾞｰﾀ!$N$14:$N$15</definedName>
    <definedName name="説明会" localSheetId="4">[3]ﾃﾞｰﾀ!$N$14:$N$15</definedName>
    <definedName name="説明会" localSheetId="3">[3]ﾃﾞｰﾀ!$N$14:$N$15</definedName>
    <definedName name="説明会">[4]ﾃﾞｰﾀ!$N$14:$N$15</definedName>
    <definedName name="答え" localSheetId="6">EVALUATE(数量計算書!G1)</definedName>
    <definedName name="入札">#REF!</definedName>
    <definedName name="納地">#REF!</definedName>
    <definedName name="部隊名" localSheetId="5">[3]ﾃﾞｰﾀ!$H$3:$H$100</definedName>
    <definedName name="部隊名" localSheetId="4">[3]ﾃﾞｰﾀ!$H$3:$H$100</definedName>
    <definedName name="部隊名" localSheetId="3">[3]ﾃﾞｰﾀ!$H$3:$H$100</definedName>
    <definedName name="部隊名">[4]ﾃﾞｰﾀ!$H$3:$H$100</definedName>
    <definedName name="労務単価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3" i="4" l="1"/>
  <c r="D12" i="4"/>
  <c r="D9" i="4"/>
  <c r="D8" i="4"/>
  <c r="E13" i="4"/>
  <c r="E16" i="4"/>
  <c r="E9" i="4"/>
  <c r="F10" i="4"/>
  <c r="F11" i="4"/>
  <c r="E12" i="4"/>
  <c r="E8" i="4" l="1"/>
  <c r="F33" i="22"/>
  <c r="F32" i="22"/>
  <c r="D32" i="22"/>
  <c r="D33" i="22"/>
  <c r="E33" i="22" l="1"/>
  <c r="G33" i="22" s="1"/>
  <c r="E32" i="22"/>
  <c r="G32" i="22" s="1"/>
  <c r="F26" i="22"/>
  <c r="D26" i="22"/>
  <c r="F16" i="22" l="1"/>
  <c r="E16" i="22"/>
  <c r="E26" i="22"/>
  <c r="G26" i="22" s="1"/>
  <c r="D34" i="22"/>
  <c r="G16" i="22" l="1"/>
  <c r="F34" i="22"/>
  <c r="E34" i="22"/>
  <c r="G34" i="22" l="1"/>
  <c r="F36" i="10" l="1"/>
  <c r="F35" i="10"/>
  <c r="F34" i="10" l="1"/>
  <c r="F27" i="10"/>
  <c r="D34" i="10"/>
  <c r="D35" i="10"/>
  <c r="D36" i="10"/>
  <c r="D17" i="10"/>
  <c r="D18" i="10"/>
  <c r="D19" i="10"/>
  <c r="D27" i="10"/>
  <c r="F17" i="10" l="1"/>
  <c r="F19" i="10"/>
  <c r="F18" i="10"/>
  <c r="E36" i="10"/>
  <c r="G36" i="10" s="1"/>
  <c r="E35" i="10"/>
  <c r="G35" i="10" s="1"/>
  <c r="E34" i="10"/>
  <c r="G34" i="10" s="1"/>
  <c r="E19" i="10"/>
  <c r="E18" i="10"/>
  <c r="E17" i="10"/>
  <c r="E27" i="10"/>
  <c r="G27" i="10" s="1"/>
  <c r="D7" i="10"/>
  <c r="G17" i="10" l="1"/>
  <c r="G19" i="10"/>
  <c r="G18" i="10"/>
  <c r="F7" i="10"/>
  <c r="E7" i="10"/>
  <c r="D26" i="10"/>
  <c r="D28" i="10"/>
  <c r="D9" i="10"/>
  <c r="G7" i="10" l="1"/>
  <c r="F9" i="10"/>
  <c r="E28" i="10"/>
  <c r="E26" i="10"/>
  <c r="E9" i="10"/>
  <c r="G9" i="10" l="1"/>
  <c r="F28" i="10"/>
  <c r="G28" i="10" s="1"/>
  <c r="F26" i="10"/>
  <c r="G26" i="10" s="1"/>
  <c r="D19" i="22" l="1"/>
  <c r="F33" i="10"/>
  <c r="F31" i="10"/>
  <c r="F30" i="10"/>
  <c r="F29" i="10"/>
  <c r="F16" i="10"/>
  <c r="F14" i="10"/>
  <c r="F6" i="10" l="1"/>
  <c r="F8" i="10"/>
  <c r="F32" i="10"/>
  <c r="F12" i="10"/>
  <c r="F13" i="10"/>
  <c r="F15" i="10"/>
  <c r="F23" i="10" l="1"/>
  <c r="F24" i="10"/>
  <c r="F25" i="10"/>
  <c r="F11" i="10"/>
  <c r="F5" i="10"/>
  <c r="F10" i="10"/>
  <c r="F31" i="22" l="1"/>
  <c r="F30" i="22"/>
  <c r="F28" i="22"/>
  <c r="F27" i="22"/>
  <c r="F25" i="22"/>
  <c r="F24" i="22"/>
  <c r="F23" i="22"/>
  <c r="F14" i="22"/>
  <c r="F29" i="22" l="1"/>
  <c r="F19" i="22"/>
  <c r="F18" i="22"/>
  <c r="F17" i="22"/>
  <c r="F15" i="22"/>
  <c r="F9" i="22"/>
  <c r="F6" i="22"/>
  <c r="F8" i="22"/>
  <c r="F7" i="22"/>
  <c r="F5" i="22"/>
  <c r="D29" i="10"/>
  <c r="D30" i="10"/>
  <c r="D31" i="10"/>
  <c r="D32" i="10"/>
  <c r="D13" i="10"/>
  <c r="D14" i="10"/>
  <c r="D15" i="10"/>
  <c r="D16" i="10"/>
  <c r="D31" i="22"/>
  <c r="D24" i="22"/>
  <c r="D23" i="22"/>
  <c r="D23" i="10"/>
  <c r="D24" i="10"/>
  <c r="E32" i="10" l="1"/>
  <c r="G32" i="10" s="1"/>
  <c r="E31" i="10"/>
  <c r="G31" i="10" s="1"/>
  <c r="E30" i="10"/>
  <c r="G30" i="10" s="1"/>
  <c r="E29" i="10"/>
  <c r="G29" i="10" s="1"/>
  <c r="E16" i="10"/>
  <c r="G16" i="10" s="1"/>
  <c r="E15" i="10"/>
  <c r="G15" i="10" s="1"/>
  <c r="E14" i="10"/>
  <c r="G14" i="10" s="1"/>
  <c r="E13" i="10"/>
  <c r="G13" i="10" s="1"/>
  <c r="E31" i="22"/>
  <c r="G31" i="22" s="1"/>
  <c r="E24" i="22"/>
  <c r="G24" i="22" s="1"/>
  <c r="E23" i="22"/>
  <c r="G23" i="22" s="1"/>
  <c r="E24" i="10"/>
  <c r="G24" i="10" s="1"/>
  <c r="E23" i="10"/>
  <c r="G23" i="10" s="1"/>
  <c r="D5" i="10"/>
  <c r="D6" i="10"/>
  <c r="D8" i="10"/>
  <c r="D10" i="10"/>
  <c r="D13" i="22"/>
  <c r="D14" i="22"/>
  <c r="D15" i="22"/>
  <c r="D18" i="22"/>
  <c r="D25" i="22"/>
  <c r="D27" i="22"/>
  <c r="D28" i="22"/>
  <c r="D29" i="22"/>
  <c r="D30" i="22"/>
  <c r="F6" i="4"/>
  <c r="G6" i="4"/>
  <c r="F7" i="4"/>
  <c r="G7" i="4"/>
  <c r="D6" i="4"/>
  <c r="D7" i="4"/>
  <c r="D17" i="22" l="1"/>
  <c r="D16" i="22"/>
  <c r="E10" i="10"/>
  <c r="G10" i="10" s="1"/>
  <c r="E6" i="10"/>
  <c r="G6" i="10" s="1"/>
  <c r="E8" i="10"/>
  <c r="G8" i="10" s="1"/>
  <c r="E5" i="10"/>
  <c r="E7" i="4"/>
  <c r="E29" i="22"/>
  <c r="G29" i="22" s="1"/>
  <c r="E27" i="22"/>
  <c r="G27" i="22" s="1"/>
  <c r="E25" i="22"/>
  <c r="G25" i="22" s="1"/>
  <c r="E18" i="22"/>
  <c r="E6" i="4"/>
  <c r="E30" i="22"/>
  <c r="G30" i="22" s="1"/>
  <c r="E28" i="22"/>
  <c r="G28" i="22" s="1"/>
  <c r="E19" i="22"/>
  <c r="E17" i="22"/>
  <c r="E13" i="22"/>
  <c r="G35" i="22" l="1"/>
  <c r="E15" i="22"/>
  <c r="G15" i="22" s="1"/>
  <c r="E14" i="22"/>
  <c r="G14" i="22" s="1"/>
  <c r="G18" i="22"/>
  <c r="G17" i="22"/>
  <c r="G19" i="22"/>
  <c r="D12" i="10"/>
  <c r="E12" i="10" l="1"/>
  <c r="G12" i="10" s="1"/>
  <c r="D5" i="22" l="1"/>
  <c r="D6" i="22"/>
  <c r="D7" i="22"/>
  <c r="D8" i="22"/>
  <c r="D9" i="22"/>
  <c r="E9" i="22" l="1"/>
  <c r="E8" i="22"/>
  <c r="E7" i="22"/>
  <c r="E6" i="22"/>
  <c r="E5" i="22"/>
  <c r="D11" i="10"/>
  <c r="G9" i="22" l="1"/>
  <c r="E11" i="10"/>
  <c r="G11" i="10" s="1"/>
  <c r="G5" i="22" l="1"/>
  <c r="D25" i="10" l="1"/>
  <c r="D33" i="10"/>
  <c r="E33" i="10" l="1"/>
  <c r="G33" i="10" s="1"/>
  <c r="E25" i="10"/>
  <c r="G25" i="10" s="1"/>
  <c r="G37" i="10" l="1"/>
  <c r="G8" i="22"/>
  <c r="G6" i="22"/>
  <c r="G7" i="22"/>
  <c r="G10" i="22" l="1"/>
  <c r="G5" i="10"/>
  <c r="A7" i="20"/>
  <c r="B7" i="20"/>
  <c r="A8" i="20"/>
  <c r="B8" i="20"/>
  <c r="D8" i="20"/>
  <c r="E8" i="20"/>
  <c r="F8" i="20"/>
  <c r="F5" i="20"/>
  <c r="E5" i="20"/>
  <c r="D5" i="20"/>
  <c r="A5" i="20"/>
  <c r="B5" i="20"/>
  <c r="C5" i="20"/>
  <c r="A4" i="20"/>
  <c r="B4" i="20"/>
  <c r="B3" i="20"/>
  <c r="A3" i="20"/>
  <c r="G20" i="10" l="1"/>
  <c r="G40" i="10" s="1"/>
  <c r="G5" i="20"/>
  <c r="G8" i="20"/>
  <c r="G10" i="20" l="1"/>
  <c r="F13" i="22" l="1"/>
  <c r="G13" i="22" s="1"/>
  <c r="G20" i="22" l="1"/>
  <c r="G42" i="22" s="1"/>
</calcChain>
</file>

<file path=xl/sharedStrings.xml><?xml version="1.0" encoding="utf-8"?>
<sst xmlns="http://schemas.openxmlformats.org/spreadsheetml/2006/main" count="262" uniqueCount="190">
  <si>
    <t>件名</t>
    <rPh sb="0" eb="2">
      <t>ケンメイ</t>
    </rPh>
    <phoneticPr fontId="3"/>
  </si>
  <si>
    <t>No.</t>
    <phoneticPr fontId="3"/>
  </si>
  <si>
    <t>単位</t>
    <rPh sb="0" eb="2">
      <t>タンイ</t>
    </rPh>
    <phoneticPr fontId="3"/>
  </si>
  <si>
    <t>名　称</t>
    <rPh sb="0" eb="1">
      <t>ナ</t>
    </rPh>
    <rPh sb="2" eb="3">
      <t>ショウ</t>
    </rPh>
    <phoneticPr fontId="3"/>
  </si>
  <si>
    <t>適　　用</t>
    <rPh sb="0" eb="1">
      <t>テキ</t>
    </rPh>
    <rPh sb="3" eb="4">
      <t>ヨウ</t>
    </rPh>
    <phoneticPr fontId="3"/>
  </si>
  <si>
    <t>適　用</t>
    <rPh sb="0" eb="1">
      <t>テキ</t>
    </rPh>
    <rPh sb="2" eb="3">
      <t>ヨウ</t>
    </rPh>
    <phoneticPr fontId="3"/>
  </si>
  <si>
    <t>数　量</t>
    <rPh sb="0" eb="1">
      <t>カズ</t>
    </rPh>
    <rPh sb="2" eb="3">
      <t>リョウ</t>
    </rPh>
    <phoneticPr fontId="3"/>
  </si>
  <si>
    <t>単　価</t>
    <rPh sb="0" eb="1">
      <t>タン</t>
    </rPh>
    <rPh sb="2" eb="3">
      <t>アタイ</t>
    </rPh>
    <phoneticPr fontId="3"/>
  </si>
  <si>
    <t>金　額</t>
    <rPh sb="0" eb="1">
      <t>キン</t>
    </rPh>
    <rPh sb="2" eb="3">
      <t>ガク</t>
    </rPh>
    <phoneticPr fontId="3"/>
  </si>
  <si>
    <t>備　考</t>
    <rPh sb="0" eb="1">
      <t>ビ</t>
    </rPh>
    <rPh sb="2" eb="3">
      <t>コウ</t>
    </rPh>
    <phoneticPr fontId="3"/>
  </si>
  <si>
    <t>単位</t>
    <rPh sb="0" eb="1">
      <t>タン</t>
    </rPh>
    <rPh sb="1" eb="2">
      <t>クライ</t>
    </rPh>
    <phoneticPr fontId="3"/>
  </si>
  <si>
    <t>品　　名</t>
    <rPh sb="0" eb="1">
      <t>ヒン</t>
    </rPh>
    <rPh sb="3" eb="4">
      <t>ナ</t>
    </rPh>
    <phoneticPr fontId="3"/>
  </si>
  <si>
    <t>数　量　計　算　書</t>
    <rPh sb="0" eb="1">
      <t>カズ</t>
    </rPh>
    <rPh sb="2" eb="3">
      <t>リョウ</t>
    </rPh>
    <rPh sb="4" eb="5">
      <t>ケイ</t>
    </rPh>
    <rPh sb="6" eb="7">
      <t>サン</t>
    </rPh>
    <rPh sb="8" eb="9">
      <t>ショ</t>
    </rPh>
    <phoneticPr fontId="3"/>
  </si>
  <si>
    <t>積算
数量</t>
    <rPh sb="0" eb="2">
      <t>セキサン</t>
    </rPh>
    <rPh sb="3" eb="5">
      <t>スウリョウ</t>
    </rPh>
    <phoneticPr fontId="3"/>
  </si>
  <si>
    <t>採用
数量</t>
    <rPh sb="0" eb="2">
      <t>サイヨウ</t>
    </rPh>
    <rPh sb="3" eb="5">
      <t>スウリョウ</t>
    </rPh>
    <phoneticPr fontId="3"/>
  </si>
  <si>
    <t>内　訳</t>
    <rPh sb="0" eb="1">
      <t>ナイ</t>
    </rPh>
    <rPh sb="2" eb="3">
      <t>ヤク</t>
    </rPh>
    <phoneticPr fontId="3"/>
  </si>
  <si>
    <t>建築工事</t>
    <rPh sb="0" eb="4">
      <t>ケンチクコウジ</t>
    </rPh>
    <phoneticPr fontId="3"/>
  </si>
  <si>
    <t>(細目別内訳書）</t>
    <rPh sb="1" eb="3">
      <t>サイモク</t>
    </rPh>
    <rPh sb="3" eb="4">
      <t>ベツ</t>
    </rPh>
    <rPh sb="4" eb="7">
      <t>ウチワケショ</t>
    </rPh>
    <phoneticPr fontId="3"/>
  </si>
  <si>
    <t>14</t>
  </si>
  <si>
    <t>機械設備工事</t>
    <rPh sb="0" eb="4">
      <t>キカイセツビ</t>
    </rPh>
    <rPh sb="4" eb="6">
      <t>コウジ</t>
    </rPh>
    <phoneticPr fontId="3"/>
  </si>
  <si>
    <t>計算式</t>
    <rPh sb="0" eb="3">
      <t>ケイサンシキ</t>
    </rPh>
    <phoneticPr fontId="3"/>
  </si>
  <si>
    <t>合　計</t>
    <rPh sb="0" eb="1">
      <t>ゴウ</t>
    </rPh>
    <rPh sb="2" eb="3">
      <t>ケイ</t>
    </rPh>
    <phoneticPr fontId="3"/>
  </si>
  <si>
    <t>小　計</t>
    <rPh sb="0" eb="1">
      <t>ショウ</t>
    </rPh>
    <rPh sb="2" eb="3">
      <t>ケイ</t>
    </rPh>
    <phoneticPr fontId="3"/>
  </si>
  <si>
    <t>20A</t>
    <phoneticPr fontId="3"/>
  </si>
  <si>
    <t>Ⅰ</t>
  </si>
  <si>
    <t>仮設工事</t>
    <rPh sb="0" eb="4">
      <t>カセツコウジ</t>
    </rPh>
    <phoneticPr fontId="3"/>
  </si>
  <si>
    <t>養生（内部改修）</t>
    <rPh sb="0" eb="2">
      <t>ヨウジョウ</t>
    </rPh>
    <rPh sb="3" eb="5">
      <t>ナイブ</t>
    </rPh>
    <rPh sb="5" eb="7">
      <t>カイシュウ</t>
    </rPh>
    <phoneticPr fontId="5"/>
  </si>
  <si>
    <t>個別改修</t>
    <rPh sb="0" eb="2">
      <t>コベツ</t>
    </rPh>
    <rPh sb="2" eb="4">
      <t>カイシュウ</t>
    </rPh>
    <phoneticPr fontId="5"/>
  </si>
  <si>
    <t>整理清掃後片づけ（内部改修）</t>
    <rPh sb="0" eb="2">
      <t>セイリ</t>
    </rPh>
    <rPh sb="2" eb="4">
      <t>セイソウ</t>
    </rPh>
    <rPh sb="4" eb="5">
      <t>ゴ</t>
    </rPh>
    <rPh sb="5" eb="6">
      <t>カタ</t>
    </rPh>
    <rPh sb="9" eb="11">
      <t>ナイブ</t>
    </rPh>
    <rPh sb="11" eb="13">
      <t>カイシュウ</t>
    </rPh>
    <phoneticPr fontId="5"/>
  </si>
  <si>
    <t>内部仕上足場（改修）</t>
    <rPh sb="0" eb="2">
      <t>ナイブ</t>
    </rPh>
    <rPh sb="2" eb="4">
      <t>シアゲ</t>
    </rPh>
    <rPh sb="4" eb="6">
      <t>アシバ</t>
    </rPh>
    <rPh sb="7" eb="9">
      <t>カイシュウ</t>
    </rPh>
    <phoneticPr fontId="5"/>
  </si>
  <si>
    <t>階高4m以下　脚立足場</t>
    <rPh sb="0" eb="1">
      <t>カイ</t>
    </rPh>
    <rPh sb="1" eb="2">
      <t>タカ</t>
    </rPh>
    <rPh sb="4" eb="6">
      <t>イカ</t>
    </rPh>
    <rPh sb="7" eb="9">
      <t>キャタツ</t>
    </rPh>
    <rPh sb="9" eb="11">
      <t>アシバ</t>
    </rPh>
    <phoneticPr fontId="5"/>
  </si>
  <si>
    <t>墨だし</t>
    <rPh sb="0" eb="1">
      <t>スミ</t>
    </rPh>
    <phoneticPr fontId="3"/>
  </si>
  <si>
    <t>トラック運転</t>
    <rPh sb="4" eb="6">
      <t>ウンテン</t>
    </rPh>
    <phoneticPr fontId="3"/>
  </si>
  <si>
    <t>撤去工事</t>
    <rPh sb="0" eb="2">
      <t>テッキョ</t>
    </rPh>
    <rPh sb="2" eb="4">
      <t>コウジ</t>
    </rPh>
    <phoneticPr fontId="3"/>
  </si>
  <si>
    <t>ビニル床シート撤去</t>
    <rPh sb="3" eb="4">
      <t>ユカ</t>
    </rPh>
    <rPh sb="7" eb="9">
      <t>テッキョ</t>
    </rPh>
    <phoneticPr fontId="3"/>
  </si>
  <si>
    <t>ビニル床巾木撤去</t>
    <rPh sb="3" eb="4">
      <t>ユカ</t>
    </rPh>
    <rPh sb="4" eb="6">
      <t>ハバキ</t>
    </rPh>
    <rPh sb="6" eb="8">
      <t>テッキョ</t>
    </rPh>
    <phoneticPr fontId="3"/>
  </si>
  <si>
    <t>軽量鉄骨壁下地撤去</t>
    <rPh sb="0" eb="2">
      <t>ケイリョウ</t>
    </rPh>
    <rPh sb="2" eb="4">
      <t>テッコツ</t>
    </rPh>
    <rPh sb="4" eb="7">
      <t>カベシタジ</t>
    </rPh>
    <rPh sb="7" eb="9">
      <t>テッキョ</t>
    </rPh>
    <phoneticPr fontId="3"/>
  </si>
  <si>
    <t>点検口撤去</t>
    <rPh sb="0" eb="5">
      <t>テンケンコウテッキョ</t>
    </rPh>
    <phoneticPr fontId="3"/>
  </si>
  <si>
    <t>厚2.5</t>
    <rPh sb="0" eb="1">
      <t>アツ</t>
    </rPh>
    <phoneticPr fontId="3"/>
  </si>
  <si>
    <t>H＝100</t>
  </si>
  <si>
    <t>LGS50形</t>
    <rPh sb="5" eb="6">
      <t>カタ</t>
    </rPh>
    <phoneticPr fontId="3"/>
  </si>
  <si>
    <t>450*450</t>
  </si>
  <si>
    <t>改修工事</t>
    <rPh sb="0" eb="2">
      <t>カイシュウ</t>
    </rPh>
    <rPh sb="2" eb="4">
      <t>コウジ</t>
    </rPh>
    <phoneticPr fontId="3"/>
  </si>
  <si>
    <t>軽量鉄骨壁下地新設</t>
    <rPh sb="0" eb="7">
      <t>ケイリョウテッコツカベシタジ</t>
    </rPh>
    <rPh sb="7" eb="9">
      <t>シンセツ</t>
    </rPh>
    <phoneticPr fontId="3"/>
  </si>
  <si>
    <t>壁塗装</t>
    <rPh sb="0" eb="1">
      <t>カベ</t>
    </rPh>
    <rPh sb="1" eb="3">
      <t>トソウ</t>
    </rPh>
    <phoneticPr fontId="3"/>
  </si>
  <si>
    <t>ビニル床シート新設</t>
    <rPh sb="3" eb="4">
      <t>ユカ</t>
    </rPh>
    <rPh sb="7" eb="9">
      <t>シンセツ</t>
    </rPh>
    <phoneticPr fontId="3"/>
  </si>
  <si>
    <t>ビニル床巾木新設</t>
    <rPh sb="3" eb="4">
      <t>ユカ</t>
    </rPh>
    <rPh sb="4" eb="6">
      <t>ハバキ</t>
    </rPh>
    <rPh sb="6" eb="8">
      <t>シンセツ</t>
    </rPh>
    <phoneticPr fontId="3"/>
  </si>
  <si>
    <t>点検口新設</t>
    <rPh sb="0" eb="3">
      <t>テンケンコウ</t>
    </rPh>
    <rPh sb="3" eb="5">
      <t>シンセツ</t>
    </rPh>
    <phoneticPr fontId="3"/>
  </si>
  <si>
    <t>電気設備工事</t>
    <rPh sb="0" eb="6">
      <t>デンキセツビコウジ</t>
    </rPh>
    <phoneticPr fontId="3"/>
  </si>
  <si>
    <t>改修工事</t>
    <rPh sb="0" eb="4">
      <t>カイシュウコウジ</t>
    </rPh>
    <phoneticPr fontId="3"/>
  </si>
  <si>
    <t>給水管撤去</t>
    <rPh sb="0" eb="3">
      <t>キュウスイカン</t>
    </rPh>
    <rPh sb="3" eb="5">
      <t>テッキョ</t>
    </rPh>
    <phoneticPr fontId="3"/>
  </si>
  <si>
    <t>給湯管撤去</t>
    <rPh sb="0" eb="3">
      <t>キュウトウカン</t>
    </rPh>
    <rPh sb="3" eb="5">
      <t>テッキョ</t>
    </rPh>
    <phoneticPr fontId="3"/>
  </si>
  <si>
    <t>排水管撤去</t>
    <rPh sb="0" eb="5">
      <t>ハイスイカンテッキョ</t>
    </rPh>
    <phoneticPr fontId="3"/>
  </si>
  <si>
    <t>スパイラルダクト撤去</t>
    <rPh sb="8" eb="10">
      <t>テッキョ</t>
    </rPh>
    <phoneticPr fontId="3"/>
  </si>
  <si>
    <t>φ100</t>
  </si>
  <si>
    <t>φ150</t>
    <phoneticPr fontId="3"/>
  </si>
  <si>
    <t>給水管新設</t>
    <rPh sb="0" eb="3">
      <t>キュウスイカン</t>
    </rPh>
    <rPh sb="3" eb="5">
      <t>シンセツ</t>
    </rPh>
    <phoneticPr fontId="3"/>
  </si>
  <si>
    <t>給湯管新設</t>
    <rPh sb="0" eb="3">
      <t>キュウトウカン</t>
    </rPh>
    <rPh sb="3" eb="5">
      <t>シンセツ</t>
    </rPh>
    <phoneticPr fontId="3"/>
  </si>
  <si>
    <t>排水管新設</t>
    <rPh sb="0" eb="3">
      <t>ハイスイカン</t>
    </rPh>
    <rPh sb="3" eb="5">
      <t>シンセツ</t>
    </rPh>
    <phoneticPr fontId="3"/>
  </si>
  <si>
    <t>壁ケイ酸カルシウム板撤去</t>
    <rPh sb="0" eb="1">
      <t>カベ</t>
    </rPh>
    <rPh sb="3" eb="4">
      <t>サン</t>
    </rPh>
    <rPh sb="9" eb="10">
      <t>バン</t>
    </rPh>
    <rPh sb="10" eb="12">
      <t>テッキョ</t>
    </rPh>
    <phoneticPr fontId="3"/>
  </si>
  <si>
    <t>450*450</t>
    <phoneticPr fontId="3"/>
  </si>
  <si>
    <t>厚9　AEP　目透かし工法　目地シージング含む</t>
    <rPh sb="0" eb="1">
      <t>アツ</t>
    </rPh>
    <rPh sb="7" eb="9">
      <t>メス</t>
    </rPh>
    <rPh sb="11" eb="13">
      <t>コウホウ</t>
    </rPh>
    <rPh sb="14" eb="16">
      <t>メジ</t>
    </rPh>
    <rPh sb="21" eb="22">
      <t>フク</t>
    </rPh>
    <phoneticPr fontId="3"/>
  </si>
  <si>
    <t>脱衣棚撤去</t>
    <rPh sb="0" eb="3">
      <t>ダツイダナ</t>
    </rPh>
    <rPh sb="3" eb="5">
      <t>テッキョ</t>
    </rPh>
    <phoneticPr fontId="3"/>
  </si>
  <si>
    <t>洗面化粧台撤去</t>
    <rPh sb="0" eb="5">
      <t>センメンケショウダイ</t>
    </rPh>
    <rPh sb="5" eb="7">
      <t>テッキョ</t>
    </rPh>
    <phoneticPr fontId="3"/>
  </si>
  <si>
    <t>シャワーユニット撤去</t>
    <rPh sb="8" eb="10">
      <t>テッキョ</t>
    </rPh>
    <phoneticPr fontId="3"/>
  </si>
  <si>
    <t>建具塗装</t>
    <rPh sb="0" eb="2">
      <t>タテグ</t>
    </rPh>
    <rPh sb="2" eb="4">
      <t>トソウ</t>
    </rPh>
    <phoneticPr fontId="3"/>
  </si>
  <si>
    <t>枠共　SOP-B</t>
    <rPh sb="0" eb="2">
      <t>ワクトモ</t>
    </rPh>
    <phoneticPr fontId="3"/>
  </si>
  <si>
    <t>厚9　VE　目地シーリング含む</t>
    <rPh sb="0" eb="1">
      <t>アツ</t>
    </rPh>
    <rPh sb="6" eb="8">
      <t>メジ</t>
    </rPh>
    <rPh sb="13" eb="14">
      <t>フク</t>
    </rPh>
    <phoneticPr fontId="3"/>
  </si>
  <si>
    <t>給気口撤去</t>
    <rPh sb="0" eb="2">
      <t>キュウキ</t>
    </rPh>
    <rPh sb="2" eb="3">
      <t>クチ</t>
    </rPh>
    <rPh sb="3" eb="5">
      <t>テッキョ</t>
    </rPh>
    <phoneticPr fontId="3"/>
  </si>
  <si>
    <t>チャンバ―撤去</t>
    <rPh sb="5" eb="7">
      <t>テッキョ</t>
    </rPh>
    <phoneticPr fontId="3"/>
  </si>
  <si>
    <t>GVS-150*150</t>
  </si>
  <si>
    <t>GVS-150*150</t>
    <phoneticPr fontId="3"/>
  </si>
  <si>
    <t>250*250*350</t>
  </si>
  <si>
    <t>250*250*350</t>
    <phoneticPr fontId="3"/>
  </si>
  <si>
    <t>給気口新設</t>
    <rPh sb="0" eb="2">
      <t>キュウキ</t>
    </rPh>
    <rPh sb="2" eb="3">
      <t>クチ</t>
    </rPh>
    <rPh sb="3" eb="5">
      <t>シンセツ</t>
    </rPh>
    <phoneticPr fontId="3"/>
  </si>
  <si>
    <t>チャンバ―新設</t>
    <rPh sb="5" eb="7">
      <t>シンセツ</t>
    </rPh>
    <phoneticPr fontId="3"/>
  </si>
  <si>
    <t>スパイラルダクト新設</t>
    <rPh sb="8" eb="10">
      <t>シンセツ</t>
    </rPh>
    <phoneticPr fontId="3"/>
  </si>
  <si>
    <t>シャワーユニット新設</t>
    <rPh sb="8" eb="10">
      <t>シンセツ</t>
    </rPh>
    <phoneticPr fontId="3"/>
  </si>
  <si>
    <t>AEP</t>
    <phoneticPr fontId="3"/>
  </si>
  <si>
    <t>Ⅲ</t>
    <phoneticPr fontId="3"/>
  </si>
  <si>
    <t>SGP-PB20A 保温含む</t>
    <rPh sb="10" eb="13">
      <t>ホオンフク</t>
    </rPh>
    <phoneticPr fontId="3"/>
  </si>
  <si>
    <t>CU20A　保温含む</t>
    <rPh sb="6" eb="9">
      <t>ホオンフク</t>
    </rPh>
    <phoneticPr fontId="3"/>
  </si>
  <si>
    <t>LP50A　保温含む</t>
    <rPh sb="6" eb="9">
      <t>ホオンフク</t>
    </rPh>
    <phoneticPr fontId="3"/>
  </si>
  <si>
    <t>架橋ポリエチレン管　20A　保温含む</t>
    <rPh sb="0" eb="2">
      <t>カキョウ</t>
    </rPh>
    <rPh sb="8" eb="9">
      <t>カン</t>
    </rPh>
    <rPh sb="14" eb="17">
      <t>ホオンフク</t>
    </rPh>
    <phoneticPr fontId="3"/>
  </si>
  <si>
    <t>VP50A　保温含む</t>
    <rPh sb="6" eb="8">
      <t>ホオン</t>
    </rPh>
    <rPh sb="8" eb="9">
      <t>フク</t>
    </rPh>
    <phoneticPr fontId="3"/>
  </si>
  <si>
    <t>LP65A　保温含む</t>
    <rPh sb="6" eb="9">
      <t>ホオンフク</t>
    </rPh>
    <phoneticPr fontId="3"/>
  </si>
  <si>
    <t>VP65A　保温含む</t>
    <rPh sb="6" eb="8">
      <t>ホオン</t>
    </rPh>
    <rPh sb="8" eb="9">
      <t>フク</t>
    </rPh>
    <phoneticPr fontId="3"/>
  </si>
  <si>
    <t>バルブ新設</t>
    <rPh sb="3" eb="5">
      <t>シンセツ</t>
    </rPh>
    <phoneticPr fontId="3"/>
  </si>
  <si>
    <t>LP40A　保温含む</t>
    <rPh sb="6" eb="9">
      <t>ホオンフク</t>
    </rPh>
    <phoneticPr fontId="3"/>
  </si>
  <si>
    <t>400*800</t>
    <phoneticPr fontId="3"/>
  </si>
  <si>
    <t>天井シージング石膏ボード撤去</t>
    <rPh sb="0" eb="2">
      <t>テンジョウ</t>
    </rPh>
    <rPh sb="7" eb="9">
      <t>セッコウ</t>
    </rPh>
    <rPh sb="12" eb="14">
      <t>テッキョ</t>
    </rPh>
    <phoneticPr fontId="3"/>
  </si>
  <si>
    <t>天井シージング石膏ボード新設</t>
    <rPh sb="0" eb="2">
      <t>テンジョウ</t>
    </rPh>
    <rPh sb="7" eb="9">
      <t>セッコウ</t>
    </rPh>
    <rPh sb="12" eb="14">
      <t>シンセツ</t>
    </rPh>
    <phoneticPr fontId="3"/>
  </si>
  <si>
    <t>壁ケイ酸カルシウム板新設</t>
    <rPh sb="0" eb="1">
      <t>カベ</t>
    </rPh>
    <rPh sb="3" eb="4">
      <t>サン</t>
    </rPh>
    <rPh sb="9" eb="10">
      <t>バン</t>
    </rPh>
    <rPh sb="10" eb="12">
      <t>シンセツ</t>
    </rPh>
    <phoneticPr fontId="3"/>
  </si>
  <si>
    <t>厚8　AEP　突付け工法</t>
    <rPh sb="0" eb="1">
      <t>アツ</t>
    </rPh>
    <rPh sb="7" eb="9">
      <t>ツキツ</t>
    </rPh>
    <rPh sb="10" eb="12">
      <t>コウホウ</t>
    </rPh>
    <phoneticPr fontId="3"/>
  </si>
  <si>
    <t>床上掃除口新設</t>
    <rPh sb="0" eb="4">
      <t>ユカウエソウジ</t>
    </rPh>
    <rPh sb="4" eb="5">
      <t>クチ</t>
    </rPh>
    <rPh sb="5" eb="7">
      <t>シンセツ</t>
    </rPh>
    <phoneticPr fontId="3"/>
  </si>
  <si>
    <t>COA65</t>
    <phoneticPr fontId="3"/>
  </si>
  <si>
    <t>コア抜き</t>
    <rPh sb="2" eb="3">
      <t>ヌ</t>
    </rPh>
    <phoneticPr fontId="3"/>
  </si>
  <si>
    <t>φ30厚140</t>
    <rPh sb="3" eb="4">
      <t>アツ</t>
    </rPh>
    <phoneticPr fontId="3"/>
  </si>
  <si>
    <t>φ50厚140</t>
    <rPh sb="3" eb="4">
      <t>アツ</t>
    </rPh>
    <phoneticPr fontId="3"/>
  </si>
  <si>
    <t>φ75厚140</t>
    <rPh sb="3" eb="4">
      <t>アツ</t>
    </rPh>
    <phoneticPr fontId="3"/>
  </si>
  <si>
    <t>既存貫通部モルタル充填</t>
    <rPh sb="0" eb="5">
      <t>キゾンカンツウブ</t>
    </rPh>
    <rPh sb="9" eb="11">
      <t>ジュウテン</t>
    </rPh>
    <phoneticPr fontId="3"/>
  </si>
  <si>
    <t>φ60厚140</t>
    <rPh sb="3" eb="4">
      <t>アツ</t>
    </rPh>
    <phoneticPr fontId="3"/>
  </si>
  <si>
    <t>厚8　吹付タイル</t>
    <rPh sb="0" eb="1">
      <t>アツ</t>
    </rPh>
    <rPh sb="3" eb="5">
      <t>フキツケ</t>
    </rPh>
    <phoneticPr fontId="3"/>
  </si>
  <si>
    <t>LGS19形</t>
    <rPh sb="5" eb="6">
      <t>カタ</t>
    </rPh>
    <phoneticPr fontId="3"/>
  </si>
  <si>
    <t>軽量鉄骨天井下地撤去</t>
    <rPh sb="0" eb="2">
      <t>ケイリョウ</t>
    </rPh>
    <rPh sb="2" eb="4">
      <t>テッコツ</t>
    </rPh>
    <rPh sb="4" eb="6">
      <t>テンジョウ</t>
    </rPh>
    <rPh sb="6" eb="8">
      <t>シタジ</t>
    </rPh>
    <rPh sb="8" eb="10">
      <t>テッキョ</t>
    </rPh>
    <phoneticPr fontId="3"/>
  </si>
  <si>
    <t>軽量鉄骨天井下地撤去</t>
    <rPh sb="8" eb="10">
      <t>テッキョ</t>
    </rPh>
    <phoneticPr fontId="3"/>
  </si>
  <si>
    <t>W800*DD1200*H2000、コーナー収納棚２段、タオル掛け、サーモ付シャワー水栓止水機能付、照明LED、換気扇パイプファン含む、出入口額縁
JSV0812ULW4DK+TBV0310J</t>
    <rPh sb="22" eb="25">
      <t>シュウノウダナ</t>
    </rPh>
    <rPh sb="26" eb="27">
      <t>ダン</t>
    </rPh>
    <rPh sb="31" eb="32">
      <t>カ</t>
    </rPh>
    <rPh sb="37" eb="38">
      <t>ツ</t>
    </rPh>
    <rPh sb="42" eb="44">
      <t>スイセン</t>
    </rPh>
    <rPh sb="44" eb="49">
      <t>シスイキノウツ</t>
    </rPh>
    <rPh sb="50" eb="52">
      <t>ショウメイ</t>
    </rPh>
    <rPh sb="56" eb="59">
      <t>カンキセン</t>
    </rPh>
    <rPh sb="65" eb="66">
      <t>フク</t>
    </rPh>
    <rPh sb="68" eb="71">
      <t>デイリグチ</t>
    </rPh>
    <rPh sb="71" eb="73">
      <t>ガクブチ</t>
    </rPh>
    <phoneticPr fontId="3"/>
  </si>
  <si>
    <t>片引ハンガードア新設</t>
    <rPh sb="0" eb="1">
      <t>カタ</t>
    </rPh>
    <rPh sb="1" eb="2">
      <t>イン</t>
    </rPh>
    <rPh sb="8" eb="10">
      <t>シンセツ</t>
    </rPh>
    <phoneticPr fontId="3"/>
  </si>
  <si>
    <t>W600×H2,000、錠等含む</t>
    <rPh sb="12" eb="13">
      <t>ジョウ</t>
    </rPh>
    <rPh sb="13" eb="14">
      <t>トウ</t>
    </rPh>
    <rPh sb="14" eb="15">
      <t>フク</t>
    </rPh>
    <phoneticPr fontId="3"/>
  </si>
  <si>
    <t>アルミパーテーション新設</t>
    <rPh sb="10" eb="12">
      <t>シンセツ</t>
    </rPh>
    <phoneticPr fontId="3"/>
  </si>
  <si>
    <t>W1500×H2400前面パネル、欄間パネル三方枠等含む</t>
    <rPh sb="11" eb="13">
      <t>ゼンメン</t>
    </rPh>
    <rPh sb="17" eb="19">
      <t>ランマ</t>
    </rPh>
    <rPh sb="22" eb="25">
      <t>サンポウワク</t>
    </rPh>
    <rPh sb="25" eb="27">
      <t>トウフク</t>
    </rPh>
    <phoneticPr fontId="3"/>
  </si>
  <si>
    <t>W1700×H2400前面パネル、欄間パネル三方枠等含む</t>
    <rPh sb="11" eb="13">
      <t>ゼンメン</t>
    </rPh>
    <rPh sb="17" eb="19">
      <t>ランマ</t>
    </rPh>
    <rPh sb="22" eb="25">
      <t>サンポウワク</t>
    </rPh>
    <rPh sb="25" eb="27">
      <t>トウフク</t>
    </rPh>
    <phoneticPr fontId="3"/>
  </si>
  <si>
    <t>照明器具撤去</t>
    <rPh sb="0" eb="4">
      <t>ショウメイキグ</t>
    </rPh>
    <rPh sb="4" eb="6">
      <t>テッキョ</t>
    </rPh>
    <phoneticPr fontId="3"/>
  </si>
  <si>
    <t>新設工事</t>
    <rPh sb="0" eb="4">
      <t>シンセツコウジ</t>
    </rPh>
    <phoneticPr fontId="3"/>
  </si>
  <si>
    <t>照明器具新設</t>
    <rPh sb="0" eb="4">
      <t>ショウメイキグ</t>
    </rPh>
    <rPh sb="4" eb="6">
      <t>シンセツ</t>
    </rPh>
    <phoneticPr fontId="3"/>
  </si>
  <si>
    <t>産業廃棄物処分</t>
    <rPh sb="0" eb="5">
      <t>サンギョウハイキブツ</t>
    </rPh>
    <rPh sb="5" eb="7">
      <t>ショブン</t>
    </rPh>
    <phoneticPr fontId="3"/>
  </si>
  <si>
    <t>28+19</t>
    <phoneticPr fontId="3"/>
  </si>
  <si>
    <t>6+4</t>
    <phoneticPr fontId="3"/>
  </si>
  <si>
    <t>SP-FRS8-402 RH25</t>
    <phoneticPr fontId="3"/>
  </si>
  <si>
    <t>K0-IRS2-40 15</t>
    <phoneticPr fontId="3"/>
  </si>
  <si>
    <t>NNLK42730J+NEL4500ENDZ9</t>
    <phoneticPr fontId="3"/>
  </si>
  <si>
    <t>NNFB90605K</t>
    <phoneticPr fontId="3"/>
  </si>
  <si>
    <t>台</t>
    <phoneticPr fontId="3"/>
  </si>
  <si>
    <t>式</t>
    <rPh sb="0" eb="1">
      <t>シキ</t>
    </rPh>
    <phoneticPr fontId="3"/>
  </si>
  <si>
    <t>１０１号建物５階照明器具改修工事</t>
    <rPh sb="3" eb="4">
      <t>ゴウ</t>
    </rPh>
    <rPh sb="4" eb="6">
      <t>タテモノ</t>
    </rPh>
    <rPh sb="7" eb="8">
      <t>カイ</t>
    </rPh>
    <rPh sb="8" eb="12">
      <t>ショウメイキグ</t>
    </rPh>
    <rPh sb="12" eb="16">
      <t>カイシュウコウジ</t>
    </rPh>
    <phoneticPr fontId="3"/>
  </si>
  <si>
    <t>氏　名</t>
  </si>
  <si>
    <t>住　所</t>
  </si>
  <si>
    <t>た暴力団排除に関する誓約事項について誓約いたします。</t>
    <rPh sb="1" eb="4">
      <t>ボウリョクダン</t>
    </rPh>
    <rPh sb="4" eb="6">
      <t>ハイジョ</t>
    </rPh>
    <rPh sb="7" eb="8">
      <t>カン</t>
    </rPh>
    <rPh sb="10" eb="12">
      <t>セイヤク</t>
    </rPh>
    <rPh sb="12" eb="14">
      <t>ジコウ</t>
    </rPh>
    <phoneticPr fontId="8"/>
  </si>
  <si>
    <t>なお、当社（私（個人の場合）、当団体（団体の場合））は「建築工事に係る入札心得書等」に示され</t>
    <rPh sb="28" eb="30">
      <t>ケンチク</t>
    </rPh>
    <rPh sb="30" eb="32">
      <t>コウジ</t>
    </rPh>
    <rPh sb="33" eb="34">
      <t>カカ</t>
    </rPh>
    <rPh sb="35" eb="37">
      <t>ニュウサツ</t>
    </rPh>
    <rPh sb="37" eb="39">
      <t>ココロエ</t>
    </rPh>
    <rPh sb="39" eb="40">
      <t>ショ</t>
    </rPh>
    <rPh sb="40" eb="41">
      <t>トウ</t>
    </rPh>
    <rPh sb="43" eb="44">
      <t>シメ</t>
    </rPh>
    <phoneticPr fontId="8"/>
  </si>
  <si>
    <t>等を承諾のうえ入札見積いたします。</t>
    <rPh sb="0" eb="1">
      <t>トウ</t>
    </rPh>
    <rPh sb="9" eb="11">
      <t>ミツ</t>
    </rPh>
    <phoneticPr fontId="8"/>
  </si>
  <si>
    <t>上記の公告又は通知に対して「建築工事に係る入札心得書等」及び「標準契約書等」の契約条項</t>
    <rPh sb="14" eb="16">
      <t>ケンチク</t>
    </rPh>
    <rPh sb="16" eb="18">
      <t>コウジ</t>
    </rPh>
    <rPh sb="19" eb="20">
      <t>カカ</t>
    </rPh>
    <rPh sb="25" eb="26">
      <t>ショ</t>
    </rPh>
    <rPh sb="26" eb="27">
      <t>トウ</t>
    </rPh>
    <rPh sb="31" eb="33">
      <t>ヒョウジュン</t>
    </rPh>
    <rPh sb="33" eb="36">
      <t>ケイヤクショ</t>
    </rPh>
    <rPh sb="36" eb="37">
      <t>トウ</t>
    </rPh>
    <rPh sb="39" eb="41">
      <t>ケイヤク</t>
    </rPh>
    <rPh sb="41" eb="43">
      <t>ジョウコウ</t>
    </rPh>
    <phoneticPr fontId="8"/>
  </si>
  <si>
    <t>陸上自衛隊霞ヶ浦駐屯地</t>
    <rPh sb="0" eb="5">
      <t>リクジョウジエイタイ</t>
    </rPh>
    <rPh sb="5" eb="8">
      <t>カスミガウラ</t>
    </rPh>
    <rPh sb="8" eb="11">
      <t>チュウトンチ</t>
    </rPh>
    <phoneticPr fontId="8"/>
  </si>
  <si>
    <t>履　行　場　所</t>
    <rPh sb="0" eb="1">
      <t>クツ</t>
    </rPh>
    <rPh sb="2" eb="3">
      <t>ギョウ</t>
    </rPh>
    <rPh sb="4" eb="5">
      <t>バ</t>
    </rPh>
    <rPh sb="6" eb="7">
      <t>ショ</t>
    </rPh>
    <phoneticPr fontId="8"/>
  </si>
  <si>
    <t>履　行　期　限</t>
    <rPh sb="0" eb="1">
      <t>クツ</t>
    </rPh>
    <rPh sb="2" eb="3">
      <t>ギョウ</t>
    </rPh>
    <rPh sb="4" eb="5">
      <t>キ</t>
    </rPh>
    <rPh sb="6" eb="7">
      <t>キリ</t>
    </rPh>
    <phoneticPr fontId="8"/>
  </si>
  <si>
    <t>以下余白</t>
    <rPh sb="0" eb="3">
      <t>イカヨハク</t>
    </rPh>
    <phoneticPr fontId="8"/>
  </si>
  <si>
    <t>式</t>
    <rPh sb="0" eb="1">
      <t>シキ</t>
    </rPh>
    <phoneticPr fontId="8"/>
  </si>
  <si>
    <t>仕様書のとおり</t>
    <rPh sb="0" eb="3">
      <t>シヨウショ</t>
    </rPh>
    <phoneticPr fontId="8"/>
  </si>
  <si>
    <t>１０１号建物５階照明器具改修工事</t>
    <rPh sb="3" eb="4">
      <t>ゴウ</t>
    </rPh>
    <rPh sb="4" eb="6">
      <t>タテモノ</t>
    </rPh>
    <rPh sb="7" eb="8">
      <t>カイ</t>
    </rPh>
    <rPh sb="8" eb="12">
      <t>ショウメイキグ</t>
    </rPh>
    <rPh sb="12" eb="14">
      <t>カイシュウ</t>
    </rPh>
    <rPh sb="14" eb="16">
      <t>コウジ</t>
    </rPh>
    <phoneticPr fontId="8"/>
  </si>
  <si>
    <t>備考</t>
    <phoneticPr fontId="8"/>
  </si>
  <si>
    <t>金　　額</t>
    <phoneticPr fontId="8"/>
  </si>
  <si>
    <t>単　　価</t>
    <phoneticPr fontId="8"/>
  </si>
  <si>
    <t>数 量</t>
    <rPh sb="0" eb="1">
      <t>カズ</t>
    </rPh>
    <rPh sb="2" eb="3">
      <t>リョウ</t>
    </rPh>
    <phoneticPr fontId="11"/>
  </si>
  <si>
    <t>単 位</t>
    <phoneticPr fontId="8"/>
  </si>
  <si>
    <t>規　　　　　格</t>
  </si>
  <si>
    <t>件　　　　　　　名</t>
    <rPh sb="0" eb="1">
      <t>ケン</t>
    </rPh>
    <phoneticPr fontId="8"/>
  </si>
  <si>
    <t>（税抜）</t>
    <rPh sb="1" eb="2">
      <t>ゼイ</t>
    </rPh>
    <rPh sb="2" eb="3">
      <t>ヌ</t>
    </rPh>
    <phoneticPr fontId="8"/>
  </si>
  <si>
    <t xml:space="preserve"> ￥　　　　　　　　　　</t>
    <phoneticPr fontId="11"/>
  </si>
  <si>
    <t>第４１３会計隊長　　結城　浩</t>
    <rPh sb="0" eb="1">
      <t>ダイ</t>
    </rPh>
    <rPh sb="4" eb="6">
      <t>カイケイ</t>
    </rPh>
    <rPh sb="6" eb="8">
      <t>タイチョウ</t>
    </rPh>
    <rPh sb="10" eb="12">
      <t>ユウキ</t>
    </rPh>
    <rPh sb="13" eb="14">
      <t>ヒロシ</t>
    </rPh>
    <phoneticPr fontId="8"/>
  </si>
  <si>
    <t>殿</t>
  </si>
  <si>
    <t>分任契約担当官　　
陸上自衛隊霞ヶ浦駐屯地</t>
    <rPh sb="0" eb="1">
      <t>ブン</t>
    </rPh>
    <rPh sb="1" eb="2">
      <t>ニン</t>
    </rPh>
    <rPh sb="2" eb="4">
      <t>ケイヤク</t>
    </rPh>
    <rPh sb="4" eb="7">
      <t>タントウカン</t>
    </rPh>
    <rPh sb="10" eb="12">
      <t>リクジョウ</t>
    </rPh>
    <rPh sb="12" eb="15">
      <t>ジエイタイ</t>
    </rPh>
    <rPh sb="15" eb="18">
      <t>カスミガウラ</t>
    </rPh>
    <rPh sb="18" eb="21">
      <t>チュウトンチ</t>
    </rPh>
    <phoneticPr fontId="8"/>
  </si>
  <si>
    <t>入札書</t>
    <rPh sb="0" eb="3">
      <t>ニュウサツショ</t>
    </rPh>
    <phoneticPr fontId="11"/>
  </si>
  <si>
    <t>（メール、FAX可　締切期限　令和８年７月２９日）</t>
    <rPh sb="8" eb="9">
      <t>カ</t>
    </rPh>
    <phoneticPr fontId="8"/>
  </si>
  <si>
    <t>氏　名</t>
    <phoneticPr fontId="8"/>
  </si>
  <si>
    <t>住　所</t>
    <phoneticPr fontId="8"/>
  </si>
  <si>
    <t>　</t>
    <phoneticPr fontId="8"/>
  </si>
  <si>
    <t>令和　　　　年　　　　月　　　　　日</t>
    <rPh sb="0" eb="2">
      <t>レイワ</t>
    </rPh>
    <rPh sb="6" eb="7">
      <t>ネン</t>
    </rPh>
    <rPh sb="11" eb="12">
      <t>ツキ</t>
    </rPh>
    <rPh sb="17" eb="18">
      <t>ニチ</t>
    </rPh>
    <phoneticPr fontId="8"/>
  </si>
  <si>
    <t>陸上自衛隊霞ヶ浦駐屯地</t>
    <rPh sb="5" eb="8">
      <t>カスミガウラ</t>
    </rPh>
    <rPh sb="8" eb="11">
      <t>チュウトンチ</t>
    </rPh>
    <phoneticPr fontId="8"/>
  </si>
  <si>
    <t>履行場所</t>
    <rPh sb="0" eb="2">
      <t>リコウ</t>
    </rPh>
    <phoneticPr fontId="8"/>
  </si>
  <si>
    <t>令和８年１月２９日</t>
    <rPh sb="0" eb="2">
      <t>レイワ</t>
    </rPh>
    <rPh sb="3" eb="4">
      <t>ネン</t>
    </rPh>
    <rPh sb="5" eb="6">
      <t>ツキ</t>
    </rPh>
    <rPh sb="8" eb="9">
      <t>ニチ</t>
    </rPh>
    <phoneticPr fontId="8"/>
  </si>
  <si>
    <t>履行期限</t>
    <rPh sb="0" eb="2">
      <t>リコウ</t>
    </rPh>
    <rPh sb="2" eb="4">
      <t>キゲン</t>
    </rPh>
    <phoneticPr fontId="8"/>
  </si>
  <si>
    <t>一般管理費</t>
    <rPh sb="0" eb="2">
      <t>イッパン</t>
    </rPh>
    <rPh sb="2" eb="5">
      <t>カンリヒ</t>
    </rPh>
    <phoneticPr fontId="8"/>
  </si>
  <si>
    <t>現場管理費</t>
    <rPh sb="0" eb="2">
      <t>ゲンバ</t>
    </rPh>
    <rPh sb="2" eb="5">
      <t>カンリヒ</t>
    </rPh>
    <phoneticPr fontId="8"/>
  </si>
  <si>
    <t>共通仮設費</t>
    <rPh sb="0" eb="2">
      <t>キョウツウ</t>
    </rPh>
    <rPh sb="2" eb="4">
      <t>カセツ</t>
    </rPh>
    <rPh sb="4" eb="5">
      <t>ヒ</t>
    </rPh>
    <phoneticPr fontId="8"/>
  </si>
  <si>
    <t>直接工事費</t>
    <rPh sb="0" eb="2">
      <t>チョクセツ</t>
    </rPh>
    <rPh sb="2" eb="5">
      <t>コウジヒ</t>
    </rPh>
    <phoneticPr fontId="8"/>
  </si>
  <si>
    <t>以下余白</t>
    <rPh sb="0" eb="4">
      <t>イカヨハク</t>
    </rPh>
    <phoneticPr fontId="8"/>
  </si>
  <si>
    <t>　（内　　訳）</t>
    <rPh sb="2" eb="3">
      <t>ナイ</t>
    </rPh>
    <rPh sb="5" eb="6">
      <t>ヤク</t>
    </rPh>
    <phoneticPr fontId="8"/>
  </si>
  <si>
    <t>１０１号建物５階照明器具改修工事</t>
    <rPh sb="3" eb="4">
      <t>ゴウ</t>
    </rPh>
    <rPh sb="4" eb="6">
      <t>タテモノ</t>
    </rPh>
    <rPh sb="7" eb="8">
      <t>カイ</t>
    </rPh>
    <rPh sb="8" eb="16">
      <t>ショウメイキグカイシュウコウジ</t>
    </rPh>
    <phoneticPr fontId="8"/>
  </si>
  <si>
    <t>金　　　　　額</t>
  </si>
  <si>
    <t>単　　　価</t>
  </si>
  <si>
    <t>数量</t>
    <rPh sb="0" eb="1">
      <t>カズ</t>
    </rPh>
    <rPh sb="1" eb="2">
      <t>リョウ</t>
    </rPh>
    <phoneticPr fontId="11"/>
  </si>
  <si>
    <t>単位</t>
  </si>
  <si>
    <t>規　　　　格</t>
    <rPh sb="0" eb="1">
      <t>キ</t>
    </rPh>
    <rPh sb="5" eb="6">
      <t>カク</t>
    </rPh>
    <phoneticPr fontId="8"/>
  </si>
  <si>
    <t>￥　　　　　　　　　　　</t>
    <phoneticPr fontId="11"/>
  </si>
  <si>
    <r>
      <t xml:space="preserve">分任契約担当官
陸上自衛隊霞ヶ浦駐屯地
</t>
    </r>
    <r>
      <rPr>
        <u/>
        <sz val="12"/>
        <rFont val="ＭＳ Ｐ明朝"/>
        <family val="1"/>
        <charset val="128"/>
      </rPr>
      <t>第４１３会計隊長　　結城　浩　　　　殿</t>
    </r>
    <rPh sb="0" eb="1">
      <t>ブン</t>
    </rPh>
    <rPh sb="1" eb="2">
      <t>ニン</t>
    </rPh>
    <rPh sb="2" eb="4">
      <t>ケイヤク</t>
    </rPh>
    <rPh sb="4" eb="7">
      <t>タントウカン</t>
    </rPh>
    <rPh sb="8" eb="10">
      <t>リクジョウ</t>
    </rPh>
    <rPh sb="10" eb="13">
      <t>ジエイタイ</t>
    </rPh>
    <rPh sb="13" eb="16">
      <t>カスミガウラ</t>
    </rPh>
    <rPh sb="16" eb="19">
      <t>チュウトンチ</t>
    </rPh>
    <rPh sb="30" eb="32">
      <t>ユウキ</t>
    </rPh>
    <rPh sb="33" eb="34">
      <t>ヒロシ</t>
    </rPh>
    <rPh sb="38" eb="39">
      <t>ドノ</t>
    </rPh>
    <phoneticPr fontId="8"/>
  </si>
  <si>
    <t>市場価格調査書
（工事一式全体見積）</t>
    <rPh sb="0" eb="2">
      <t>シジョウ</t>
    </rPh>
    <rPh sb="2" eb="4">
      <t>カカク</t>
    </rPh>
    <rPh sb="4" eb="6">
      <t>チョウサ</t>
    </rPh>
    <rPh sb="6" eb="7">
      <t>ショ</t>
    </rPh>
    <rPh sb="9" eb="11">
      <t>コウジ</t>
    </rPh>
    <rPh sb="11" eb="13">
      <t>イッシキ</t>
    </rPh>
    <rPh sb="13" eb="15">
      <t>ゼンタイ</t>
    </rPh>
    <rPh sb="15" eb="17">
      <t>ミツモリ</t>
    </rPh>
    <phoneticPr fontId="11"/>
  </si>
  <si>
    <t>以下余白</t>
    <rPh sb="0" eb="1">
      <t>イカ</t>
    </rPh>
    <rPh sb="1" eb="3">
      <t>ヨハク</t>
    </rPh>
    <phoneticPr fontId="8"/>
  </si>
  <si>
    <t>産業廃棄物処分</t>
    <rPh sb="0" eb="2">
      <t>サンギョウ</t>
    </rPh>
    <rPh sb="2" eb="5">
      <t>ハイキブツ</t>
    </rPh>
    <rPh sb="5" eb="7">
      <t>ショブン</t>
    </rPh>
    <phoneticPr fontId="8"/>
  </si>
  <si>
    <t>3</t>
  </si>
  <si>
    <t>台</t>
    <rPh sb="0" eb="1">
      <t>ダイ</t>
    </rPh>
    <phoneticPr fontId="8"/>
  </si>
  <si>
    <t>NNFB90605K
又は同等品以上</t>
    <rPh sb="11" eb="12">
      <t>マタ</t>
    </rPh>
    <rPh sb="13" eb="16">
      <t>ドウトウヒン</t>
    </rPh>
    <rPh sb="16" eb="18">
      <t>イジョウ</t>
    </rPh>
    <phoneticPr fontId="8"/>
  </si>
  <si>
    <t>照明器具</t>
    <rPh sb="0" eb="4">
      <t>ショウメイキグ</t>
    </rPh>
    <phoneticPr fontId="8"/>
  </si>
  <si>
    <t>2</t>
  </si>
  <si>
    <t>NNLK42730J+
NEL4500ENDZ9
又は同等品以上</t>
    <rPh sb="25" eb="26">
      <t>マタ</t>
    </rPh>
    <rPh sb="27" eb="30">
      <t>ドウトウヒン</t>
    </rPh>
    <rPh sb="30" eb="32">
      <t>イジョウ</t>
    </rPh>
    <phoneticPr fontId="8"/>
  </si>
  <si>
    <t>1</t>
    <phoneticPr fontId="8"/>
  </si>
  <si>
    <t>１０１号建物５階照明器具改修工事</t>
    <rPh sb="3" eb="6">
      <t>ゴウタテモノ</t>
    </rPh>
    <rPh sb="7" eb="8">
      <t>カイ</t>
    </rPh>
    <rPh sb="8" eb="12">
      <t>ショウメイキグ</t>
    </rPh>
    <rPh sb="12" eb="14">
      <t>カイシュウ</t>
    </rPh>
    <rPh sb="14" eb="16">
      <t>コウジ</t>
    </rPh>
    <phoneticPr fontId="8"/>
  </si>
  <si>
    <t>単価</t>
    <rPh sb="0" eb="2">
      <t>タンカ</t>
    </rPh>
    <phoneticPr fontId="8"/>
  </si>
  <si>
    <t>件　　　　名</t>
    <rPh sb="0" eb="1">
      <t>ケン</t>
    </rPh>
    <phoneticPr fontId="8"/>
  </si>
  <si>
    <t>No</t>
    <phoneticPr fontId="8"/>
  </si>
  <si>
    <r>
      <t xml:space="preserve">分任契約担当官
陸上自衛隊霞ヶ浦駐屯地
</t>
    </r>
    <r>
      <rPr>
        <u/>
        <sz val="11"/>
        <rFont val="ＭＳ Ｐ明朝"/>
        <family val="1"/>
        <charset val="128"/>
      </rPr>
      <t>第４１３会計隊長　　結城　浩　　　　殿</t>
    </r>
    <rPh sb="0" eb="1">
      <t>ブン</t>
    </rPh>
    <rPh sb="1" eb="2">
      <t>ニン</t>
    </rPh>
    <rPh sb="2" eb="4">
      <t>ケイヤク</t>
    </rPh>
    <rPh sb="4" eb="7">
      <t>タントウカン</t>
    </rPh>
    <rPh sb="8" eb="10">
      <t>リクジョウ</t>
    </rPh>
    <rPh sb="10" eb="13">
      <t>ジエイタイ</t>
    </rPh>
    <rPh sb="13" eb="16">
      <t>カスミガウラ</t>
    </rPh>
    <rPh sb="16" eb="19">
      <t>チュウトンチ</t>
    </rPh>
    <rPh sb="30" eb="32">
      <t>ユウキ</t>
    </rPh>
    <rPh sb="33" eb="34">
      <t>ヒロシ</t>
    </rPh>
    <rPh sb="38" eb="39">
      <t>ドノ</t>
    </rPh>
    <phoneticPr fontId="8"/>
  </si>
  <si>
    <t>市場価格調査書（部分見積）</t>
    <rPh sb="0" eb="2">
      <t>シジョウ</t>
    </rPh>
    <rPh sb="2" eb="4">
      <t>カカク</t>
    </rPh>
    <rPh sb="4" eb="6">
      <t>チョウサ</t>
    </rPh>
    <rPh sb="6" eb="7">
      <t>ショ</t>
    </rPh>
    <rPh sb="8" eb="10">
      <t>ブブン</t>
    </rPh>
    <rPh sb="10" eb="12">
      <t>ミツモリ</t>
    </rPh>
    <phoneticPr fontId="1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</si>
</sst>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7" formatCode="0.0_);[Red]\(0.0\)"/>
    <numFmt numFmtId="178" formatCode="0.0"/>
    <numFmt numFmtId="179" formatCode="0_);\(0\)"/>
    <numFmt numFmtId="183" formatCode="[$-411]ggge&quot;年&quot;m&quot;月&quot;d&quot;日&quot;;@"/>
    <numFmt numFmtId="184" formatCode="hh:mm:ss;@"/>
    <numFmt numFmtId="185" formatCode="#,##0_ "/>
    <numFmt numFmtId="186" formatCode="#,##0.0_);[Red]\(#,##0.0\)"/>
  </numFmts>
  <fonts count="34" x14ac:knownFonts="1">
    <font>
      <sz val="11"/>
      <color theme="1"/>
      <name val="游ゴシック"/>
      <family val="2"/>
      <scheme val="minor"/>
    </font>
    <font>
      <sz val="11"/>
      <color theme="1"/>
      <name val="游ゴシック"/>
      <family val="2"/>
      <scheme val="minor"/>
    </font>
    <font>
      <sz val="11"/>
      <color theme="1"/>
      <name val="ＭＳ 明朝"/>
      <family val="1"/>
      <charset val="128"/>
    </font>
    <font>
      <sz val="6"/>
      <name val="游ゴシック"/>
      <family val="3"/>
      <charset val="128"/>
      <scheme val="minor"/>
    </font>
    <font>
      <sz val="12"/>
      <color theme="1"/>
      <name val="ＭＳ 明朝"/>
      <family val="1"/>
      <charset val="128"/>
    </font>
    <font>
      <b/>
      <sz val="16"/>
      <color theme="1"/>
      <name val="ＭＳ 明朝"/>
      <family val="1"/>
      <charset val="128"/>
    </font>
    <font>
      <sz val="10"/>
      <color theme="1"/>
      <name val="ＭＳ 明朝"/>
      <family val="1"/>
      <charset val="128"/>
    </font>
    <font>
      <sz val="11"/>
      <name val="ＭＳ Ｐゴシック"/>
      <family val="3"/>
      <charset val="128"/>
    </font>
    <font>
      <sz val="6"/>
      <name val="ＭＳ Ｐゴシック"/>
      <family val="3"/>
      <charset val="128"/>
    </font>
    <font>
      <sz val="12"/>
      <name val="ＭＳ 明朝"/>
      <family val="1"/>
      <charset val="128"/>
    </font>
    <font>
      <sz val="11"/>
      <name val="ＭＳ 明朝"/>
      <family val="1"/>
      <charset val="128"/>
    </font>
    <font>
      <sz val="11"/>
      <name val="ＭＳ Ｐ明朝"/>
      <family val="1"/>
      <charset val="128"/>
    </font>
    <font>
      <sz val="12"/>
      <name val="ＭＳ Ｐ明朝"/>
      <family val="1"/>
      <charset val="128"/>
    </font>
    <font>
      <sz val="12"/>
      <name val="ＭＳ Ｐゴシック"/>
      <family val="3"/>
      <charset val="128"/>
    </font>
    <font>
      <sz val="12"/>
      <name val="ＭＳ ゴシック"/>
      <family val="3"/>
      <charset val="128"/>
    </font>
    <font>
      <sz val="11"/>
      <name val="ＭＳ ゴシック"/>
      <family val="3"/>
      <charset val="128"/>
    </font>
    <font>
      <sz val="18"/>
      <name val="ＭＳ 明朝"/>
      <family val="1"/>
      <charset val="128"/>
    </font>
    <font>
      <u/>
      <sz val="24"/>
      <name val="ＭＳ Ｐゴシック"/>
      <family val="3"/>
      <charset val="128"/>
    </font>
    <font>
      <u/>
      <sz val="24"/>
      <name val="ＭＳ Ｐ明朝"/>
      <family val="1"/>
      <charset val="128"/>
    </font>
    <font>
      <sz val="20"/>
      <name val="ＭＳ Ｐ明朝"/>
      <family val="1"/>
      <charset val="128"/>
    </font>
    <font>
      <sz val="24"/>
      <name val="ＭＳ Ｐ明朝"/>
      <family val="1"/>
      <charset val="128"/>
    </font>
    <font>
      <b/>
      <sz val="14"/>
      <name val="ＭＳ Ｐ明朝"/>
      <family val="1"/>
      <charset val="128"/>
    </font>
    <font>
      <u/>
      <sz val="12"/>
      <name val="ＭＳ Ｐ明朝"/>
      <family val="1"/>
      <charset val="128"/>
    </font>
    <font>
      <strike/>
      <sz val="24"/>
      <name val="ＭＳ Ｐ明朝"/>
      <family val="1"/>
      <charset val="128"/>
    </font>
    <font>
      <sz val="12"/>
      <color indexed="8"/>
      <name val="ＭＳ 明朝"/>
      <family val="1"/>
      <charset val="128"/>
    </font>
    <font>
      <sz val="14"/>
      <color indexed="8"/>
      <name val="ＭＳ 明朝"/>
      <family val="1"/>
      <charset val="128"/>
    </font>
    <font>
      <b/>
      <sz val="14"/>
      <name val="ＭＳ ゴシック"/>
      <family val="3"/>
      <charset val="128"/>
    </font>
    <font>
      <sz val="10"/>
      <name val="ＭＳ 明朝"/>
      <family val="1"/>
      <charset val="128"/>
    </font>
    <font>
      <b/>
      <sz val="12"/>
      <name val="ＭＳ Ｐ明朝"/>
      <family val="1"/>
      <charset val="128"/>
    </font>
    <font>
      <b/>
      <sz val="12"/>
      <color indexed="8"/>
      <name val="ＭＳ 明朝"/>
      <family val="1"/>
      <charset val="128"/>
    </font>
    <font>
      <b/>
      <sz val="14"/>
      <color theme="1"/>
      <name val="ＭＳ ゴシック"/>
      <family val="3"/>
      <charset val="128"/>
    </font>
    <font>
      <sz val="12"/>
      <color indexed="8"/>
      <name val="ＭＳ ゴシック"/>
      <family val="3"/>
      <charset val="128"/>
    </font>
    <font>
      <sz val="12"/>
      <color indexed="8"/>
      <name val="ＭＳ Ｐ明朝"/>
      <family val="1"/>
      <charset val="128"/>
    </font>
    <font>
      <u/>
      <sz val="11"/>
      <name val="ＭＳ Ｐ明朝"/>
      <family val="1"/>
      <charset val="128"/>
    </font>
  </fonts>
  <fills count="3">
    <fill>
      <patternFill patternType="none"/>
    </fill>
    <fill>
      <patternFill patternType="gray125"/>
    </fill>
    <fill>
      <patternFill patternType="solid">
        <fgColor theme="0"/>
        <bgColor indexed="64"/>
      </patternFill>
    </fill>
  </fills>
  <borders count="44">
    <border>
      <left/>
      <right/>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right style="thin">
        <color indexed="64"/>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bottom style="hair">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right style="medium">
        <color indexed="64"/>
      </right>
      <top style="hair">
        <color indexed="64"/>
      </top>
      <bottom style="medium">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right style="medium">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thin">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bottom style="thin">
        <color indexed="64"/>
      </bottom>
      <diagonal/>
    </border>
  </borders>
  <cellStyleXfs count="8">
    <xf numFmtId="0" fontId="0" fillId="0" borderId="0"/>
    <xf numFmtId="38" fontId="1" fillId="0" borderId="0" applyFont="0" applyFill="0" applyBorder="0" applyAlignment="0" applyProtection="0">
      <alignment vertical="center"/>
    </xf>
    <xf numFmtId="0" fontId="7" fillId="0" borderId="0"/>
    <xf numFmtId="0" fontId="7" fillId="0" borderId="0"/>
    <xf numFmtId="0" fontId="7" fillId="0" borderId="0">
      <alignment vertical="center"/>
    </xf>
    <xf numFmtId="38" fontId="7" fillId="0" borderId="0" applyFont="0" applyFill="0" applyBorder="0" applyAlignment="0" applyProtection="0">
      <alignment vertical="center"/>
    </xf>
    <xf numFmtId="0" fontId="7" fillId="0" borderId="0"/>
    <xf numFmtId="0" fontId="7" fillId="0" borderId="0"/>
  </cellStyleXfs>
  <cellXfs count="221">
    <xf numFmtId="0" fontId="0" fillId="0" borderId="0" xfId="0"/>
    <xf numFmtId="0" fontId="2" fillId="0" borderId="0" xfId="0" applyFont="1" applyAlignment="1">
      <alignment vertical="center"/>
    </xf>
    <xf numFmtId="0" fontId="2" fillId="0" borderId="4" xfId="0" applyFont="1" applyBorder="1" applyAlignment="1">
      <alignment horizontal="center" vertical="center" shrinkToFit="1"/>
    </xf>
    <xf numFmtId="0" fontId="2" fillId="0" borderId="5" xfId="0" applyFont="1" applyBorder="1" applyAlignment="1">
      <alignment horizontal="center" vertical="center" shrinkToFit="1"/>
    </xf>
    <xf numFmtId="0" fontId="4" fillId="0" borderId="7" xfId="0" applyFont="1" applyBorder="1" applyAlignment="1">
      <alignment horizontal="center" vertical="center"/>
    </xf>
    <xf numFmtId="0" fontId="2" fillId="0" borderId="9" xfId="0" applyFont="1" applyBorder="1" applyAlignment="1">
      <alignment horizontal="center" vertical="center" shrinkToFit="1"/>
    </xf>
    <xf numFmtId="0" fontId="2" fillId="0" borderId="10" xfId="0" applyFont="1" applyBorder="1" applyAlignment="1">
      <alignment horizontal="center" vertical="center" shrinkToFit="1"/>
    </xf>
    <xf numFmtId="0" fontId="4" fillId="0" borderId="0" xfId="0" applyFont="1" applyAlignment="1">
      <alignment vertical="center"/>
    </xf>
    <xf numFmtId="0" fontId="4" fillId="0" borderId="0" xfId="0" applyFont="1" applyAlignment="1">
      <alignment shrinkToFit="1"/>
    </xf>
    <xf numFmtId="0" fontId="4" fillId="0" borderId="0" xfId="0" applyFont="1" applyAlignment="1">
      <alignment horizontal="center" vertical="center" shrinkToFit="1"/>
    </xf>
    <xf numFmtId="0" fontId="4" fillId="0" borderId="18" xfId="0" applyFont="1" applyBorder="1" applyAlignment="1">
      <alignment vertical="center" shrinkToFit="1"/>
    </xf>
    <xf numFmtId="0" fontId="4" fillId="0" borderId="7" xfId="0" applyFont="1" applyBorder="1" applyAlignment="1">
      <alignment horizontal="center" vertical="center" shrinkToFit="1"/>
    </xf>
    <xf numFmtId="0" fontId="4" fillId="0" borderId="12" xfId="0" applyFont="1" applyBorder="1" applyAlignment="1">
      <alignment vertical="center" shrinkToFit="1"/>
    </xf>
    <xf numFmtId="0" fontId="4" fillId="0" borderId="23" xfId="0" applyFont="1" applyBorder="1" applyAlignment="1">
      <alignment horizontal="left" vertical="center" shrinkToFit="1"/>
    </xf>
    <xf numFmtId="0" fontId="4" fillId="0" borderId="23" xfId="0" applyFont="1" applyBorder="1" applyAlignment="1">
      <alignment vertical="center" shrinkToFit="1"/>
    </xf>
    <xf numFmtId="0" fontId="4" fillId="0" borderId="23" xfId="0" applyFont="1" applyBorder="1" applyAlignment="1">
      <alignment horizontal="center" vertical="center" shrinkToFit="1"/>
    </xf>
    <xf numFmtId="0" fontId="2" fillId="0" borderId="0" xfId="0" applyFont="1" applyAlignment="1">
      <alignment vertical="center" shrinkToFit="1"/>
    </xf>
    <xf numFmtId="0" fontId="4" fillId="0" borderId="20" xfId="0" applyFont="1" applyBorder="1" applyAlignment="1">
      <alignment vertical="center"/>
    </xf>
    <xf numFmtId="0" fontId="4" fillId="0" borderId="18" xfId="0" applyFont="1" applyBorder="1" applyAlignment="1">
      <alignment horizontal="center" vertical="center"/>
    </xf>
    <xf numFmtId="38" fontId="4" fillId="0" borderId="26" xfId="1" applyFont="1" applyBorder="1" applyAlignment="1">
      <alignment vertical="center"/>
    </xf>
    <xf numFmtId="0" fontId="4" fillId="0" borderId="24" xfId="0" applyFont="1" applyBorder="1" applyAlignment="1">
      <alignment vertical="center"/>
    </xf>
    <xf numFmtId="0" fontId="4" fillId="0" borderId="17" xfId="0" applyFont="1" applyBorder="1" applyAlignment="1">
      <alignment horizontal="center" vertical="center"/>
    </xf>
    <xf numFmtId="38" fontId="4" fillId="0" borderId="19" xfId="1" applyFont="1" applyBorder="1" applyAlignment="1">
      <alignment vertical="center"/>
    </xf>
    <xf numFmtId="0" fontId="4" fillId="0" borderId="0" xfId="0" applyFont="1" applyAlignment="1">
      <alignment horizontal="left" shrinkToFit="1"/>
    </xf>
    <xf numFmtId="38" fontId="4" fillId="0" borderId="25" xfId="1" applyFont="1" applyBorder="1" applyAlignment="1">
      <alignment vertical="center"/>
    </xf>
    <xf numFmtId="0" fontId="4" fillId="0" borderId="21" xfId="0" applyFont="1" applyBorder="1" applyAlignment="1">
      <alignment vertical="center"/>
    </xf>
    <xf numFmtId="0" fontId="4" fillId="0" borderId="7" xfId="0" applyFont="1" applyBorder="1" applyAlignment="1">
      <alignment horizontal="left" vertical="center" shrinkToFit="1"/>
    </xf>
    <xf numFmtId="177" fontId="4" fillId="0" borderId="23" xfId="1" applyNumberFormat="1" applyFont="1" applyBorder="1" applyAlignment="1">
      <alignment horizontal="right"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177" fontId="2" fillId="0" borderId="0" xfId="0" applyNumberFormat="1" applyFont="1" applyAlignment="1">
      <alignment vertical="center"/>
    </xf>
    <xf numFmtId="177" fontId="2" fillId="0" borderId="5" xfId="0" applyNumberFormat="1" applyFont="1" applyBorder="1" applyAlignment="1">
      <alignment horizontal="center" vertical="center" shrinkToFit="1"/>
    </xf>
    <xf numFmtId="177" fontId="4" fillId="0" borderId="18" xfId="1" applyNumberFormat="1" applyFont="1" applyBorder="1" applyAlignment="1">
      <alignment horizontal="right" vertical="center"/>
    </xf>
    <xf numFmtId="177" fontId="4" fillId="0" borderId="12" xfId="1" applyNumberFormat="1" applyFont="1" applyBorder="1" applyAlignment="1">
      <alignment horizontal="right" vertical="center"/>
    </xf>
    <xf numFmtId="0" fontId="4" fillId="0" borderId="12" xfId="0" applyFont="1" applyBorder="1" applyAlignment="1">
      <alignment horizontal="center" vertical="center" shrinkToFit="1"/>
    </xf>
    <xf numFmtId="0" fontId="4" fillId="0" borderId="24" xfId="0" applyFont="1" applyBorder="1" applyAlignment="1">
      <alignment vertical="center" shrinkToFit="1"/>
    </xf>
    <xf numFmtId="0" fontId="4" fillId="0" borderId="12" xfId="0" applyFont="1" applyBorder="1" applyAlignment="1">
      <alignment horizontal="left" vertical="center" shrinkToFit="1"/>
    </xf>
    <xf numFmtId="2" fontId="9" fillId="0" borderId="7" xfId="0" applyNumberFormat="1" applyFont="1" applyBorder="1" applyAlignment="1">
      <alignment horizontal="center" vertical="center" shrinkToFit="1"/>
    </xf>
    <xf numFmtId="178" fontId="9" fillId="0" borderId="7" xfId="0" applyNumberFormat="1" applyFont="1" applyBorder="1" applyAlignment="1">
      <alignment horizontal="center" vertical="center" shrinkToFit="1"/>
    </xf>
    <xf numFmtId="0" fontId="9" fillId="0" borderId="7" xfId="0" applyFont="1" applyBorder="1" applyAlignment="1">
      <alignment horizontal="center" vertical="center" shrinkToFit="1"/>
    </xf>
    <xf numFmtId="0" fontId="9" fillId="0" borderId="0" xfId="0" applyFont="1" applyAlignment="1">
      <alignment shrinkToFit="1"/>
    </xf>
    <xf numFmtId="0" fontId="9" fillId="0" borderId="12" xfId="0" applyFont="1" applyBorder="1" applyAlignment="1">
      <alignment horizontal="center" vertical="center" shrinkToFit="1"/>
    </xf>
    <xf numFmtId="0" fontId="4" fillId="0" borderId="8" xfId="0" applyFont="1" applyBorder="1" applyAlignment="1">
      <alignment vertical="center" shrinkToFit="1"/>
    </xf>
    <xf numFmtId="0" fontId="4" fillId="0" borderId="27" xfId="0" applyFont="1" applyBorder="1" applyAlignment="1">
      <alignment horizontal="center" vertical="center" shrinkToFit="1"/>
    </xf>
    <xf numFmtId="179" fontId="4" fillId="0" borderId="0" xfId="0" applyNumberFormat="1" applyFont="1" applyAlignment="1">
      <alignment shrinkToFit="1"/>
    </xf>
    <xf numFmtId="179" fontId="4" fillId="0" borderId="0" xfId="0" applyNumberFormat="1" applyFont="1" applyAlignment="1">
      <alignment vertical="center" shrinkToFit="1"/>
    </xf>
    <xf numFmtId="179" fontId="4" fillId="0" borderId="22" xfId="0" applyNumberFormat="1" applyFont="1" applyBorder="1" applyAlignment="1">
      <alignment horizontal="center" vertical="center" shrinkToFit="1"/>
    </xf>
    <xf numFmtId="179" fontId="4" fillId="0" borderId="22" xfId="0" quotePrefix="1" applyNumberFormat="1" applyFont="1" applyBorder="1" applyAlignment="1">
      <alignment horizontal="center" vertical="center" shrinkToFit="1"/>
    </xf>
    <xf numFmtId="179" fontId="4" fillId="0" borderId="6" xfId="0" applyNumberFormat="1" applyFont="1" applyBorder="1" applyAlignment="1">
      <alignment horizontal="center" vertical="center" shrinkToFit="1"/>
    </xf>
    <xf numFmtId="179" fontId="4" fillId="0" borderId="6" xfId="0" quotePrefix="1" applyNumberFormat="1" applyFont="1" applyBorder="1" applyAlignment="1">
      <alignment horizontal="center" vertical="center" shrinkToFit="1"/>
    </xf>
    <xf numFmtId="179" fontId="4" fillId="0" borderId="11" xfId="0" applyNumberFormat="1" applyFont="1" applyBorder="1" applyAlignment="1">
      <alignment horizontal="center" vertical="center" shrinkToFit="1"/>
    </xf>
    <xf numFmtId="0" fontId="4" fillId="0" borderId="23" xfId="0" applyFont="1" applyBorder="1" applyAlignment="1">
      <alignment horizontal="left" vertical="center" wrapText="1" shrinkToFit="1"/>
    </xf>
    <xf numFmtId="0" fontId="4" fillId="0" borderId="23" xfId="0" applyFont="1" applyBorder="1" applyAlignment="1">
      <alignment vertical="center" wrapText="1" shrinkToFit="1"/>
    </xf>
    <xf numFmtId="179" fontId="2" fillId="0" borderId="9" xfId="0" applyNumberFormat="1" applyFont="1" applyBorder="1" applyAlignment="1">
      <alignment horizontal="center" vertical="center" shrinkToFit="1"/>
    </xf>
    <xf numFmtId="179" fontId="4" fillId="0" borderId="17" xfId="0" applyNumberFormat="1" applyFont="1" applyBorder="1" applyAlignment="1">
      <alignment horizontal="center" vertical="center"/>
    </xf>
    <xf numFmtId="179" fontId="4" fillId="0" borderId="22" xfId="0" applyNumberFormat="1" applyFont="1" applyBorder="1" applyAlignment="1">
      <alignment horizontal="center" vertical="center"/>
    </xf>
    <xf numFmtId="179" fontId="4" fillId="0" borderId="11" xfId="0" applyNumberFormat="1" applyFont="1" applyBorder="1" applyAlignment="1">
      <alignment horizontal="center" vertical="center"/>
    </xf>
    <xf numFmtId="179" fontId="2" fillId="0" borderId="0" xfId="0" applyNumberFormat="1" applyFont="1" applyAlignment="1">
      <alignment vertical="center"/>
    </xf>
    <xf numFmtId="0" fontId="4" fillId="0" borderId="7" xfId="0" applyFont="1" applyBorder="1" applyAlignment="1">
      <alignment horizontal="left" vertical="center" wrapText="1" shrinkToFit="1"/>
    </xf>
    <xf numFmtId="0" fontId="4" fillId="2" borderId="7" xfId="0" applyFont="1" applyFill="1" applyBorder="1" applyAlignment="1">
      <alignment horizontal="left" vertical="center" shrinkToFit="1"/>
    </xf>
    <xf numFmtId="177" fontId="4" fillId="0" borderId="23" xfId="1" applyNumberFormat="1" applyFont="1" applyBorder="1" applyAlignment="1">
      <alignment vertical="center"/>
    </xf>
    <xf numFmtId="0" fontId="4" fillId="0" borderId="23" xfId="0" applyFont="1" applyBorder="1" applyAlignment="1">
      <alignment vertical="center"/>
    </xf>
    <xf numFmtId="2" fontId="9" fillId="0" borderId="23" xfId="0" applyNumberFormat="1" applyFont="1" applyBorder="1" applyAlignment="1">
      <alignment horizontal="center" vertical="center" shrinkToFit="1"/>
    </xf>
    <xf numFmtId="178" fontId="9" fillId="0" borderId="23" xfId="0" applyNumberFormat="1" applyFont="1" applyBorder="1" applyAlignment="1">
      <alignment horizontal="center" vertical="center" shrinkToFit="1"/>
    </xf>
    <xf numFmtId="0" fontId="6" fillId="0" borderId="2" xfId="0" applyFont="1" applyBorder="1" applyAlignment="1">
      <alignment horizontal="left"/>
    </xf>
    <xf numFmtId="0" fontId="4" fillId="0" borderId="16" xfId="0" applyFont="1" applyBorder="1" applyAlignment="1">
      <alignment horizontal="center" vertical="center" shrinkToFit="1"/>
    </xf>
    <xf numFmtId="0" fontId="5" fillId="0" borderId="0" xfId="0" applyFont="1" applyAlignment="1">
      <alignment horizontal="center" vertical="center" shrinkToFit="1"/>
    </xf>
    <xf numFmtId="0" fontId="4" fillId="0" borderId="15" xfId="0" applyFont="1" applyBorder="1" applyAlignment="1">
      <alignment horizontal="center" vertical="center" shrinkToFit="1"/>
    </xf>
    <xf numFmtId="179" fontId="4" fillId="0" borderId="13" xfId="0" applyNumberFormat="1" applyFont="1" applyBorder="1" applyAlignment="1">
      <alignment horizontal="center" vertical="center" shrinkToFit="1"/>
    </xf>
    <xf numFmtId="179" fontId="4" fillId="0" borderId="14" xfId="0" applyNumberFormat="1" applyFont="1" applyBorder="1" applyAlignment="1">
      <alignment horizontal="center" vertical="center" shrinkToFit="1"/>
    </xf>
    <xf numFmtId="0" fontId="9" fillId="0" borderId="15" xfId="0" applyFont="1" applyBorder="1" applyAlignment="1">
      <alignment horizontal="center" vertical="center" wrapText="1" shrinkToFit="1"/>
    </xf>
    <xf numFmtId="0" fontId="9" fillId="0" borderId="16" xfId="0" applyFont="1" applyBorder="1" applyAlignment="1">
      <alignment horizontal="center" vertical="center" shrinkToFit="1"/>
    </xf>
    <xf numFmtId="0" fontId="4" fillId="0" borderId="1" xfId="0" applyFont="1" applyBorder="1" applyAlignment="1">
      <alignment horizontal="center" vertical="center" shrinkToFit="1"/>
    </xf>
    <xf numFmtId="0" fontId="4" fillId="0" borderId="3" xfId="0" applyFont="1" applyBorder="1" applyAlignment="1">
      <alignment horizontal="center" vertical="center" shrinkToFit="1"/>
    </xf>
    <xf numFmtId="0" fontId="11" fillId="0" borderId="0" xfId="3" applyFont="1" applyAlignment="1">
      <alignment vertical="center"/>
    </xf>
    <xf numFmtId="0" fontId="12" fillId="0" borderId="0" xfId="3" applyFont="1" applyAlignment="1">
      <alignment vertical="center"/>
    </xf>
    <xf numFmtId="0" fontId="12" fillId="0" borderId="0" xfId="3" applyFont="1" applyAlignment="1">
      <alignment vertical="center" shrinkToFit="1"/>
    </xf>
    <xf numFmtId="0" fontId="7" fillId="0" borderId="0" xfId="4">
      <alignment vertical="center"/>
    </xf>
    <xf numFmtId="0" fontId="7" fillId="0" borderId="0" xfId="4">
      <alignment vertical="center"/>
    </xf>
    <xf numFmtId="58" fontId="12" fillId="0" borderId="0" xfId="3" applyNumberFormat="1" applyFont="1" applyAlignment="1">
      <alignment horizontal="left" vertical="center"/>
    </xf>
    <xf numFmtId="0" fontId="12" fillId="0" borderId="0" xfId="3" applyFont="1" applyAlignment="1">
      <alignment horizontal="center" vertical="center"/>
    </xf>
    <xf numFmtId="0" fontId="13" fillId="0" borderId="0" xfId="3" applyFont="1" applyAlignment="1">
      <alignment vertical="center"/>
    </xf>
    <xf numFmtId="58" fontId="12" fillId="0" borderId="0" xfId="2" applyNumberFormat="1" applyFont="1" applyAlignment="1">
      <alignment horizontal="left" vertical="center"/>
    </xf>
    <xf numFmtId="183" fontId="12" fillId="0" borderId="0" xfId="3" applyNumberFormat="1" applyFont="1" applyAlignment="1">
      <alignment horizontal="center" vertical="center"/>
    </xf>
    <xf numFmtId="0" fontId="12" fillId="0" borderId="0" xfId="2" applyFont="1" applyAlignment="1">
      <alignment horizontal="left" vertical="center"/>
    </xf>
    <xf numFmtId="0" fontId="12" fillId="0" borderId="31" xfId="3" applyFont="1" applyBorder="1" applyAlignment="1">
      <alignment vertical="center"/>
    </xf>
    <xf numFmtId="0" fontId="12" fillId="0" borderId="31" xfId="3" applyFont="1" applyBorder="1" applyAlignment="1">
      <alignment horizontal="left" vertical="center"/>
    </xf>
    <xf numFmtId="0" fontId="12" fillId="0" borderId="31" xfId="3" applyFont="1" applyBorder="1" applyAlignment="1">
      <alignment horizontal="left" vertical="center"/>
    </xf>
    <xf numFmtId="184" fontId="12" fillId="0" borderId="32" xfId="3" applyNumberFormat="1" applyFont="1" applyBorder="1" applyAlignment="1">
      <alignment horizontal="center" vertical="center"/>
    </xf>
    <xf numFmtId="0" fontId="12" fillId="0" borderId="32" xfId="3" applyFont="1" applyBorder="1" applyAlignment="1">
      <alignment horizontal="right" vertical="center"/>
    </xf>
    <xf numFmtId="0" fontId="12" fillId="0" borderId="33" xfId="3" applyFont="1" applyBorder="1" applyAlignment="1">
      <alignment horizontal="center" vertical="center" wrapText="1"/>
    </xf>
    <xf numFmtId="0" fontId="12" fillId="0" borderId="34" xfId="3" applyFont="1" applyBorder="1" applyAlignment="1">
      <alignment horizontal="center" vertical="center" wrapText="1"/>
    </xf>
    <xf numFmtId="185" fontId="12" fillId="0" borderId="32" xfId="3" applyNumberFormat="1" applyFont="1" applyBorder="1" applyAlignment="1">
      <alignment horizontal="center" vertical="center"/>
    </xf>
    <xf numFmtId="0" fontId="12" fillId="0" borderId="32" xfId="3" applyFont="1" applyBorder="1" applyAlignment="1">
      <alignment horizontal="center" vertical="center"/>
    </xf>
    <xf numFmtId="0" fontId="12" fillId="0" borderId="35" xfId="3" applyFont="1" applyBorder="1" applyAlignment="1">
      <alignment horizontal="center" vertical="center" wrapText="1"/>
    </xf>
    <xf numFmtId="0" fontId="12" fillId="0" borderId="32" xfId="3" applyFont="1" applyBorder="1" applyAlignment="1">
      <alignment horizontal="left" vertical="center" wrapText="1"/>
    </xf>
    <xf numFmtId="0" fontId="14" fillId="0" borderId="34" xfId="3" applyFont="1" applyBorder="1" applyAlignment="1">
      <alignment horizontal="center" vertical="center" wrapText="1"/>
    </xf>
    <xf numFmtId="0" fontId="14" fillId="0" borderId="32" xfId="3" applyFont="1" applyBorder="1" applyAlignment="1">
      <alignment horizontal="center" vertical="center" wrapText="1"/>
    </xf>
    <xf numFmtId="0" fontId="14" fillId="0" borderId="32" xfId="3" applyFont="1" applyBorder="1" applyAlignment="1">
      <alignment horizontal="left" vertical="center" wrapText="1"/>
    </xf>
    <xf numFmtId="0" fontId="14" fillId="0" borderId="32" xfId="3" quotePrefix="1" applyFont="1" applyBorder="1" applyAlignment="1">
      <alignment horizontal="center" vertical="center" wrapText="1"/>
    </xf>
    <xf numFmtId="0" fontId="14" fillId="0" borderId="32" xfId="3" applyFont="1" applyBorder="1" applyAlignment="1">
      <alignment horizontal="center" vertical="center" shrinkToFit="1"/>
    </xf>
    <xf numFmtId="0" fontId="15" fillId="0" borderId="32" xfId="3" applyFont="1" applyBorder="1" applyAlignment="1">
      <alignment horizontal="left" vertical="center" wrapText="1" shrinkToFit="1"/>
    </xf>
    <xf numFmtId="0" fontId="12" fillId="0" borderId="33" xfId="3" applyFont="1" applyBorder="1" applyAlignment="1">
      <alignment horizontal="center" vertical="center"/>
    </xf>
    <xf numFmtId="0" fontId="14" fillId="0" borderId="34" xfId="3" applyFont="1" applyBorder="1" applyAlignment="1">
      <alignment horizontal="center" vertical="center"/>
    </xf>
    <xf numFmtId="0" fontId="14" fillId="0" borderId="32" xfId="3" applyFont="1" applyBorder="1" applyAlignment="1">
      <alignment horizontal="center" vertical="center"/>
    </xf>
    <xf numFmtId="0" fontId="14" fillId="0" borderId="36" xfId="3" applyFont="1" applyBorder="1" applyAlignment="1">
      <alignment horizontal="center" vertical="center"/>
    </xf>
    <xf numFmtId="0" fontId="14" fillId="0" borderId="30" xfId="3" applyFont="1" applyBorder="1" applyAlignment="1">
      <alignment horizontal="center" vertical="center"/>
    </xf>
    <xf numFmtId="0" fontId="11" fillId="0" borderId="37" xfId="3" applyFont="1" applyBorder="1" applyAlignment="1">
      <alignment vertical="center"/>
    </xf>
    <xf numFmtId="0" fontId="15" fillId="0" borderId="37" xfId="3" applyFont="1" applyBorder="1" applyAlignment="1">
      <alignment vertical="center"/>
    </xf>
    <xf numFmtId="0" fontId="16" fillId="0" borderId="0" xfId="3" applyFont="1" applyAlignment="1">
      <alignment horizontal="center" vertical="center"/>
    </xf>
    <xf numFmtId="0" fontId="17" fillId="0" borderId="0" xfId="3" applyFont="1" applyAlignment="1">
      <alignment horizontal="left" vertical="center"/>
    </xf>
    <xf numFmtId="0" fontId="17" fillId="0" borderId="0" xfId="3" applyFont="1" applyAlignment="1">
      <alignment vertical="center"/>
    </xf>
    <xf numFmtId="0" fontId="18" fillId="0" borderId="0" xfId="3" applyFont="1" applyAlignment="1">
      <alignment vertical="center"/>
    </xf>
    <xf numFmtId="0" fontId="0" fillId="0" borderId="0" xfId="3" applyFont="1" applyAlignment="1">
      <alignment vertical="center"/>
    </xf>
    <xf numFmtId="0" fontId="19" fillId="0" borderId="37" xfId="3" applyFont="1" applyBorder="1" applyAlignment="1">
      <alignment horizontal="left"/>
    </xf>
    <xf numFmtId="0" fontId="12" fillId="0" borderId="37" xfId="2" applyFont="1" applyBorder="1" applyAlignment="1">
      <alignment horizontal="left" vertical="distributed"/>
    </xf>
    <xf numFmtId="0" fontId="19" fillId="0" borderId="0" xfId="3" applyFont="1" applyAlignment="1">
      <alignment horizontal="left"/>
    </xf>
    <xf numFmtId="0" fontId="13" fillId="0" borderId="0" xfId="2" applyFont="1" applyAlignment="1">
      <alignment horizontal="left" vertical="distributed"/>
    </xf>
    <xf numFmtId="0" fontId="12" fillId="0" borderId="0" xfId="2" applyFont="1" applyAlignment="1">
      <alignment horizontal="left" vertical="distributed" wrapText="1"/>
    </xf>
    <xf numFmtId="0" fontId="11" fillId="0" borderId="0" xfId="3" applyFont="1" applyAlignment="1">
      <alignment horizontal="center" vertical="center"/>
    </xf>
    <xf numFmtId="0" fontId="20" fillId="0" borderId="0" xfId="3" applyFont="1" applyAlignment="1">
      <alignment horizontal="center" vertical="center"/>
    </xf>
    <xf numFmtId="0" fontId="11" fillId="0" borderId="0" xfId="2" applyFont="1" applyAlignment="1">
      <alignment vertical="center"/>
    </xf>
    <xf numFmtId="0" fontId="21" fillId="0" borderId="0" xfId="2" applyFont="1" applyAlignment="1">
      <alignment vertical="center"/>
    </xf>
    <xf numFmtId="0" fontId="12" fillId="0" borderId="0" xfId="2" applyFont="1" applyAlignment="1">
      <alignment horizontal="right" vertical="center" shrinkToFit="1"/>
    </xf>
    <xf numFmtId="0" fontId="12" fillId="0" borderId="0" xfId="2" applyFont="1" applyAlignment="1">
      <alignment horizontal="left" vertical="center"/>
    </xf>
    <xf numFmtId="0" fontId="12" fillId="0" borderId="0" xfId="2" applyFont="1" applyAlignment="1">
      <alignment horizontal="right" vertical="center"/>
    </xf>
    <xf numFmtId="0" fontId="12" fillId="0" borderId="0" xfId="2" applyFont="1" applyAlignment="1">
      <alignment vertical="center"/>
    </xf>
    <xf numFmtId="0" fontId="12" fillId="0" borderId="0" xfId="2" applyFont="1" applyAlignment="1">
      <alignment vertical="center" shrinkToFit="1"/>
    </xf>
    <xf numFmtId="58" fontId="12" fillId="0" borderId="0" xfId="2" applyNumberFormat="1" applyFont="1" applyAlignment="1">
      <alignment horizontal="left" vertical="center"/>
    </xf>
    <xf numFmtId="0" fontId="12" fillId="0" borderId="0" xfId="2" applyFont="1" applyAlignment="1">
      <alignment horizontal="center" vertical="center"/>
    </xf>
    <xf numFmtId="183" fontId="12" fillId="0" borderId="0" xfId="2" applyNumberFormat="1" applyFont="1" applyAlignment="1">
      <alignment horizontal="center" vertical="center"/>
    </xf>
    <xf numFmtId="49" fontId="12" fillId="0" borderId="0" xfId="3" applyNumberFormat="1" applyFont="1" applyAlignment="1">
      <alignment horizontal="left" vertical="center"/>
    </xf>
    <xf numFmtId="185" fontId="12" fillId="0" borderId="0" xfId="2" applyNumberFormat="1" applyFont="1" applyAlignment="1">
      <alignment horizontal="right" vertical="center"/>
    </xf>
    <xf numFmtId="185" fontId="12" fillId="0" borderId="0" xfId="2" applyNumberFormat="1" applyFont="1" applyAlignment="1">
      <alignment horizontal="center" vertical="center"/>
    </xf>
    <xf numFmtId="0" fontId="12" fillId="0" borderId="0" xfId="2" applyFont="1" applyAlignment="1">
      <alignment horizontal="center" vertical="center" wrapText="1"/>
    </xf>
    <xf numFmtId="185" fontId="12" fillId="0" borderId="38" xfId="2" applyNumberFormat="1" applyFont="1" applyBorder="1" applyAlignment="1">
      <alignment horizontal="left" vertical="center"/>
    </xf>
    <xf numFmtId="185" fontId="12" fillId="0" borderId="39" xfId="4" applyNumberFormat="1" applyFont="1" applyBorder="1" applyAlignment="1">
      <alignment horizontal="center" vertical="center" shrinkToFit="1"/>
    </xf>
    <xf numFmtId="185" fontId="12" fillId="0" borderId="34" xfId="4" applyNumberFormat="1" applyFont="1" applyBorder="1" applyAlignment="1">
      <alignment horizontal="center" vertical="center" shrinkToFit="1"/>
    </xf>
    <xf numFmtId="0" fontId="12" fillId="0" borderId="30" xfId="4" applyFont="1" applyBorder="1" applyAlignment="1">
      <alignment horizontal="center" vertical="center" wrapText="1" shrinkToFit="1"/>
    </xf>
    <xf numFmtId="0" fontId="12" fillId="0" borderId="30" xfId="4" applyFont="1" applyBorder="1" applyAlignment="1">
      <alignment vertical="center" wrapText="1"/>
    </xf>
    <xf numFmtId="0" fontId="12" fillId="0" borderId="34" xfId="4" applyFont="1" applyBorder="1" applyAlignment="1">
      <alignment horizontal="center" vertical="center" wrapText="1"/>
    </xf>
    <xf numFmtId="185" fontId="12" fillId="0" borderId="40" xfId="2" applyNumberFormat="1" applyFont="1" applyBorder="1" applyAlignment="1">
      <alignment horizontal="left" vertical="center"/>
    </xf>
    <xf numFmtId="0" fontId="12" fillId="0" borderId="30" xfId="2" applyFont="1" applyBorder="1" applyAlignment="1">
      <alignment horizontal="center" vertical="center"/>
    </xf>
    <xf numFmtId="0" fontId="12" fillId="0" borderId="30" xfId="4" applyFont="1" applyBorder="1" applyAlignment="1">
      <alignment horizontal="center" vertical="center"/>
    </xf>
    <xf numFmtId="0" fontId="12" fillId="0" borderId="30" xfId="4" applyFont="1" applyBorder="1" applyAlignment="1">
      <alignment vertical="center" wrapText="1" shrinkToFit="1"/>
    </xf>
    <xf numFmtId="0" fontId="12" fillId="0" borderId="34" xfId="4" applyFont="1" applyBorder="1" applyAlignment="1">
      <alignment horizontal="center" vertical="center" wrapText="1" shrinkToFit="1"/>
    </xf>
    <xf numFmtId="0" fontId="12" fillId="0" borderId="30" xfId="4" quotePrefix="1" applyFont="1" applyBorder="1" applyAlignment="1">
      <alignment horizontal="center" vertical="center" wrapText="1" shrinkToFit="1"/>
    </xf>
    <xf numFmtId="185" fontId="12" fillId="0" borderId="41" xfId="2" applyNumberFormat="1" applyFont="1" applyBorder="1" applyAlignment="1">
      <alignment horizontal="left" vertical="center"/>
    </xf>
    <xf numFmtId="185" fontId="12" fillId="0" borderId="34" xfId="2" applyNumberFormat="1" applyFont="1" applyBorder="1" applyAlignment="1">
      <alignment horizontal="center" vertical="center"/>
    </xf>
    <xf numFmtId="185" fontId="14" fillId="0" borderId="30" xfId="2" applyNumberFormat="1" applyFont="1" applyBorder="1" applyAlignment="1">
      <alignment horizontal="center" vertical="center"/>
    </xf>
    <xf numFmtId="0" fontId="14" fillId="0" borderId="30" xfId="2" applyFont="1" applyBorder="1" applyAlignment="1">
      <alignment horizontal="center" vertical="center"/>
    </xf>
    <xf numFmtId="0" fontId="14" fillId="0" borderId="30" xfId="4" applyFont="1" applyBorder="1" applyAlignment="1">
      <alignment horizontal="center" vertical="center"/>
    </xf>
    <xf numFmtId="0" fontId="14" fillId="0" borderId="30" xfId="4" applyFont="1" applyBorder="1" applyAlignment="1">
      <alignment vertical="center" wrapText="1"/>
    </xf>
    <xf numFmtId="185" fontId="12" fillId="0" borderId="28" xfId="2" applyNumberFormat="1" applyFont="1" applyBorder="1" applyAlignment="1">
      <alignment horizontal="left" vertical="center"/>
    </xf>
    <xf numFmtId="185" fontId="12" fillId="0" borderId="35" xfId="2" applyNumberFormat="1" applyFont="1" applyBorder="1" applyAlignment="1">
      <alignment horizontal="center" vertical="center"/>
    </xf>
    <xf numFmtId="185" fontId="14" fillId="0" borderId="32" xfId="2" applyNumberFormat="1" applyFont="1" applyBorder="1" applyAlignment="1">
      <alignment horizontal="center" vertical="center"/>
    </xf>
    <xf numFmtId="0" fontId="14" fillId="0" borderId="32" xfId="2" applyFont="1" applyBorder="1" applyAlignment="1">
      <alignment horizontal="center" vertical="center"/>
    </xf>
    <xf numFmtId="0" fontId="14" fillId="0" borderId="32" xfId="4" applyFont="1" applyBorder="1" applyAlignment="1">
      <alignment horizontal="center" vertical="center"/>
    </xf>
    <xf numFmtId="0" fontId="14" fillId="0" borderId="32" xfId="4" applyFont="1" applyBorder="1" applyAlignment="1">
      <alignment vertical="center" wrapText="1"/>
    </xf>
    <xf numFmtId="0" fontId="14" fillId="0" borderId="35" xfId="4" applyFont="1" applyBorder="1" applyAlignment="1">
      <alignment horizontal="left" wrapText="1" shrinkToFit="1"/>
    </xf>
    <xf numFmtId="185" fontId="12" fillId="0" borderId="42" xfId="2" applyNumberFormat="1" applyFont="1" applyBorder="1" applyAlignment="1">
      <alignment horizontal="left" vertical="center"/>
    </xf>
    <xf numFmtId="0" fontId="12" fillId="0" borderId="32" xfId="2" applyFont="1" applyBorder="1" applyAlignment="1">
      <alignment horizontal="center" vertical="center"/>
    </xf>
    <xf numFmtId="0" fontId="12" fillId="0" borderId="30" xfId="2" applyFont="1" applyBorder="1" applyAlignment="1">
      <alignment horizontal="center" vertical="center"/>
    </xf>
    <xf numFmtId="0" fontId="14" fillId="0" borderId="30" xfId="2" applyFont="1" applyBorder="1" applyAlignment="1">
      <alignment horizontal="center" vertical="center"/>
    </xf>
    <xf numFmtId="0" fontId="14" fillId="0" borderId="34" xfId="2" applyFont="1" applyBorder="1" applyAlignment="1">
      <alignment horizontal="center" vertical="center"/>
    </xf>
    <xf numFmtId="0" fontId="15" fillId="0" borderId="0" xfId="2" applyFont="1" applyAlignment="1">
      <alignment vertical="center"/>
    </xf>
    <xf numFmtId="0" fontId="16" fillId="0" borderId="0" xfId="3" applyFont="1" applyAlignment="1">
      <alignment horizontal="left" vertical="center"/>
    </xf>
    <xf numFmtId="0" fontId="19" fillId="0" borderId="0" xfId="3" applyFont="1" applyAlignment="1">
      <alignment horizontal="center"/>
    </xf>
    <xf numFmtId="0" fontId="11" fillId="0" borderId="0" xfId="2" applyFont="1" applyAlignment="1">
      <alignment horizontal="left" vertical="distributed"/>
    </xf>
    <xf numFmtId="0" fontId="23" fillId="0" borderId="0" xfId="2" applyFont="1" applyAlignment="1">
      <alignment horizontal="center" vertical="center"/>
    </xf>
    <xf numFmtId="0" fontId="20" fillId="0" borderId="0" xfId="2" applyFont="1" applyAlignment="1">
      <alignment horizontal="center" vertical="center" wrapText="1"/>
    </xf>
    <xf numFmtId="38" fontId="11" fillId="0" borderId="0" xfId="5" applyFont="1" applyAlignment="1">
      <alignment vertical="center"/>
    </xf>
    <xf numFmtId="0" fontId="11" fillId="0" borderId="0" xfId="2" applyFont="1" applyAlignment="1">
      <alignment horizontal="center" vertical="center"/>
    </xf>
    <xf numFmtId="0" fontId="12" fillId="0" borderId="0" xfId="2" applyFont="1" applyAlignment="1">
      <alignment horizontal="left" vertical="center" shrinkToFit="1"/>
    </xf>
    <xf numFmtId="0" fontId="12" fillId="0" borderId="0" xfId="2" applyFont="1" applyAlignment="1">
      <alignment vertical="center" shrinkToFit="1"/>
    </xf>
    <xf numFmtId="38" fontId="12" fillId="0" borderId="0" xfId="5" applyFont="1" applyAlignment="1">
      <alignment vertical="center"/>
    </xf>
    <xf numFmtId="185" fontId="12" fillId="0" borderId="30" xfId="2" applyNumberFormat="1" applyFont="1" applyBorder="1" applyAlignment="1">
      <alignment horizontal="right" vertical="center"/>
    </xf>
    <xf numFmtId="185" fontId="24" fillId="0" borderId="30" xfId="4" applyNumberFormat="1" applyFont="1" applyBorder="1" applyAlignment="1">
      <alignment vertical="center" shrinkToFit="1"/>
    </xf>
    <xf numFmtId="177" fontId="24" fillId="0" borderId="30" xfId="4" applyNumberFormat="1" applyFont="1" applyBorder="1" applyAlignment="1">
      <alignment vertical="center" shrinkToFit="1"/>
    </xf>
    <xf numFmtId="0" fontId="24" fillId="0" borderId="30" xfId="4" applyFont="1" applyBorder="1" applyAlignment="1">
      <alignment horizontal="center" vertical="center" shrinkToFit="1"/>
    </xf>
    <xf numFmtId="0" fontId="24" fillId="0" borderId="30" xfId="4" applyFont="1" applyBorder="1" applyAlignment="1">
      <alignment vertical="center" shrinkToFit="1"/>
    </xf>
    <xf numFmtId="49" fontId="24" fillId="0" borderId="30" xfId="4" applyNumberFormat="1" applyFont="1" applyBorder="1" applyAlignment="1">
      <alignment horizontal="center" vertical="center" shrinkToFit="1"/>
    </xf>
    <xf numFmtId="0" fontId="25" fillId="0" borderId="30" xfId="4" applyFont="1" applyBorder="1" applyAlignment="1">
      <alignment vertical="center" shrinkToFit="1"/>
    </xf>
    <xf numFmtId="49" fontId="24" fillId="0" borderId="30" xfId="4" quotePrefix="1" applyNumberFormat="1" applyFont="1" applyBorder="1" applyAlignment="1">
      <alignment horizontal="center" vertical="center" shrinkToFit="1"/>
    </xf>
    <xf numFmtId="177" fontId="10" fillId="0" borderId="30" xfId="6" applyNumberFormat="1" applyFont="1" applyBorder="1" applyAlignment="1">
      <alignment horizontal="center" vertical="center"/>
    </xf>
    <xf numFmtId="49" fontId="10" fillId="0" borderId="30" xfId="6" applyNumberFormat="1" applyFont="1" applyBorder="1" applyAlignment="1">
      <alignment horizontal="center" vertical="center"/>
    </xf>
    <xf numFmtId="49" fontId="10" fillId="0" borderId="30" xfId="6" applyNumberFormat="1" applyFont="1" applyBorder="1" applyAlignment="1">
      <alignment vertical="center" wrapText="1"/>
    </xf>
    <xf numFmtId="185" fontId="24" fillId="0" borderId="29" xfId="4" applyNumberFormat="1" applyFont="1" applyBorder="1" applyAlignment="1">
      <alignment vertical="center" shrinkToFit="1"/>
    </xf>
    <xf numFmtId="177" fontId="10" fillId="0" borderId="29" xfId="6" applyNumberFormat="1" applyFont="1" applyBorder="1" applyAlignment="1">
      <alignment horizontal="center" vertical="center"/>
    </xf>
    <xf numFmtId="49" fontId="10" fillId="0" borderId="29" xfId="6" applyNumberFormat="1" applyFont="1" applyBorder="1" applyAlignment="1">
      <alignment horizontal="center" vertical="center"/>
    </xf>
    <xf numFmtId="0" fontId="26" fillId="0" borderId="29" xfId="7" quotePrefix="1" applyFont="1" applyBorder="1" applyAlignment="1">
      <alignment horizontal="center" vertical="center" shrinkToFit="1"/>
    </xf>
    <xf numFmtId="0" fontId="27" fillId="0" borderId="43" xfId="2" applyFont="1" applyBorder="1" applyAlignment="1">
      <alignment vertical="center" shrinkToFit="1"/>
    </xf>
    <xf numFmtId="49" fontId="24" fillId="0" borderId="30" xfId="4" applyNumberFormat="1" applyFont="1" applyBorder="1" applyAlignment="1">
      <alignment horizontal="right" vertical="center" shrinkToFit="1"/>
    </xf>
    <xf numFmtId="185" fontId="28" fillId="0" borderId="30" xfId="2" applyNumberFormat="1" applyFont="1" applyBorder="1" applyAlignment="1">
      <alignment horizontal="right" vertical="center"/>
    </xf>
    <xf numFmtId="185" fontId="29" fillId="0" borderId="30" xfId="4" applyNumberFormat="1" applyFont="1" applyBorder="1" applyAlignment="1">
      <alignment vertical="center" shrinkToFit="1"/>
    </xf>
    <xf numFmtId="186" fontId="26" fillId="0" borderId="30" xfId="4" applyNumberFormat="1" applyFont="1" applyBorder="1" applyAlignment="1">
      <alignment horizontal="right" vertical="center" shrinkToFit="1"/>
    </xf>
    <xf numFmtId="185" fontId="26" fillId="0" borderId="30" xfId="6" applyNumberFormat="1" applyFont="1" applyBorder="1" applyAlignment="1">
      <alignment horizontal="center" vertical="center"/>
    </xf>
    <xf numFmtId="0" fontId="30" fillId="0" borderId="30" xfId="4" applyFont="1" applyBorder="1" applyAlignment="1">
      <alignment horizontal="left" vertical="center" wrapText="1" shrinkToFit="1"/>
    </xf>
    <xf numFmtId="0" fontId="30" fillId="0" borderId="30" xfId="4" applyFont="1" applyBorder="1" applyAlignment="1">
      <alignment vertical="center" shrinkToFit="1"/>
    </xf>
    <xf numFmtId="49" fontId="31" fillId="0" borderId="30" xfId="4" applyNumberFormat="1" applyFont="1" applyBorder="1" applyAlignment="1">
      <alignment horizontal="center" vertical="center" shrinkToFit="1"/>
    </xf>
    <xf numFmtId="0" fontId="26" fillId="0" borderId="30" xfId="4" applyFont="1" applyBorder="1" applyAlignment="1">
      <alignment horizontal="center" vertical="center" shrinkToFit="1"/>
    </xf>
    <xf numFmtId="0" fontId="26" fillId="0" borderId="30" xfId="7" quotePrefix="1" applyFont="1" applyBorder="1" applyAlignment="1">
      <alignment horizontal="left" vertical="center" shrinkToFit="1"/>
    </xf>
    <xf numFmtId="0" fontId="26" fillId="0" borderId="30" xfId="2" applyFont="1" applyBorder="1" applyAlignment="1">
      <alignment vertical="center" shrinkToFit="1"/>
    </xf>
    <xf numFmtId="0" fontId="30" fillId="0" borderId="30" xfId="4" applyFont="1" applyBorder="1" applyAlignment="1">
      <alignment horizontal="center" vertical="center" shrinkToFit="1"/>
    </xf>
    <xf numFmtId="0" fontId="26" fillId="0" borderId="30" xfId="7" quotePrefix="1" applyFont="1" applyBorder="1" applyAlignment="1">
      <alignment horizontal="left" vertical="center" wrapText="1"/>
    </xf>
    <xf numFmtId="0" fontId="26" fillId="0" borderId="30" xfId="4" applyFont="1" applyBorder="1" applyAlignment="1">
      <alignment horizontal="left" vertical="center" shrinkToFit="1"/>
    </xf>
    <xf numFmtId="185" fontId="28" fillId="0" borderId="30" xfId="2" applyNumberFormat="1" applyFont="1" applyBorder="1" applyAlignment="1">
      <alignment vertical="center"/>
    </xf>
    <xf numFmtId="0" fontId="28" fillId="0" borderId="30" xfId="2" applyFont="1" applyBorder="1" applyAlignment="1">
      <alignment horizontal="center" vertical="center"/>
    </xf>
    <xf numFmtId="0" fontId="26" fillId="0" borderId="29" xfId="7" quotePrefix="1" applyFont="1" applyBorder="1" applyAlignment="1">
      <alignment horizontal="left" vertical="center" wrapText="1" shrinkToFit="1"/>
    </xf>
    <xf numFmtId="0" fontId="26" fillId="0" borderId="30" xfId="4" applyFont="1" applyBorder="1" applyAlignment="1">
      <alignment horizontal="left" vertical="center" wrapText="1" shrinkToFit="1"/>
    </xf>
    <xf numFmtId="0" fontId="30" fillId="0" borderId="30" xfId="4" applyFont="1" applyBorder="1" applyAlignment="1">
      <alignment vertical="center" wrapText="1" shrinkToFit="1"/>
    </xf>
    <xf numFmtId="186" fontId="21" fillId="0" borderId="30" xfId="4" applyNumberFormat="1" applyFont="1" applyBorder="1" applyAlignment="1">
      <alignment vertical="center" shrinkToFit="1"/>
    </xf>
    <xf numFmtId="0" fontId="21" fillId="0" borderId="30" xfId="4" applyFont="1" applyBorder="1" applyAlignment="1">
      <alignment horizontal="center" vertical="center" shrinkToFit="1"/>
    </xf>
    <xf numFmtId="0" fontId="26" fillId="0" borderId="30" xfId="4" applyFont="1" applyBorder="1" applyAlignment="1">
      <alignment vertical="center" shrinkToFit="1"/>
    </xf>
    <xf numFmtId="49" fontId="32" fillId="0" borderId="30" xfId="4" applyNumberFormat="1" applyFont="1" applyBorder="1" applyAlignment="1">
      <alignment horizontal="center" vertical="center" shrinkToFit="1"/>
    </xf>
    <xf numFmtId="38" fontId="0" fillId="0" borderId="0" xfId="5" applyFont="1" applyAlignment="1">
      <alignment vertical="center"/>
    </xf>
    <xf numFmtId="0" fontId="11" fillId="0" borderId="0" xfId="3" applyFont="1" applyAlignment="1">
      <alignment horizontal="center" vertical="center"/>
    </xf>
    <xf numFmtId="0" fontId="11" fillId="0" borderId="0" xfId="2" applyFont="1" applyAlignment="1">
      <alignment horizontal="left" vertical="distributed" wrapText="1"/>
    </xf>
    <xf numFmtId="0" fontId="20" fillId="0" borderId="0" xfId="2" applyFont="1" applyAlignment="1">
      <alignment horizontal="center" vertical="center"/>
    </xf>
  </cellXfs>
  <cellStyles count="8">
    <cellStyle name="桁区切り" xfId="1" builtinId="6"/>
    <cellStyle name="桁区切り 2" xfId="5" xr:uid="{F57A0F7A-DB8F-4455-A59F-0888B2D93BC0}"/>
    <cellStyle name="標準" xfId="0" builtinId="0"/>
    <cellStyle name="標準 13" xfId="7" xr:uid="{E0D80063-5BA8-422B-893A-9AECCFA65E38}"/>
    <cellStyle name="標準 2" xfId="2" xr:uid="{00000000-0005-0000-0000-000003000000}"/>
    <cellStyle name="標準 3" xfId="4" xr:uid="{DEC3A1DC-9D14-49E9-9270-2EC9A6E99FF9}"/>
    <cellStyle name="標準 5" xfId="3" xr:uid="{B3F465A1-F1F2-492B-80CF-4AEA08C17498}"/>
    <cellStyle name="標準_積算書 (version 1)_内訳明細書 400ﾄﾗｯｸ" xfId="6" xr:uid="{166F49C3-3C92-4F13-9904-9B2FCBB426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g1866866/AppData/Local/Microsoft/Windows/INetCache/Content.Outlook/V3TVF8D6/&#20869;&#35379;&#26126;&#32048;&#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4037;&#20107;&#20225;&#30011;/&#22522;&#26412;&#35336;&#30011;&#26360;&#36039;&#26009;/&#22522;&#26412;&#35336;&#30011;&#65288;&#30456;&#39340;&#21407;&#23487;&#33294;&#28779;&#22577;&#65289;/&#20181;&#27096;&#26360;/&#20181;&#27096;&#26360;/&#23487;&#33294;&#35299;&#20307;&#12395;&#38306;&#12377;&#12427;&#36039;&#26009;/&#23500;&#22763;&#23398;&#26657;&#12288;&#23487;&#33294;&#35299;&#20307;/&#23500;&#22763;&#23398;&#26657;&#12288;&#23487;&#33294;&#35299;&#20307;/&#31309;&#31639;.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g1027219/Desktop/&#22865;&#32004;&#29677;&#38263;/&#39640;&#30000;&#12487;&#12540;&#12479;/&#39640;&#30000;&#22865;&#32004;&#26360;&#24335;/&#23455;&#26045;&#35336;&#30011;&#12539;&#20104;&#23450;&#20385;&#2668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g1553380/Desktop/&#12487;&#12540;&#12479;/&#22865;&#32004;&#29677;&#38263;&#65298;&#65302;/34%20(&#28381;&#12534;&#21407;)&#28020;&#27133;&#24490;&#29872;&#12509;&#12531;&#12503;&#20132;&#25563;&#24037;&#20107;/&#23455;&#26045;&#35336;&#30011;&#12539;&#20104;&#23450;&#20385;&#26684;.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g1866866/AppData/Local/Microsoft/Windows/INetCache/Content.Outlook/V3TVF8D6/&#31309;&#31639;&#20869;&#35379;(&#12508;&#12452;&#12521;&#12540;&#31354;&#3551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見積書"/>
      <sheetName val="数量"/>
    </sheetNames>
    <sheetDataSet>
      <sheetData sheetId="0" refreshError="1"/>
      <sheetData sheetId="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一位代価"/>
      <sheetName val="機械損料"/>
      <sheetName val="見積明細書"/>
      <sheetName val="基礎数値"/>
      <sheetName val="労務単価"/>
    </sheetNames>
    <sheetDataSet>
      <sheetData sheetId="0" refreshError="1">
        <row r="2">
          <cell r="S2" t="str">
            <v>番号</v>
          </cell>
          <cell r="T2" t="str">
            <v>総計用単位</v>
          </cell>
          <cell r="U2" t="str">
            <v>総計用　　合計</v>
          </cell>
        </row>
        <row r="5">
          <cell r="S5">
            <v>2</v>
          </cell>
          <cell r="T5" t="str">
            <v>㎡</v>
          </cell>
          <cell r="U5">
            <v>1000</v>
          </cell>
        </row>
        <row r="7">
          <cell r="S7" t="str">
            <v/>
          </cell>
        </row>
        <row r="8">
          <cell r="S8" t="str">
            <v/>
          </cell>
        </row>
        <row r="9">
          <cell r="S9">
            <v>3</v>
          </cell>
          <cell r="T9" t="str">
            <v>人</v>
          </cell>
          <cell r="U9">
            <v>12000</v>
          </cell>
        </row>
        <row r="11">
          <cell r="S11" t="str">
            <v/>
          </cell>
        </row>
        <row r="12">
          <cell r="S12" t="str">
            <v/>
          </cell>
        </row>
        <row r="14">
          <cell r="S14">
            <v>7</v>
          </cell>
          <cell r="T14" t="str">
            <v>ｍ3</v>
          </cell>
          <cell r="U14">
            <v>6817</v>
          </cell>
        </row>
        <row r="15">
          <cell r="S15" t="str">
            <v/>
          </cell>
        </row>
        <row r="20">
          <cell r="S20" t="str">
            <v/>
          </cell>
        </row>
        <row r="21">
          <cell r="S21" t="str">
            <v/>
          </cell>
        </row>
        <row r="22">
          <cell r="S22">
            <v>8</v>
          </cell>
          <cell r="T22" t="str">
            <v>ｍ3</v>
          </cell>
          <cell r="U22">
            <v>6458</v>
          </cell>
        </row>
        <row r="23">
          <cell r="S23" t="str">
            <v/>
          </cell>
        </row>
        <row r="27">
          <cell r="S27" t="str">
            <v/>
          </cell>
        </row>
        <row r="28">
          <cell r="S28" t="str">
            <v/>
          </cell>
        </row>
        <row r="29">
          <cell r="S29">
            <v>9</v>
          </cell>
          <cell r="T29" t="str">
            <v>ｍ3</v>
          </cell>
          <cell r="U29">
            <v>2628</v>
          </cell>
        </row>
        <row r="30">
          <cell r="S30" t="str">
            <v/>
          </cell>
        </row>
        <row r="36">
          <cell r="S36" t="str">
            <v/>
          </cell>
        </row>
        <row r="37">
          <cell r="S37" t="str">
            <v/>
          </cell>
        </row>
        <row r="38">
          <cell r="S38" t="str">
            <v>番号</v>
          </cell>
          <cell r="T38" t="str">
            <v>総計用単位</v>
          </cell>
          <cell r="U38" t="str">
            <v>総計用　　合計</v>
          </cell>
        </row>
        <row r="40">
          <cell r="S40">
            <v>10</v>
          </cell>
          <cell r="T40" t="str">
            <v>㎡</v>
          </cell>
          <cell r="U40">
            <v>772</v>
          </cell>
        </row>
        <row r="43">
          <cell r="S43" t="str">
            <v/>
          </cell>
        </row>
        <row r="44">
          <cell r="S44" t="str">
            <v/>
          </cell>
        </row>
        <row r="45">
          <cell r="S45" t="str">
            <v>10-1</v>
          </cell>
          <cell r="T45" t="str">
            <v>㎡</v>
          </cell>
          <cell r="U45">
            <v>309</v>
          </cell>
        </row>
        <row r="48">
          <cell r="S48" t="str">
            <v/>
          </cell>
        </row>
        <row r="49">
          <cell r="S49" t="str">
            <v/>
          </cell>
        </row>
        <row r="50">
          <cell r="S50">
            <v>11</v>
          </cell>
          <cell r="T50" t="str">
            <v>㎡</v>
          </cell>
          <cell r="U50">
            <v>309</v>
          </cell>
        </row>
        <row r="53">
          <cell r="S53" t="str">
            <v/>
          </cell>
        </row>
        <row r="54">
          <cell r="S54" t="str">
            <v/>
          </cell>
        </row>
        <row r="55">
          <cell r="S55">
            <v>12</v>
          </cell>
          <cell r="T55" t="str">
            <v>㎡</v>
          </cell>
          <cell r="U55">
            <v>309</v>
          </cell>
        </row>
        <row r="58">
          <cell r="S58" t="str">
            <v/>
          </cell>
        </row>
        <row r="59">
          <cell r="S59" t="str">
            <v/>
          </cell>
        </row>
        <row r="60">
          <cell r="S60">
            <v>13</v>
          </cell>
          <cell r="T60" t="str">
            <v>㎡</v>
          </cell>
          <cell r="U60">
            <v>463</v>
          </cell>
        </row>
        <row r="63">
          <cell r="S63" t="str">
            <v/>
          </cell>
        </row>
        <row r="64">
          <cell r="S64" t="str">
            <v/>
          </cell>
        </row>
        <row r="65">
          <cell r="S65">
            <v>14</v>
          </cell>
          <cell r="T65" t="str">
            <v>㎡</v>
          </cell>
          <cell r="U65">
            <v>3696</v>
          </cell>
        </row>
        <row r="68">
          <cell r="S68" t="str">
            <v/>
          </cell>
        </row>
        <row r="69">
          <cell r="S69" t="str">
            <v/>
          </cell>
        </row>
        <row r="71">
          <cell r="S71" t="str">
            <v>番号</v>
          </cell>
          <cell r="T71" t="str">
            <v>総計用単位</v>
          </cell>
          <cell r="U71" t="str">
            <v>総計用　　合計</v>
          </cell>
        </row>
        <row r="73">
          <cell r="S73">
            <v>15</v>
          </cell>
          <cell r="T73" t="str">
            <v>㎡</v>
          </cell>
          <cell r="U73">
            <v>1875</v>
          </cell>
        </row>
        <row r="74">
          <cell r="S74" t="str">
            <v/>
          </cell>
        </row>
        <row r="77">
          <cell r="S77" t="str">
            <v/>
          </cell>
        </row>
        <row r="78">
          <cell r="S78" t="str">
            <v/>
          </cell>
        </row>
        <row r="79">
          <cell r="S79">
            <v>16</v>
          </cell>
          <cell r="T79" t="str">
            <v>ｍ3</v>
          </cell>
          <cell r="U79">
            <v>2021</v>
          </cell>
        </row>
        <row r="80">
          <cell r="S80" t="str">
            <v/>
          </cell>
        </row>
        <row r="81">
          <cell r="S81" t="str">
            <v/>
          </cell>
        </row>
        <row r="82">
          <cell r="S82" t="str">
            <v/>
          </cell>
        </row>
        <row r="83">
          <cell r="S83">
            <v>17</v>
          </cell>
          <cell r="T83" t="str">
            <v>ｍ3</v>
          </cell>
          <cell r="U83">
            <v>525</v>
          </cell>
        </row>
        <row r="84">
          <cell r="S84" t="str">
            <v/>
          </cell>
        </row>
        <row r="85">
          <cell r="S85" t="str">
            <v/>
          </cell>
        </row>
        <row r="86">
          <cell r="S86" t="str">
            <v/>
          </cell>
        </row>
        <row r="87">
          <cell r="S87">
            <v>18</v>
          </cell>
          <cell r="T87" t="str">
            <v>ｍ3</v>
          </cell>
          <cell r="U87">
            <v>700</v>
          </cell>
        </row>
        <row r="88">
          <cell r="S88" t="str">
            <v/>
          </cell>
        </row>
        <row r="89">
          <cell r="S89" t="str">
            <v/>
          </cell>
        </row>
        <row r="90">
          <cell r="S90" t="str">
            <v/>
          </cell>
        </row>
        <row r="91">
          <cell r="S91">
            <v>19</v>
          </cell>
          <cell r="T91" t="str">
            <v>往復</v>
          </cell>
          <cell r="U91">
            <v>80182</v>
          </cell>
        </row>
        <row r="92">
          <cell r="S92" t="str">
            <v/>
          </cell>
        </row>
        <row r="93">
          <cell r="S93" t="str">
            <v/>
          </cell>
        </row>
        <row r="94">
          <cell r="S94" t="str">
            <v/>
          </cell>
        </row>
        <row r="95">
          <cell r="S95">
            <v>20</v>
          </cell>
          <cell r="T95" t="str">
            <v>㎡</v>
          </cell>
          <cell r="U95">
            <v>2395</v>
          </cell>
        </row>
        <row r="96">
          <cell r="S96" t="str">
            <v/>
          </cell>
        </row>
        <row r="100">
          <cell r="S100" t="str">
            <v/>
          </cell>
        </row>
        <row r="101">
          <cell r="S101" t="str">
            <v/>
          </cell>
        </row>
        <row r="102">
          <cell r="S102">
            <v>21</v>
          </cell>
          <cell r="T102" t="str">
            <v>基</v>
          </cell>
          <cell r="U102">
            <v>15000</v>
          </cell>
        </row>
        <row r="103">
          <cell r="S103" t="str">
            <v/>
          </cell>
        </row>
        <row r="104">
          <cell r="S104" t="str">
            <v/>
          </cell>
        </row>
        <row r="105">
          <cell r="S105" t="str">
            <v/>
          </cell>
        </row>
        <row r="106">
          <cell r="S106">
            <v>39103</v>
          </cell>
          <cell r="T106" t="str">
            <v>ｍ3</v>
          </cell>
          <cell r="U106">
            <v>1500</v>
          </cell>
        </row>
        <row r="107">
          <cell r="S107" t="str">
            <v/>
          </cell>
        </row>
        <row r="108">
          <cell r="S108" t="str">
            <v/>
          </cell>
        </row>
        <row r="109">
          <cell r="S109" t="str">
            <v/>
          </cell>
        </row>
        <row r="110">
          <cell r="S110" t="str">
            <v>一位代価統計</v>
          </cell>
        </row>
        <row r="111">
          <cell r="S111" t="str">
            <v>番号</v>
          </cell>
          <cell r="T111" t="str">
            <v>総計用単位</v>
          </cell>
          <cell r="U111" t="str">
            <v>総計用　　合計</v>
          </cell>
        </row>
        <row r="114">
          <cell r="S114">
            <v>23</v>
          </cell>
          <cell r="T114" t="str">
            <v>㎡</v>
          </cell>
          <cell r="U114">
            <v>618</v>
          </cell>
        </row>
        <row r="117">
          <cell r="S117" t="str">
            <v/>
          </cell>
        </row>
        <row r="118">
          <cell r="S118" t="str">
            <v/>
          </cell>
        </row>
        <row r="119">
          <cell r="S119">
            <v>24</v>
          </cell>
          <cell r="T119" t="str">
            <v>㎡</v>
          </cell>
          <cell r="U119">
            <v>188.08</v>
          </cell>
        </row>
        <row r="123">
          <cell r="S123" t="str">
            <v/>
          </cell>
        </row>
        <row r="127">
          <cell r="S127" t="str">
            <v/>
          </cell>
        </row>
        <row r="128">
          <cell r="S128" t="str">
            <v/>
          </cell>
        </row>
        <row r="129">
          <cell r="S129">
            <v>25</v>
          </cell>
          <cell r="T129" t="str">
            <v>㎡</v>
          </cell>
          <cell r="U129">
            <v>26.387</v>
          </cell>
        </row>
        <row r="131">
          <cell r="S131" t="str">
            <v/>
          </cell>
        </row>
        <row r="132">
          <cell r="S132" t="str">
            <v/>
          </cell>
        </row>
        <row r="133">
          <cell r="S133">
            <v>26</v>
          </cell>
          <cell r="T133" t="str">
            <v>式</v>
          </cell>
          <cell r="U133">
            <v>15000</v>
          </cell>
        </row>
        <row r="134">
          <cell r="S134" t="str">
            <v/>
          </cell>
        </row>
        <row r="135">
          <cell r="S135" t="str">
            <v/>
          </cell>
        </row>
        <row r="136">
          <cell r="S136" t="str">
            <v/>
          </cell>
        </row>
        <row r="137">
          <cell r="S137">
            <v>27</v>
          </cell>
          <cell r="T137" t="str">
            <v>式</v>
          </cell>
          <cell r="U137">
            <v>20000</v>
          </cell>
        </row>
        <row r="138">
          <cell r="S138" t="str">
            <v/>
          </cell>
        </row>
        <row r="139">
          <cell r="S139" t="str">
            <v/>
          </cell>
        </row>
        <row r="140">
          <cell r="S140" t="str">
            <v/>
          </cell>
        </row>
        <row r="141">
          <cell r="S141">
            <v>28</v>
          </cell>
          <cell r="T141" t="str">
            <v>ｍ</v>
          </cell>
          <cell r="U141">
            <v>1000</v>
          </cell>
        </row>
        <row r="143">
          <cell r="S143" t="str">
            <v/>
          </cell>
        </row>
        <row r="144">
          <cell r="S144" t="str">
            <v/>
          </cell>
        </row>
        <row r="145">
          <cell r="S145" t="str">
            <v>番号</v>
          </cell>
          <cell r="T145" t="str">
            <v>総計用単位</v>
          </cell>
          <cell r="U145" t="str">
            <v>総計用　　合計</v>
          </cell>
        </row>
        <row r="147">
          <cell r="S147">
            <v>29</v>
          </cell>
          <cell r="T147" t="str">
            <v>ｍ</v>
          </cell>
          <cell r="U147">
            <v>2000</v>
          </cell>
        </row>
        <row r="149">
          <cell r="S149" t="str">
            <v/>
          </cell>
        </row>
        <row r="150">
          <cell r="S150" t="str">
            <v/>
          </cell>
        </row>
        <row r="151">
          <cell r="S151">
            <v>31</v>
          </cell>
          <cell r="T151" t="str">
            <v>基</v>
          </cell>
          <cell r="U151">
            <v>20000</v>
          </cell>
        </row>
        <row r="153">
          <cell r="S153" t="str">
            <v/>
          </cell>
        </row>
        <row r="154">
          <cell r="S154" t="str">
            <v/>
          </cell>
        </row>
        <row r="155">
          <cell r="S155">
            <v>32</v>
          </cell>
          <cell r="T155" t="str">
            <v>基</v>
          </cell>
          <cell r="U155">
            <v>15000</v>
          </cell>
        </row>
        <row r="157">
          <cell r="S157" t="str">
            <v/>
          </cell>
        </row>
        <row r="158">
          <cell r="S158" t="str">
            <v/>
          </cell>
        </row>
        <row r="159">
          <cell r="S159">
            <v>34</v>
          </cell>
          <cell r="T159" t="str">
            <v>ｍ</v>
          </cell>
          <cell r="U159">
            <v>107.1</v>
          </cell>
        </row>
        <row r="162">
          <cell r="S162" t="str">
            <v/>
          </cell>
        </row>
        <row r="163">
          <cell r="S163" t="str">
            <v/>
          </cell>
        </row>
        <row r="164">
          <cell r="S164">
            <v>35</v>
          </cell>
          <cell r="T164" t="str">
            <v>ｍ</v>
          </cell>
          <cell r="U164">
            <v>776.55000000000007</v>
          </cell>
        </row>
        <row r="168">
          <cell r="S168" t="str">
            <v/>
          </cell>
        </row>
        <row r="169">
          <cell r="S169" t="str">
            <v/>
          </cell>
        </row>
        <row r="170">
          <cell r="S170">
            <v>36</v>
          </cell>
          <cell r="T170" t="str">
            <v>ｍ</v>
          </cell>
          <cell r="U170">
            <v>526.04999999999995</v>
          </cell>
        </row>
        <row r="174">
          <cell r="S174" t="str">
            <v/>
          </cell>
        </row>
        <row r="175">
          <cell r="S175" t="str">
            <v/>
          </cell>
        </row>
        <row r="176">
          <cell r="S176">
            <v>33</v>
          </cell>
          <cell r="T176" t="str">
            <v>㎡</v>
          </cell>
          <cell r="U176">
            <v>4830</v>
          </cell>
        </row>
        <row r="179">
          <cell r="S179" t="str">
            <v/>
          </cell>
        </row>
        <row r="180">
          <cell r="S180" t="str">
            <v/>
          </cell>
        </row>
        <row r="183">
          <cell r="S183" t="str">
            <v>番号</v>
          </cell>
          <cell r="T183" t="str">
            <v>総計用単位</v>
          </cell>
          <cell r="U183" t="str">
            <v>総計用　　合計</v>
          </cell>
        </row>
        <row r="186">
          <cell r="S186">
            <v>38</v>
          </cell>
          <cell r="T186" t="str">
            <v>ｍ</v>
          </cell>
          <cell r="U186">
            <v>74</v>
          </cell>
        </row>
        <row r="191">
          <cell r="S191">
            <v>39</v>
          </cell>
          <cell r="T191" t="str">
            <v>ｍ</v>
          </cell>
          <cell r="U191">
            <v>92</v>
          </cell>
        </row>
        <row r="196">
          <cell r="S196">
            <v>40</v>
          </cell>
          <cell r="T196" t="str">
            <v>ｍ</v>
          </cell>
          <cell r="U196">
            <v>52</v>
          </cell>
        </row>
        <row r="199">
          <cell r="S199" t="str">
            <v/>
          </cell>
        </row>
        <row r="200">
          <cell r="S200" t="str">
            <v/>
          </cell>
        </row>
        <row r="201">
          <cell r="S201">
            <v>41</v>
          </cell>
          <cell r="T201" t="str">
            <v>個</v>
          </cell>
          <cell r="U201">
            <v>301</v>
          </cell>
        </row>
        <row r="204">
          <cell r="S204" t="str">
            <v/>
          </cell>
        </row>
        <row r="205">
          <cell r="S205" t="str">
            <v/>
          </cell>
        </row>
        <row r="206">
          <cell r="S206">
            <v>43</v>
          </cell>
          <cell r="T206" t="str">
            <v>個</v>
          </cell>
          <cell r="U206">
            <v>301</v>
          </cell>
        </row>
        <row r="209">
          <cell r="S209" t="str">
            <v/>
          </cell>
        </row>
        <row r="210">
          <cell r="S210" t="str">
            <v/>
          </cell>
        </row>
        <row r="211">
          <cell r="S211">
            <v>44</v>
          </cell>
          <cell r="T211" t="str">
            <v>個</v>
          </cell>
          <cell r="U211">
            <v>669</v>
          </cell>
        </row>
        <row r="214">
          <cell r="S214" t="str">
            <v/>
          </cell>
        </row>
        <row r="215">
          <cell r="S215" t="str">
            <v/>
          </cell>
        </row>
        <row r="217">
          <cell r="S217" t="str">
            <v>番号</v>
          </cell>
          <cell r="T217" t="str">
            <v>総計用単位</v>
          </cell>
          <cell r="U217" t="str">
            <v>総計用　　合計</v>
          </cell>
        </row>
        <row r="219">
          <cell r="S219">
            <v>45</v>
          </cell>
          <cell r="T219" t="str">
            <v>個</v>
          </cell>
          <cell r="U219">
            <v>853</v>
          </cell>
        </row>
        <row r="222">
          <cell r="S222" t="str">
            <v/>
          </cell>
        </row>
        <row r="223">
          <cell r="S223" t="str">
            <v/>
          </cell>
        </row>
        <row r="224">
          <cell r="S224">
            <v>46</v>
          </cell>
          <cell r="T224" t="str">
            <v>個</v>
          </cell>
          <cell r="U224">
            <v>725</v>
          </cell>
        </row>
        <row r="227">
          <cell r="S227" t="str">
            <v/>
          </cell>
        </row>
        <row r="228">
          <cell r="S228" t="str">
            <v/>
          </cell>
        </row>
        <row r="229">
          <cell r="S229">
            <v>47</v>
          </cell>
          <cell r="T229" t="str">
            <v>個</v>
          </cell>
          <cell r="U229">
            <v>725</v>
          </cell>
        </row>
        <row r="232">
          <cell r="S232" t="str">
            <v/>
          </cell>
        </row>
        <row r="233">
          <cell r="S233" t="str">
            <v/>
          </cell>
        </row>
        <row r="234">
          <cell r="S234">
            <v>48</v>
          </cell>
          <cell r="T234" t="str">
            <v>個</v>
          </cell>
          <cell r="U234">
            <v>920</v>
          </cell>
        </row>
        <row r="237">
          <cell r="S237" t="str">
            <v/>
          </cell>
        </row>
        <row r="238">
          <cell r="S238" t="str">
            <v/>
          </cell>
        </row>
        <row r="239">
          <cell r="S239">
            <v>49</v>
          </cell>
          <cell r="T239" t="str">
            <v>個</v>
          </cell>
          <cell r="U239">
            <v>1695</v>
          </cell>
        </row>
        <row r="242">
          <cell r="S242" t="str">
            <v/>
          </cell>
        </row>
        <row r="243">
          <cell r="S243" t="str">
            <v/>
          </cell>
        </row>
        <row r="244">
          <cell r="S244">
            <v>50</v>
          </cell>
          <cell r="T244" t="str">
            <v>個</v>
          </cell>
          <cell r="U244">
            <v>761</v>
          </cell>
        </row>
        <row r="247">
          <cell r="S247" t="str">
            <v/>
          </cell>
        </row>
        <row r="248">
          <cell r="S248" t="str">
            <v/>
          </cell>
        </row>
        <row r="252">
          <cell r="S252" t="str">
            <v>番号</v>
          </cell>
          <cell r="T252" t="str">
            <v>総計用単位</v>
          </cell>
          <cell r="U252" t="str">
            <v>総計用　　合計</v>
          </cell>
        </row>
        <row r="254">
          <cell r="S254">
            <v>51</v>
          </cell>
          <cell r="T254" t="str">
            <v>台</v>
          </cell>
          <cell r="U254">
            <v>619</v>
          </cell>
        </row>
        <row r="257">
          <cell r="S257" t="str">
            <v/>
          </cell>
        </row>
        <row r="258">
          <cell r="S258" t="str">
            <v/>
          </cell>
        </row>
        <row r="259">
          <cell r="S259">
            <v>52</v>
          </cell>
          <cell r="T259" t="str">
            <v>台</v>
          </cell>
          <cell r="U259">
            <v>5784</v>
          </cell>
        </row>
        <row r="262">
          <cell r="S262" t="str">
            <v/>
          </cell>
        </row>
        <row r="263">
          <cell r="S263" t="str">
            <v/>
          </cell>
        </row>
        <row r="264">
          <cell r="S264">
            <v>53</v>
          </cell>
          <cell r="T264" t="str">
            <v>台</v>
          </cell>
          <cell r="U264">
            <v>2892</v>
          </cell>
        </row>
        <row r="267">
          <cell r="S267" t="str">
            <v/>
          </cell>
        </row>
        <row r="268">
          <cell r="S268" t="str">
            <v/>
          </cell>
        </row>
        <row r="269">
          <cell r="S269">
            <v>54</v>
          </cell>
          <cell r="T269" t="str">
            <v>本</v>
          </cell>
          <cell r="U269">
            <v>3097</v>
          </cell>
        </row>
        <row r="273">
          <cell r="S273" t="str">
            <v/>
          </cell>
        </row>
        <row r="274">
          <cell r="S274" t="str">
            <v/>
          </cell>
        </row>
        <row r="291">
          <cell r="S291" t="str">
            <v>一位代価統計</v>
          </cell>
        </row>
        <row r="292">
          <cell r="S292" t="str">
            <v>番号</v>
          </cell>
          <cell r="T292" t="str">
            <v>総計用単位</v>
          </cell>
          <cell r="U292" t="str">
            <v>総計用　　合計</v>
          </cell>
        </row>
        <row r="294">
          <cell r="S294">
            <v>55</v>
          </cell>
          <cell r="T294" t="str">
            <v>ｍ</v>
          </cell>
          <cell r="U294">
            <v>511</v>
          </cell>
        </row>
        <row r="297">
          <cell r="S297" t="str">
            <v/>
          </cell>
        </row>
        <row r="298">
          <cell r="S298" t="str">
            <v/>
          </cell>
        </row>
        <row r="299">
          <cell r="S299">
            <v>56</v>
          </cell>
          <cell r="T299" t="str">
            <v>ｍ</v>
          </cell>
          <cell r="U299">
            <v>574</v>
          </cell>
        </row>
        <row r="302">
          <cell r="S302" t="str">
            <v/>
          </cell>
        </row>
        <row r="303">
          <cell r="S303" t="str">
            <v/>
          </cell>
        </row>
        <row r="304">
          <cell r="S304">
            <v>57</v>
          </cell>
          <cell r="T304" t="str">
            <v>ｍ</v>
          </cell>
          <cell r="U304">
            <v>734</v>
          </cell>
        </row>
        <row r="307">
          <cell r="S307" t="str">
            <v/>
          </cell>
        </row>
        <row r="308">
          <cell r="S308" t="str">
            <v/>
          </cell>
        </row>
        <row r="309">
          <cell r="S309">
            <v>58</v>
          </cell>
          <cell r="T309" t="str">
            <v>ｍ</v>
          </cell>
          <cell r="U309">
            <v>1090</v>
          </cell>
        </row>
        <row r="312">
          <cell r="S312" t="str">
            <v/>
          </cell>
        </row>
        <row r="313">
          <cell r="S313" t="str">
            <v/>
          </cell>
        </row>
        <row r="314">
          <cell r="S314">
            <v>59</v>
          </cell>
          <cell r="T314" t="str">
            <v>ｍ</v>
          </cell>
          <cell r="U314">
            <v>1406</v>
          </cell>
        </row>
        <row r="317">
          <cell r="S317" t="str">
            <v/>
          </cell>
        </row>
        <row r="318">
          <cell r="S318" t="str">
            <v/>
          </cell>
        </row>
        <row r="319">
          <cell r="S319">
            <v>61</v>
          </cell>
          <cell r="T319" t="str">
            <v>個</v>
          </cell>
          <cell r="U319">
            <v>1378</v>
          </cell>
        </row>
        <row r="322">
          <cell r="S322" t="str">
            <v/>
          </cell>
        </row>
        <row r="323">
          <cell r="S323" t="str">
            <v/>
          </cell>
        </row>
        <row r="330">
          <cell r="S330" t="str">
            <v>番号</v>
          </cell>
          <cell r="T330" t="str">
            <v>総計用単位</v>
          </cell>
          <cell r="U330" t="str">
            <v>総計用　　合計</v>
          </cell>
        </row>
        <row r="332">
          <cell r="S332">
            <v>62</v>
          </cell>
          <cell r="T332" t="str">
            <v>組</v>
          </cell>
          <cell r="U332">
            <v>2189</v>
          </cell>
        </row>
        <row r="336">
          <cell r="S336" t="str">
            <v/>
          </cell>
        </row>
        <row r="337">
          <cell r="S337" t="str">
            <v/>
          </cell>
        </row>
        <row r="338">
          <cell r="S338">
            <v>63</v>
          </cell>
          <cell r="T338" t="str">
            <v>組</v>
          </cell>
          <cell r="U338">
            <v>1779</v>
          </cell>
        </row>
        <row r="342">
          <cell r="S342" t="str">
            <v/>
          </cell>
        </row>
        <row r="343">
          <cell r="S343" t="str">
            <v/>
          </cell>
        </row>
        <row r="344">
          <cell r="S344">
            <v>64</v>
          </cell>
          <cell r="T344" t="str">
            <v>組</v>
          </cell>
          <cell r="U344">
            <v>4130</v>
          </cell>
        </row>
        <row r="348">
          <cell r="S348" t="str">
            <v/>
          </cell>
        </row>
        <row r="349">
          <cell r="S349" t="str">
            <v/>
          </cell>
        </row>
        <row r="350">
          <cell r="S350">
            <v>65</v>
          </cell>
          <cell r="T350" t="str">
            <v>組</v>
          </cell>
          <cell r="U350">
            <v>17408</v>
          </cell>
        </row>
        <row r="354">
          <cell r="S354" t="str">
            <v/>
          </cell>
        </row>
        <row r="355">
          <cell r="S355" t="str">
            <v/>
          </cell>
        </row>
        <row r="356">
          <cell r="S356">
            <v>66</v>
          </cell>
          <cell r="T356" t="str">
            <v>組</v>
          </cell>
          <cell r="U356">
            <v>19199</v>
          </cell>
        </row>
        <row r="360">
          <cell r="S360" t="str">
            <v/>
          </cell>
        </row>
        <row r="361">
          <cell r="S361" t="str">
            <v/>
          </cell>
        </row>
        <row r="367">
          <cell r="S367" t="str">
            <v>番号</v>
          </cell>
          <cell r="T367" t="str">
            <v>総計用単位</v>
          </cell>
          <cell r="U367" t="str">
            <v>総計用　　合計</v>
          </cell>
        </row>
        <row r="369">
          <cell r="S369">
            <v>67</v>
          </cell>
          <cell r="T369" t="str">
            <v>組</v>
          </cell>
          <cell r="U369">
            <v>27116</v>
          </cell>
        </row>
        <row r="373">
          <cell r="S373" t="str">
            <v/>
          </cell>
        </row>
        <row r="374">
          <cell r="S374" t="str">
            <v/>
          </cell>
        </row>
        <row r="375">
          <cell r="S375">
            <v>68</v>
          </cell>
          <cell r="T375" t="str">
            <v>台</v>
          </cell>
          <cell r="U375">
            <v>7005</v>
          </cell>
        </row>
        <row r="378">
          <cell r="S378" t="str">
            <v/>
          </cell>
        </row>
        <row r="379">
          <cell r="S379" t="str">
            <v/>
          </cell>
        </row>
        <row r="380">
          <cell r="S380">
            <v>69</v>
          </cell>
          <cell r="T380" t="str">
            <v>台</v>
          </cell>
          <cell r="U380">
            <v>6143</v>
          </cell>
        </row>
        <row r="383">
          <cell r="S383" t="str">
            <v/>
          </cell>
        </row>
        <row r="384">
          <cell r="S384" t="str">
            <v/>
          </cell>
        </row>
        <row r="385">
          <cell r="S385">
            <v>70</v>
          </cell>
          <cell r="T385" t="str">
            <v>個</v>
          </cell>
          <cell r="U385">
            <v>2698</v>
          </cell>
        </row>
        <row r="388">
          <cell r="S388" t="str">
            <v/>
          </cell>
        </row>
        <row r="389">
          <cell r="S389" t="str">
            <v/>
          </cell>
        </row>
        <row r="390">
          <cell r="S390">
            <v>71</v>
          </cell>
          <cell r="T390" t="str">
            <v>台</v>
          </cell>
          <cell r="U390">
            <v>10622</v>
          </cell>
        </row>
        <row r="393">
          <cell r="S393" t="str">
            <v/>
          </cell>
        </row>
        <row r="394">
          <cell r="S394" t="str">
            <v/>
          </cell>
        </row>
        <row r="395">
          <cell r="S395">
            <v>72</v>
          </cell>
          <cell r="T395" t="str">
            <v>台</v>
          </cell>
          <cell r="U395">
            <v>8957</v>
          </cell>
        </row>
        <row r="398">
          <cell r="S398" t="str">
            <v/>
          </cell>
        </row>
        <row r="399">
          <cell r="S399" t="str">
            <v/>
          </cell>
        </row>
        <row r="404">
          <cell r="S404" t="str">
            <v>番号</v>
          </cell>
          <cell r="T404" t="str">
            <v>総計用単位</v>
          </cell>
          <cell r="U404" t="str">
            <v>総計用　　合計</v>
          </cell>
        </row>
        <row r="406">
          <cell r="S406">
            <v>73</v>
          </cell>
          <cell r="T406" t="str">
            <v>台</v>
          </cell>
          <cell r="U406">
            <v>6545</v>
          </cell>
        </row>
        <row r="409">
          <cell r="S409" t="str">
            <v/>
          </cell>
        </row>
        <row r="410">
          <cell r="S410" t="str">
            <v/>
          </cell>
        </row>
        <row r="411">
          <cell r="S411">
            <v>74</v>
          </cell>
          <cell r="T411" t="str">
            <v>台</v>
          </cell>
          <cell r="U411">
            <v>3961</v>
          </cell>
        </row>
        <row r="414">
          <cell r="S414" t="str">
            <v/>
          </cell>
        </row>
        <row r="415">
          <cell r="S415" t="str">
            <v/>
          </cell>
        </row>
        <row r="416">
          <cell r="S416">
            <v>75</v>
          </cell>
          <cell r="T416" t="str">
            <v>台</v>
          </cell>
          <cell r="U416">
            <v>3330</v>
          </cell>
        </row>
        <row r="419">
          <cell r="S419" t="str">
            <v/>
          </cell>
        </row>
        <row r="420">
          <cell r="S420" t="str">
            <v/>
          </cell>
        </row>
        <row r="421">
          <cell r="S421">
            <v>76</v>
          </cell>
          <cell r="T421" t="str">
            <v>台</v>
          </cell>
          <cell r="U421">
            <v>8613</v>
          </cell>
        </row>
        <row r="424">
          <cell r="S424" t="str">
            <v/>
          </cell>
        </row>
        <row r="425">
          <cell r="S425" t="str">
            <v/>
          </cell>
        </row>
        <row r="426">
          <cell r="S426">
            <v>77</v>
          </cell>
          <cell r="T426" t="str">
            <v>組</v>
          </cell>
          <cell r="U426">
            <v>5742</v>
          </cell>
        </row>
        <row r="429">
          <cell r="S429" t="str">
            <v/>
          </cell>
        </row>
        <row r="430">
          <cell r="S430" t="str">
            <v/>
          </cell>
        </row>
        <row r="431">
          <cell r="S431">
            <v>78</v>
          </cell>
          <cell r="T431" t="str">
            <v>枚</v>
          </cell>
          <cell r="U431">
            <v>1320</v>
          </cell>
        </row>
        <row r="434">
          <cell r="S434" t="str">
            <v/>
          </cell>
        </row>
        <row r="435">
          <cell r="S435" t="str">
            <v/>
          </cell>
        </row>
        <row r="443">
          <cell r="S443" t="str">
            <v>番号</v>
          </cell>
          <cell r="T443" t="str">
            <v>総計用単位</v>
          </cell>
          <cell r="U443" t="str">
            <v>総計用　　合計</v>
          </cell>
        </row>
        <row r="445">
          <cell r="S445">
            <v>79</v>
          </cell>
          <cell r="T445" t="str">
            <v>個</v>
          </cell>
          <cell r="U445">
            <v>746</v>
          </cell>
        </row>
        <row r="448">
          <cell r="S448" t="str">
            <v/>
          </cell>
        </row>
        <row r="449">
          <cell r="S449" t="str">
            <v/>
          </cell>
        </row>
        <row r="450">
          <cell r="S450">
            <v>80</v>
          </cell>
          <cell r="T450" t="str">
            <v>台</v>
          </cell>
          <cell r="U450">
            <v>4019</v>
          </cell>
        </row>
        <row r="453">
          <cell r="S453" t="str">
            <v/>
          </cell>
        </row>
        <row r="454">
          <cell r="S454" t="str">
            <v/>
          </cell>
        </row>
        <row r="455">
          <cell r="S455">
            <v>81</v>
          </cell>
          <cell r="T455" t="str">
            <v>個</v>
          </cell>
          <cell r="U455">
            <v>401</v>
          </cell>
        </row>
        <row r="458">
          <cell r="S458" t="str">
            <v/>
          </cell>
        </row>
        <row r="459">
          <cell r="S459" t="str">
            <v/>
          </cell>
        </row>
      </sheetData>
      <sheetData sheetId="1" refreshError="1"/>
      <sheetData sheetId="2" refreshError="1"/>
      <sheetData sheetId="3" refreshError="1">
        <row r="1">
          <cell r="B1" t="str">
            <v>公務員宿舎環境整備</v>
          </cell>
        </row>
        <row r="2">
          <cell r="B2" t="str">
            <v>ＮＯ</v>
          </cell>
          <cell r="C2" t="str">
            <v>項　　　　　目</v>
          </cell>
          <cell r="D2" t="str">
            <v>規格・寸法</v>
          </cell>
          <cell r="E2" t="str">
            <v>単位</v>
          </cell>
          <cell r="F2" t="str">
            <v>数　量</v>
          </cell>
        </row>
        <row r="3">
          <cell r="B3" t="str">
            <v>Ａ</v>
          </cell>
          <cell r="C3" t="str">
            <v>建築工事</v>
          </cell>
        </row>
        <row r="4">
          <cell r="A4">
            <v>1</v>
          </cell>
          <cell r="B4" t="str">
            <v>１</v>
          </cell>
          <cell r="C4" t="str">
            <v>仮設工事</v>
          </cell>
        </row>
        <row r="5">
          <cell r="A5">
            <v>2</v>
          </cell>
          <cell r="B5" t="str">
            <v>(１)</v>
          </cell>
          <cell r="C5" t="str">
            <v>単管本足場</v>
          </cell>
          <cell r="D5" t="str">
            <v>足場高さ4ｍ</v>
          </cell>
          <cell r="E5" t="str">
            <v>㎡</v>
          </cell>
          <cell r="F5">
            <v>634</v>
          </cell>
        </row>
        <row r="8">
          <cell r="B8" t="str">
            <v/>
          </cell>
          <cell r="C8" t="str">
            <v/>
          </cell>
          <cell r="D8" t="str">
            <v/>
          </cell>
          <cell r="E8" t="str">
            <v/>
          </cell>
        </row>
        <row r="9">
          <cell r="A9">
            <v>3</v>
          </cell>
          <cell r="B9" t="str">
            <v>(２)</v>
          </cell>
          <cell r="C9" t="str">
            <v>交通誘導員</v>
          </cell>
          <cell r="E9" t="str">
            <v>人</v>
          </cell>
          <cell r="F9">
            <v>14</v>
          </cell>
        </row>
        <row r="11">
          <cell r="B11" t="str">
            <v/>
          </cell>
          <cell r="C11" t="str">
            <v/>
          </cell>
          <cell r="D11" t="str">
            <v/>
          </cell>
          <cell r="E11" t="str">
            <v/>
          </cell>
        </row>
        <row r="14">
          <cell r="B14" t="str">
            <v/>
          </cell>
          <cell r="C14" t="str">
            <v/>
          </cell>
          <cell r="D14" t="str">
            <v/>
          </cell>
          <cell r="E14" t="str">
            <v/>
          </cell>
        </row>
        <row r="39">
          <cell r="B39" t="str">
            <v>ＮＯ</v>
          </cell>
          <cell r="C39" t="str">
            <v>項　　　　　目</v>
          </cell>
          <cell r="D39" t="str">
            <v>規格・寸法</v>
          </cell>
          <cell r="E39" t="str">
            <v>単位</v>
          </cell>
          <cell r="F39" t="str">
            <v>数　量</v>
          </cell>
        </row>
        <row r="40">
          <cell r="A40">
            <v>6</v>
          </cell>
          <cell r="B40" t="str">
            <v>２</v>
          </cell>
          <cell r="C40" t="str">
            <v>とりこわし</v>
          </cell>
        </row>
        <row r="41">
          <cell r="A41">
            <v>7</v>
          </cell>
          <cell r="B41" t="str">
            <v>（１）</v>
          </cell>
          <cell r="C41" t="str">
            <v>基礎部ｺﾝｸﾘｰﾄとりこわし</v>
          </cell>
          <cell r="D41" t="str">
            <v>ｺﾝｸﾘｰﾄ圧縮機大型ﾌﾞﾚｰｶ併用</v>
          </cell>
          <cell r="E41" t="str">
            <v>ｍ3</v>
          </cell>
          <cell r="F41">
            <v>19.899999999999999</v>
          </cell>
        </row>
        <row r="43">
          <cell r="B43" t="str">
            <v/>
          </cell>
          <cell r="C43" t="str">
            <v/>
          </cell>
        </row>
        <row r="44">
          <cell r="B44" t="str">
            <v/>
          </cell>
          <cell r="C44" t="str">
            <v/>
          </cell>
          <cell r="D44" t="str">
            <v/>
          </cell>
          <cell r="E44" t="str">
            <v/>
          </cell>
        </row>
        <row r="47">
          <cell r="B47" t="str">
            <v/>
          </cell>
          <cell r="C47" t="str">
            <v/>
          </cell>
        </row>
        <row r="62">
          <cell r="A62">
            <v>8</v>
          </cell>
          <cell r="B62" t="str">
            <v>（２）</v>
          </cell>
          <cell r="C62" t="str">
            <v>基礎部ｺﾝｸﾘｰﾄとりこわし</v>
          </cell>
          <cell r="D62" t="str">
            <v>ｺﾝｸﾘｰﾄ圧縮機</v>
          </cell>
          <cell r="E62" t="str">
            <v>ｍ3</v>
          </cell>
          <cell r="F62">
            <v>19.899999999999999</v>
          </cell>
        </row>
        <row r="63">
          <cell r="B63" t="str">
            <v/>
          </cell>
          <cell r="C63" t="str">
            <v/>
          </cell>
          <cell r="E63" t="str">
            <v/>
          </cell>
        </row>
        <row r="64">
          <cell r="B64" t="str">
            <v/>
          </cell>
          <cell r="C64" t="str">
            <v/>
          </cell>
        </row>
        <row r="65">
          <cell r="B65" t="str">
            <v/>
          </cell>
          <cell r="C65" t="str">
            <v/>
          </cell>
          <cell r="D65" t="str">
            <v/>
          </cell>
          <cell r="E65" t="str">
            <v/>
          </cell>
        </row>
        <row r="77">
          <cell r="B77" t="str">
            <v>ＮＯ</v>
          </cell>
          <cell r="C77" t="str">
            <v>項　　　　　目</v>
          </cell>
          <cell r="D77" t="str">
            <v>規格・寸法</v>
          </cell>
          <cell r="E77" t="str">
            <v>単位</v>
          </cell>
          <cell r="F77" t="str">
            <v>数　量</v>
          </cell>
        </row>
        <row r="78">
          <cell r="A78">
            <v>9</v>
          </cell>
          <cell r="B78" t="str">
            <v>（３）</v>
          </cell>
          <cell r="C78" t="str">
            <v>ＣＢ造とりこわし</v>
          </cell>
          <cell r="E78" t="str">
            <v>ｍ3</v>
          </cell>
          <cell r="F78">
            <v>24.8</v>
          </cell>
        </row>
        <row r="79">
          <cell r="D79" t="str">
            <v/>
          </cell>
        </row>
        <row r="80">
          <cell r="D80" t="str">
            <v/>
          </cell>
        </row>
        <row r="81">
          <cell r="B81" t="str">
            <v/>
          </cell>
          <cell r="C81" t="str">
            <v/>
          </cell>
        </row>
        <row r="82">
          <cell r="B82" t="str">
            <v/>
          </cell>
          <cell r="C82" t="str">
            <v/>
          </cell>
          <cell r="D82" t="str">
            <v/>
          </cell>
          <cell r="E82" t="str">
            <v/>
          </cell>
        </row>
        <row r="83">
          <cell r="B83" t="str">
            <v/>
          </cell>
          <cell r="C83" t="str">
            <v/>
          </cell>
          <cell r="D83" t="str">
            <v/>
          </cell>
        </row>
        <row r="84">
          <cell r="B84" t="str">
            <v/>
          </cell>
          <cell r="C84" t="str">
            <v/>
          </cell>
          <cell r="D84" t="str">
            <v/>
          </cell>
        </row>
        <row r="85">
          <cell r="B85" t="str">
            <v/>
          </cell>
          <cell r="C85" t="str">
            <v/>
          </cell>
        </row>
        <row r="86">
          <cell r="B86" t="str">
            <v/>
          </cell>
          <cell r="C86" t="str">
            <v/>
          </cell>
          <cell r="D86" t="str">
            <v/>
          </cell>
          <cell r="E86" t="str">
            <v/>
          </cell>
        </row>
        <row r="87">
          <cell r="B87" t="str">
            <v/>
          </cell>
          <cell r="C87" t="str">
            <v/>
          </cell>
          <cell r="D87" t="str">
            <v/>
          </cell>
          <cell r="E87" t="str">
            <v/>
          </cell>
        </row>
        <row r="88">
          <cell r="B88" t="str">
            <v/>
          </cell>
          <cell r="C88" t="str">
            <v/>
          </cell>
          <cell r="D88" t="str">
            <v/>
          </cell>
          <cell r="E88" t="str">
            <v/>
          </cell>
        </row>
        <row r="89">
          <cell r="B89" t="str">
            <v/>
          </cell>
          <cell r="C89" t="str">
            <v/>
          </cell>
          <cell r="D89" t="str">
            <v/>
          </cell>
          <cell r="E89" t="str">
            <v/>
          </cell>
        </row>
        <row r="90">
          <cell r="B90" t="str">
            <v/>
          </cell>
          <cell r="C90" t="str">
            <v/>
          </cell>
          <cell r="D90" t="str">
            <v/>
          </cell>
          <cell r="E90" t="str">
            <v/>
          </cell>
        </row>
        <row r="91">
          <cell r="B91" t="str">
            <v/>
          </cell>
          <cell r="C91" t="str">
            <v/>
          </cell>
          <cell r="D91" t="str">
            <v/>
          </cell>
          <cell r="E91" t="str">
            <v/>
          </cell>
        </row>
        <row r="92">
          <cell r="B92" t="str">
            <v/>
          </cell>
          <cell r="C92" t="str">
            <v/>
          </cell>
          <cell r="D92" t="str">
            <v/>
          </cell>
          <cell r="E92" t="str">
            <v/>
          </cell>
        </row>
        <row r="93">
          <cell r="B93" t="str">
            <v/>
          </cell>
          <cell r="C93" t="str">
            <v/>
          </cell>
          <cell r="D93" t="str">
            <v/>
          </cell>
          <cell r="E93" t="str">
            <v/>
          </cell>
        </row>
        <row r="94">
          <cell r="B94" t="str">
            <v/>
          </cell>
          <cell r="C94" t="str">
            <v/>
          </cell>
          <cell r="D94" t="str">
            <v/>
          </cell>
          <cell r="E94" t="str">
            <v/>
          </cell>
        </row>
        <row r="95">
          <cell r="B95" t="str">
            <v/>
          </cell>
          <cell r="C95" t="str">
            <v/>
          </cell>
          <cell r="D95" t="str">
            <v/>
          </cell>
          <cell r="E95" t="str">
            <v/>
          </cell>
        </row>
        <row r="96">
          <cell r="B96" t="str">
            <v/>
          </cell>
          <cell r="C96" t="str">
            <v/>
          </cell>
          <cell r="D96" t="str">
            <v/>
          </cell>
          <cell r="E96" t="str">
            <v/>
          </cell>
        </row>
        <row r="97">
          <cell r="B97" t="str">
            <v/>
          </cell>
          <cell r="C97" t="str">
            <v/>
          </cell>
          <cell r="D97" t="str">
            <v/>
          </cell>
          <cell r="E97" t="str">
            <v/>
          </cell>
        </row>
        <row r="98">
          <cell r="B98" t="str">
            <v/>
          </cell>
          <cell r="C98" t="str">
            <v/>
          </cell>
          <cell r="D98" t="str">
            <v/>
          </cell>
          <cell r="E98" t="str">
            <v/>
          </cell>
        </row>
        <row r="99">
          <cell r="B99" t="str">
            <v/>
          </cell>
          <cell r="C99" t="str">
            <v/>
          </cell>
          <cell r="D99" t="str">
            <v/>
          </cell>
          <cell r="E99" t="str">
            <v/>
          </cell>
        </row>
        <row r="100">
          <cell r="B100" t="str">
            <v/>
          </cell>
          <cell r="C100" t="str">
            <v/>
          </cell>
          <cell r="D100" t="str">
            <v/>
          </cell>
          <cell r="E100" t="str">
            <v/>
          </cell>
        </row>
        <row r="102">
          <cell r="A102">
            <v>10</v>
          </cell>
          <cell r="B102" t="str">
            <v>（４）</v>
          </cell>
          <cell r="C102" t="str">
            <v>内装材とりこわし</v>
          </cell>
          <cell r="D102" t="str">
            <v>木造床組</v>
          </cell>
          <cell r="E102" t="str">
            <v>㎡</v>
          </cell>
          <cell r="F102">
            <v>102</v>
          </cell>
        </row>
        <row r="103">
          <cell r="B103" t="str">
            <v/>
          </cell>
          <cell r="C103" t="str">
            <v/>
          </cell>
          <cell r="D103" t="str">
            <v/>
          </cell>
          <cell r="E103" t="str">
            <v/>
          </cell>
        </row>
        <row r="115">
          <cell r="B115" t="str">
            <v>ＮＯ</v>
          </cell>
          <cell r="C115" t="str">
            <v>項　　　　　目</v>
          </cell>
          <cell r="D115" t="str">
            <v>規格・寸法</v>
          </cell>
          <cell r="E115" t="str">
            <v>単位</v>
          </cell>
          <cell r="F115" t="str">
            <v>数　量</v>
          </cell>
        </row>
        <row r="116">
          <cell r="A116" t="str">
            <v>10-1</v>
          </cell>
          <cell r="B116" t="str">
            <v>（５）</v>
          </cell>
          <cell r="C116" t="str">
            <v>内装材とりこわし</v>
          </cell>
          <cell r="D116" t="str">
            <v>間仕切り壁　仕上げ</v>
          </cell>
          <cell r="E116" t="str">
            <v>㎡</v>
          </cell>
          <cell r="F116">
            <v>39.299999999999997</v>
          </cell>
        </row>
        <row r="117">
          <cell r="B117" t="str">
            <v/>
          </cell>
          <cell r="C117" t="str">
            <v/>
          </cell>
          <cell r="D117" t="str">
            <v/>
          </cell>
          <cell r="E117" t="str">
            <v/>
          </cell>
        </row>
        <row r="122">
          <cell r="B122" t="str">
            <v/>
          </cell>
          <cell r="C122" t="str">
            <v/>
          </cell>
          <cell r="D122" t="str">
            <v/>
          </cell>
          <cell r="E122" t="str">
            <v/>
          </cell>
        </row>
        <row r="127">
          <cell r="A127">
            <v>11</v>
          </cell>
          <cell r="B127" t="str">
            <v>（６）</v>
          </cell>
          <cell r="C127" t="str">
            <v>内装材とりこわし</v>
          </cell>
          <cell r="D127" t="str">
            <v>開口部</v>
          </cell>
          <cell r="E127" t="str">
            <v>㎡</v>
          </cell>
          <cell r="F127">
            <v>105</v>
          </cell>
        </row>
        <row r="131">
          <cell r="A131">
            <v>12</v>
          </cell>
          <cell r="B131" t="str">
            <v>（７）</v>
          </cell>
          <cell r="C131" t="str">
            <v>内装材とりこわし</v>
          </cell>
          <cell r="D131" t="str">
            <v>天井　下地</v>
          </cell>
          <cell r="E131" t="str">
            <v>㎡</v>
          </cell>
          <cell r="F131">
            <v>116</v>
          </cell>
        </row>
        <row r="132">
          <cell r="B132" t="str">
            <v/>
          </cell>
          <cell r="C132" t="str">
            <v/>
          </cell>
          <cell r="D132" t="str">
            <v/>
          </cell>
        </row>
        <row r="134">
          <cell r="B134" t="str">
            <v/>
          </cell>
          <cell r="C134" t="str">
            <v/>
          </cell>
          <cell r="D134" t="str">
            <v/>
          </cell>
          <cell r="E134" t="str">
            <v/>
          </cell>
        </row>
        <row r="135">
          <cell r="B135" t="str">
            <v/>
          </cell>
          <cell r="C135" t="str">
            <v/>
          </cell>
          <cell r="D135" t="str">
            <v/>
          </cell>
          <cell r="E135" t="str">
            <v/>
          </cell>
        </row>
        <row r="137">
          <cell r="B137" t="str">
            <v/>
          </cell>
          <cell r="C137" t="str">
            <v/>
          </cell>
          <cell r="D137" t="str">
            <v/>
          </cell>
          <cell r="E137" t="str">
            <v/>
          </cell>
        </row>
        <row r="138">
          <cell r="A138">
            <v>13</v>
          </cell>
          <cell r="B138" t="str">
            <v>（８）</v>
          </cell>
          <cell r="C138" t="str">
            <v>内装材とりこわし</v>
          </cell>
          <cell r="D138" t="str">
            <v>天井　仕上げ</v>
          </cell>
          <cell r="E138" t="str">
            <v>㎡</v>
          </cell>
          <cell r="F138">
            <v>116</v>
          </cell>
        </row>
        <row r="139">
          <cell r="B139" t="str">
            <v/>
          </cell>
          <cell r="C139" t="str">
            <v/>
          </cell>
          <cell r="D139" t="str">
            <v/>
          </cell>
          <cell r="E139" t="str">
            <v/>
          </cell>
        </row>
        <row r="140">
          <cell r="B140" t="str">
            <v/>
          </cell>
          <cell r="C140" t="str">
            <v/>
          </cell>
          <cell r="D140" t="str">
            <v/>
          </cell>
          <cell r="E140" t="str">
            <v/>
          </cell>
        </row>
        <row r="141">
          <cell r="A141">
            <v>14</v>
          </cell>
          <cell r="B141" t="str">
            <v>（９）</v>
          </cell>
          <cell r="C141" t="str">
            <v>ガラス撤去</v>
          </cell>
          <cell r="E141" t="str">
            <v>㎡</v>
          </cell>
          <cell r="F141">
            <v>58</v>
          </cell>
        </row>
        <row r="143">
          <cell r="B143" t="str">
            <v/>
          </cell>
          <cell r="C143" t="str">
            <v/>
          </cell>
        </row>
        <row r="144">
          <cell r="B144" t="str">
            <v/>
          </cell>
          <cell r="C144" t="str">
            <v/>
          </cell>
          <cell r="D144" t="str">
            <v/>
          </cell>
          <cell r="E144" t="str">
            <v/>
          </cell>
        </row>
        <row r="145">
          <cell r="A145">
            <v>15</v>
          </cell>
          <cell r="B145" t="str">
            <v>（１０）</v>
          </cell>
          <cell r="C145" t="str">
            <v>木造とりこわし</v>
          </cell>
          <cell r="D145" t="str">
            <v>機械解体、標準</v>
          </cell>
          <cell r="E145" t="str">
            <v>㎡</v>
          </cell>
          <cell r="F145">
            <v>165</v>
          </cell>
        </row>
        <row r="147">
          <cell r="B147" t="str">
            <v/>
          </cell>
          <cell r="C147" t="str">
            <v/>
          </cell>
          <cell r="D147" t="str">
            <v/>
          </cell>
          <cell r="E147" t="str">
            <v/>
          </cell>
        </row>
        <row r="150">
          <cell r="A150">
            <v>16</v>
          </cell>
          <cell r="B150" t="str">
            <v>（１１）</v>
          </cell>
          <cell r="C150" t="str">
            <v>とりこわし材運搬</v>
          </cell>
          <cell r="D150" t="str">
            <v>無筋ｺﾝｸﾘｰﾄ関係</v>
          </cell>
          <cell r="E150" t="str">
            <v>ｍ3</v>
          </cell>
          <cell r="F150">
            <v>44.7</v>
          </cell>
        </row>
        <row r="153">
          <cell r="B153" t="str">
            <v>ＮＯ</v>
          </cell>
          <cell r="C153" t="str">
            <v>項　　　　　目</v>
          </cell>
          <cell r="D153" t="str">
            <v>規格・寸法</v>
          </cell>
          <cell r="E153" t="str">
            <v>単位</v>
          </cell>
          <cell r="F153" t="str">
            <v>数　量</v>
          </cell>
        </row>
        <row r="154">
          <cell r="A154">
            <v>17</v>
          </cell>
          <cell r="B154" t="str">
            <v>（１２）</v>
          </cell>
          <cell r="C154" t="str">
            <v>とりこわし材運搬</v>
          </cell>
          <cell r="D154" t="str">
            <v>木材関係</v>
          </cell>
          <cell r="E154" t="str">
            <v>ｍ3</v>
          </cell>
          <cell r="F154">
            <v>30.4</v>
          </cell>
        </row>
        <row r="159">
          <cell r="B159" t="str">
            <v/>
          </cell>
          <cell r="C159" t="str">
            <v/>
          </cell>
          <cell r="D159" t="str">
            <v/>
          </cell>
          <cell r="E159" t="str">
            <v/>
          </cell>
        </row>
        <row r="160">
          <cell r="B160" t="str">
            <v/>
          </cell>
          <cell r="C160" t="str">
            <v/>
          </cell>
          <cell r="D160" t="str">
            <v/>
          </cell>
        </row>
        <row r="162">
          <cell r="B162" t="str">
            <v/>
          </cell>
          <cell r="C162" t="str">
            <v/>
          </cell>
          <cell r="D162" t="str">
            <v/>
          </cell>
          <cell r="E162" t="str">
            <v/>
          </cell>
        </row>
        <row r="163">
          <cell r="B163" t="str">
            <v/>
          </cell>
          <cell r="C163" t="str">
            <v/>
          </cell>
          <cell r="D163" t="str">
            <v/>
          </cell>
          <cell r="E163" t="str">
            <v/>
          </cell>
        </row>
        <row r="165">
          <cell r="B165" t="str">
            <v/>
          </cell>
          <cell r="C165" t="str">
            <v/>
          </cell>
          <cell r="D165" t="str">
            <v/>
          </cell>
          <cell r="E165" t="str">
            <v/>
          </cell>
        </row>
        <row r="166">
          <cell r="B166" t="str">
            <v/>
          </cell>
          <cell r="C166" t="str">
            <v/>
          </cell>
          <cell r="D166" t="str">
            <v/>
          </cell>
          <cell r="E166" t="str">
            <v/>
          </cell>
        </row>
        <row r="167">
          <cell r="B167" t="str">
            <v/>
          </cell>
          <cell r="C167" t="str">
            <v/>
          </cell>
          <cell r="D167" t="str">
            <v/>
          </cell>
          <cell r="E167" t="str">
            <v/>
          </cell>
        </row>
        <row r="168">
          <cell r="B168" t="str">
            <v/>
          </cell>
          <cell r="C168" t="str">
            <v/>
          </cell>
          <cell r="D168" t="str">
            <v/>
          </cell>
          <cell r="E168" t="str">
            <v/>
          </cell>
        </row>
        <row r="169">
          <cell r="B169" t="str">
            <v/>
          </cell>
          <cell r="C169" t="str">
            <v/>
          </cell>
        </row>
        <row r="170">
          <cell r="B170" t="str">
            <v/>
          </cell>
          <cell r="C170" t="str">
            <v/>
          </cell>
          <cell r="D170" t="str">
            <v/>
          </cell>
          <cell r="E170" t="str">
            <v/>
          </cell>
        </row>
        <row r="171">
          <cell r="B171" t="str">
            <v/>
          </cell>
          <cell r="C171" t="str">
            <v/>
          </cell>
          <cell r="D171" t="str">
            <v/>
          </cell>
          <cell r="E171" t="str">
            <v/>
          </cell>
        </row>
        <row r="172">
          <cell r="B172" t="str">
            <v/>
          </cell>
          <cell r="C172" t="str">
            <v/>
          </cell>
          <cell r="D172" t="str">
            <v/>
          </cell>
          <cell r="E172" t="str">
            <v/>
          </cell>
        </row>
        <row r="173">
          <cell r="B173" t="str">
            <v/>
          </cell>
          <cell r="C173" t="str">
            <v/>
          </cell>
          <cell r="D173" t="str">
            <v/>
          </cell>
          <cell r="E173" t="str">
            <v/>
          </cell>
        </row>
        <row r="174">
          <cell r="B174" t="str">
            <v/>
          </cell>
          <cell r="C174" t="str">
            <v/>
          </cell>
          <cell r="E174" t="str">
            <v/>
          </cell>
        </row>
        <row r="176">
          <cell r="B176" t="str">
            <v/>
          </cell>
          <cell r="C176" t="str">
            <v/>
          </cell>
        </row>
        <row r="177">
          <cell r="B177" t="str">
            <v/>
          </cell>
          <cell r="C177" t="str">
            <v/>
          </cell>
          <cell r="D177" t="str">
            <v/>
          </cell>
          <cell r="E177" t="str">
            <v/>
          </cell>
        </row>
        <row r="178">
          <cell r="B178" t="str">
            <v/>
          </cell>
          <cell r="C178" t="str">
            <v/>
          </cell>
          <cell r="D178" t="str">
            <v/>
          </cell>
          <cell r="E178" t="str">
            <v/>
          </cell>
        </row>
        <row r="191">
          <cell r="B191" t="str">
            <v>ＮＯ</v>
          </cell>
          <cell r="C191" t="str">
            <v>項　　　　　目</v>
          </cell>
          <cell r="D191" t="str">
            <v>規格・寸法</v>
          </cell>
          <cell r="E191" t="str">
            <v>単位</v>
          </cell>
          <cell r="F191" t="str">
            <v>数　量</v>
          </cell>
        </row>
        <row r="222">
          <cell r="B222" t="str">
            <v/>
          </cell>
          <cell r="C222" t="str">
            <v/>
          </cell>
          <cell r="D222" t="str">
            <v/>
          </cell>
          <cell r="E222" t="str">
            <v/>
          </cell>
        </row>
        <row r="223">
          <cell r="B223" t="str">
            <v/>
          </cell>
          <cell r="C223" t="str">
            <v/>
          </cell>
          <cell r="D223" t="str">
            <v/>
          </cell>
          <cell r="E223" t="str">
            <v/>
          </cell>
        </row>
        <row r="229">
          <cell r="B229" t="str">
            <v>ＮＯ</v>
          </cell>
          <cell r="C229" t="str">
            <v>項　　　　　目</v>
          </cell>
          <cell r="D229" t="str">
            <v>規格・寸法</v>
          </cell>
          <cell r="E229" t="str">
            <v>単位</v>
          </cell>
          <cell r="F229" t="str">
            <v>数　量</v>
          </cell>
        </row>
        <row r="235">
          <cell r="B235" t="str">
            <v/>
          </cell>
          <cell r="C235" t="str">
            <v/>
          </cell>
          <cell r="D235" t="str">
            <v/>
          </cell>
          <cell r="E235" t="str">
            <v/>
          </cell>
        </row>
        <row r="239">
          <cell r="B239" t="str">
            <v/>
          </cell>
          <cell r="C239" t="str">
            <v/>
          </cell>
          <cell r="D239" t="str">
            <v/>
          </cell>
          <cell r="E239" t="str">
            <v/>
          </cell>
        </row>
        <row r="243">
          <cell r="A243">
            <v>18</v>
          </cell>
          <cell r="B243" t="str">
            <v>（１３）</v>
          </cell>
          <cell r="C243" t="str">
            <v>とりこわし材運搬</v>
          </cell>
          <cell r="D243" t="str">
            <v>ﾎﾞｰﾄﾞ関係</v>
          </cell>
          <cell r="E243" t="str">
            <v>ｍ3</v>
          </cell>
          <cell r="F243">
            <v>0.5</v>
          </cell>
        </row>
        <row r="256">
          <cell r="A256">
            <v>19</v>
          </cell>
          <cell r="B256" t="str">
            <v>（１４）</v>
          </cell>
          <cell r="C256" t="str">
            <v>とりこわし機械運搬</v>
          </cell>
          <cell r="D256" t="str">
            <v>バックホウ0.8ｍ3</v>
          </cell>
          <cell r="E256" t="str">
            <v>往復</v>
          </cell>
          <cell r="F256">
            <v>2</v>
          </cell>
        </row>
        <row r="259">
          <cell r="A259">
            <v>20</v>
          </cell>
          <cell r="B259" t="str">
            <v>(１５)</v>
          </cell>
          <cell r="C259" t="str">
            <v>ｱｽﾌｧﾙﾄ舗装とりこわし</v>
          </cell>
          <cell r="D259" t="str">
            <v>集積・積込み含む</v>
          </cell>
          <cell r="E259" t="str">
            <v>㎡</v>
          </cell>
          <cell r="F259">
            <v>19.5</v>
          </cell>
        </row>
        <row r="261">
          <cell r="B261" t="str">
            <v/>
          </cell>
          <cell r="C261" t="str">
            <v/>
          </cell>
          <cell r="D261" t="str">
            <v/>
          </cell>
          <cell r="E261" t="str">
            <v/>
          </cell>
        </row>
        <row r="262">
          <cell r="A262">
            <v>21</v>
          </cell>
          <cell r="B262" t="str">
            <v>（１６）</v>
          </cell>
          <cell r="C262" t="str">
            <v>物置撤去</v>
          </cell>
          <cell r="D262" t="str">
            <v>プレハブ</v>
          </cell>
          <cell r="E262" t="str">
            <v>基</v>
          </cell>
          <cell r="F262">
            <v>2</v>
          </cell>
        </row>
        <row r="267">
          <cell r="B267" t="str">
            <v>ＮＯ</v>
          </cell>
          <cell r="C267" t="str">
            <v>項　　　　　目</v>
          </cell>
          <cell r="D267" t="str">
            <v>規格・寸法</v>
          </cell>
          <cell r="E267" t="str">
            <v>単位</v>
          </cell>
          <cell r="F267" t="str">
            <v>数　量</v>
          </cell>
        </row>
        <row r="269">
          <cell r="A269">
            <v>39103</v>
          </cell>
          <cell r="B269" t="str">
            <v>（１７）</v>
          </cell>
          <cell r="C269" t="str">
            <v>コンクリート類積込</v>
          </cell>
          <cell r="D269" t="str">
            <v>バックホウ0.8ｍ3</v>
          </cell>
          <cell r="E269" t="str">
            <v>ｍ3</v>
          </cell>
          <cell r="F269">
            <v>75.8</v>
          </cell>
        </row>
        <row r="272">
          <cell r="B272" t="str">
            <v/>
          </cell>
          <cell r="C272" t="str">
            <v/>
          </cell>
          <cell r="D272" t="str">
            <v/>
          </cell>
          <cell r="E272" t="str">
            <v/>
          </cell>
        </row>
        <row r="273">
          <cell r="B273" t="str">
            <v>Ｂ</v>
          </cell>
          <cell r="C273" t="str">
            <v>土木工事</v>
          </cell>
          <cell r="D273" t="str">
            <v/>
          </cell>
          <cell r="E273" t="str">
            <v/>
          </cell>
        </row>
        <row r="274">
          <cell r="A274">
            <v>22</v>
          </cell>
          <cell r="B274" t="str">
            <v>１</v>
          </cell>
          <cell r="C274" t="str">
            <v>撤去工事</v>
          </cell>
        </row>
        <row r="275">
          <cell r="A275">
            <v>23</v>
          </cell>
          <cell r="B275" t="str">
            <v>(１)</v>
          </cell>
          <cell r="C275" t="str">
            <v>整地</v>
          </cell>
          <cell r="E275" t="str">
            <v>㎡</v>
          </cell>
          <cell r="F275">
            <v>1291</v>
          </cell>
        </row>
        <row r="278">
          <cell r="A278">
            <v>24</v>
          </cell>
          <cell r="B278" t="str">
            <v>(２)</v>
          </cell>
          <cell r="C278" t="str">
            <v>伐木（粗）</v>
          </cell>
          <cell r="D278" t="str">
            <v>Ⅰ類</v>
          </cell>
          <cell r="E278" t="str">
            <v>㎡</v>
          </cell>
          <cell r="F278">
            <v>1010</v>
          </cell>
        </row>
        <row r="282">
          <cell r="A282">
            <v>25</v>
          </cell>
          <cell r="B282" t="str">
            <v>(３)</v>
          </cell>
          <cell r="C282" t="str">
            <v>運搬作業</v>
          </cell>
          <cell r="D282" t="str">
            <v>DID区間なし　15.5㎞</v>
          </cell>
          <cell r="E282" t="str">
            <v>㎡</v>
          </cell>
          <cell r="F282">
            <v>1010</v>
          </cell>
        </row>
        <row r="284">
          <cell r="B284" t="str">
            <v/>
          </cell>
          <cell r="C284" t="str">
            <v/>
          </cell>
        </row>
        <row r="285">
          <cell r="A285">
            <v>26</v>
          </cell>
          <cell r="B285" t="str">
            <v>（４）</v>
          </cell>
          <cell r="C285" t="str">
            <v>門扉・門柱撤去</v>
          </cell>
          <cell r="D285" t="str">
            <v>伸縮型　CB造　富士宿舎</v>
          </cell>
          <cell r="E285" t="str">
            <v>式</v>
          </cell>
          <cell r="F285">
            <v>1</v>
          </cell>
        </row>
        <row r="286">
          <cell r="B286" t="str">
            <v/>
          </cell>
          <cell r="C286" t="str">
            <v/>
          </cell>
          <cell r="D286" t="str">
            <v/>
          </cell>
          <cell r="E286" t="str">
            <v/>
          </cell>
        </row>
        <row r="287">
          <cell r="B287" t="str">
            <v/>
          </cell>
          <cell r="C287" t="str">
            <v/>
          </cell>
          <cell r="D287" t="str">
            <v/>
          </cell>
          <cell r="E287" t="str">
            <v/>
          </cell>
        </row>
        <row r="288">
          <cell r="A288">
            <v>27</v>
          </cell>
          <cell r="B288" t="str">
            <v>（５）</v>
          </cell>
          <cell r="C288" t="str">
            <v>門扉・門柱撤去</v>
          </cell>
          <cell r="D288" t="str">
            <v>伸縮型　CB造　北原宿舎</v>
          </cell>
          <cell r="E288" t="str">
            <v>式</v>
          </cell>
          <cell r="F288">
            <v>1</v>
          </cell>
        </row>
        <row r="289">
          <cell r="B289" t="str">
            <v/>
          </cell>
          <cell r="C289" t="str">
            <v/>
          </cell>
          <cell r="E289" t="str">
            <v/>
          </cell>
        </row>
        <row r="291">
          <cell r="A291">
            <v>28</v>
          </cell>
          <cell r="B291" t="str">
            <v>(６)</v>
          </cell>
          <cell r="C291" t="str">
            <v>フェンス撤去</v>
          </cell>
          <cell r="D291" t="str">
            <v>基礎共</v>
          </cell>
          <cell r="E291" t="str">
            <v>ｍ</v>
          </cell>
          <cell r="F291">
            <v>51.8</v>
          </cell>
        </row>
        <row r="292">
          <cell r="B292" t="str">
            <v/>
          </cell>
          <cell r="C292" t="str">
            <v/>
          </cell>
          <cell r="D292" t="str">
            <v/>
          </cell>
          <cell r="E292" t="str">
            <v/>
          </cell>
        </row>
        <row r="293">
          <cell r="B293" t="str">
            <v/>
          </cell>
          <cell r="C293" t="str">
            <v/>
          </cell>
          <cell r="D293" t="str">
            <v/>
          </cell>
          <cell r="E293" t="str">
            <v/>
          </cell>
        </row>
        <row r="294">
          <cell r="A294">
            <v>29</v>
          </cell>
          <cell r="B294" t="str">
            <v>(７)</v>
          </cell>
          <cell r="C294" t="str">
            <v>ブロック塀撤去</v>
          </cell>
          <cell r="D294" t="str">
            <v>基礎共</v>
          </cell>
          <cell r="E294" t="str">
            <v>ｍ</v>
          </cell>
          <cell r="F294">
            <v>10.1</v>
          </cell>
        </row>
        <row r="295">
          <cell r="B295" t="str">
            <v/>
          </cell>
          <cell r="C295" t="str">
            <v/>
          </cell>
          <cell r="D295" t="str">
            <v/>
          </cell>
          <cell r="E295" t="str">
            <v/>
          </cell>
        </row>
        <row r="296">
          <cell r="B296" t="str">
            <v/>
          </cell>
          <cell r="C296" t="str">
            <v/>
          </cell>
          <cell r="D296" t="str">
            <v/>
          </cell>
          <cell r="E296" t="str">
            <v/>
          </cell>
        </row>
        <row r="297">
          <cell r="A297">
            <v>31</v>
          </cell>
          <cell r="B297" t="str">
            <v>(８)</v>
          </cell>
          <cell r="C297" t="str">
            <v>浄化槽撤去</v>
          </cell>
          <cell r="E297" t="str">
            <v>基</v>
          </cell>
          <cell r="F297">
            <v>3</v>
          </cell>
        </row>
        <row r="298">
          <cell r="B298" t="str">
            <v/>
          </cell>
          <cell r="C298" t="str">
            <v/>
          </cell>
          <cell r="D298" t="str">
            <v/>
          </cell>
          <cell r="E298" t="str">
            <v/>
          </cell>
        </row>
        <row r="300">
          <cell r="A300">
            <v>32</v>
          </cell>
          <cell r="B300" t="str">
            <v>(９)</v>
          </cell>
          <cell r="C300" t="str">
            <v>分離槽撤去</v>
          </cell>
          <cell r="E300" t="str">
            <v>基</v>
          </cell>
          <cell r="F300">
            <v>2</v>
          </cell>
        </row>
        <row r="301">
          <cell r="B301" t="str">
            <v/>
          </cell>
          <cell r="C301" t="str">
            <v/>
          </cell>
          <cell r="D301" t="str">
            <v/>
          </cell>
          <cell r="E301" t="str">
            <v/>
          </cell>
        </row>
        <row r="305">
          <cell r="B305" t="str">
            <v>ＮＯ</v>
          </cell>
          <cell r="C305" t="str">
            <v>項　　　　　目</v>
          </cell>
          <cell r="D305" t="str">
            <v>規格・寸法</v>
          </cell>
          <cell r="E305" t="str">
            <v>単位</v>
          </cell>
          <cell r="F305" t="str">
            <v>数　量</v>
          </cell>
        </row>
        <row r="306">
          <cell r="A306">
            <v>34</v>
          </cell>
          <cell r="B306" t="str">
            <v>(１０)</v>
          </cell>
          <cell r="C306" t="str">
            <v>埋設給水管撤去</v>
          </cell>
          <cell r="D306" t="str">
            <v>20A　再使用なし</v>
          </cell>
          <cell r="E306" t="str">
            <v>ｍ</v>
          </cell>
          <cell r="F306">
            <v>83.8</v>
          </cell>
        </row>
        <row r="309">
          <cell r="A309">
            <v>35</v>
          </cell>
          <cell r="B309" t="str">
            <v>(１１)</v>
          </cell>
          <cell r="C309" t="str">
            <v>埋設排水管撤去</v>
          </cell>
          <cell r="D309" t="str">
            <v>HP150A　再使用なし</v>
          </cell>
          <cell r="E309" t="str">
            <v>ｍ</v>
          </cell>
          <cell r="F309">
            <v>63.8</v>
          </cell>
        </row>
        <row r="313">
          <cell r="A313">
            <v>36</v>
          </cell>
          <cell r="B313" t="str">
            <v>(１２）</v>
          </cell>
          <cell r="C313" t="str">
            <v>埋設排水管撤去</v>
          </cell>
          <cell r="D313" t="str">
            <v>VP100A以下　再使用なし</v>
          </cell>
          <cell r="E313" t="str">
            <v>ｍ</v>
          </cell>
          <cell r="F313">
            <v>41.9</v>
          </cell>
        </row>
        <row r="315">
          <cell r="B315" t="str">
            <v/>
          </cell>
          <cell r="C315" t="str">
            <v/>
          </cell>
          <cell r="D315" t="str">
            <v/>
          </cell>
          <cell r="E315" t="str">
            <v/>
          </cell>
        </row>
        <row r="316">
          <cell r="A316">
            <v>33</v>
          </cell>
          <cell r="B316" t="str">
            <v>(１３)</v>
          </cell>
          <cell r="C316" t="str">
            <v>石垣撤去</v>
          </cell>
          <cell r="E316" t="str">
            <v>㎡</v>
          </cell>
          <cell r="F316">
            <v>34</v>
          </cell>
        </row>
        <row r="319">
          <cell r="B319" t="str">
            <v>Ｃ</v>
          </cell>
          <cell r="C319" t="str">
            <v>電気工事</v>
          </cell>
          <cell r="D319" t="str">
            <v/>
          </cell>
          <cell r="E319" t="str">
            <v/>
          </cell>
        </row>
        <row r="320">
          <cell r="A320">
            <v>37</v>
          </cell>
          <cell r="B320" t="str">
            <v>１</v>
          </cell>
          <cell r="C320" t="str">
            <v>撤去工事</v>
          </cell>
        </row>
        <row r="321">
          <cell r="A321">
            <v>38</v>
          </cell>
          <cell r="B321" t="str">
            <v>（１）</v>
          </cell>
          <cell r="C321" t="str">
            <v>配線撤去</v>
          </cell>
          <cell r="D321" t="str">
            <v>VVF1.6-2C　再使用なし</v>
          </cell>
          <cell r="E321" t="str">
            <v>ｍ</v>
          </cell>
          <cell r="F321">
            <v>249</v>
          </cell>
        </row>
        <row r="322">
          <cell r="B322" t="str">
            <v/>
          </cell>
          <cell r="C322" t="str">
            <v/>
          </cell>
          <cell r="D322" t="str">
            <v/>
          </cell>
          <cell r="E322" t="str">
            <v/>
          </cell>
        </row>
        <row r="324">
          <cell r="A324">
            <v>39</v>
          </cell>
          <cell r="B324" t="str">
            <v>(２)</v>
          </cell>
          <cell r="C324" t="str">
            <v>配線撤去</v>
          </cell>
          <cell r="D324" t="str">
            <v>VVF2.0-2C　再使用なし</v>
          </cell>
          <cell r="E324" t="str">
            <v>ｍ</v>
          </cell>
          <cell r="F324">
            <v>21.9</v>
          </cell>
        </row>
        <row r="326">
          <cell r="B326" t="str">
            <v/>
          </cell>
          <cell r="C326" t="str">
            <v/>
          </cell>
          <cell r="D326" t="str">
            <v/>
          </cell>
          <cell r="E326" t="str">
            <v/>
          </cell>
        </row>
        <row r="327">
          <cell r="A327">
            <v>40</v>
          </cell>
          <cell r="B327" t="str">
            <v>(３)</v>
          </cell>
          <cell r="C327" t="str">
            <v>電子ボタン電話ケーブル撤去</v>
          </cell>
          <cell r="D327" t="str">
            <v>再使用なし</v>
          </cell>
          <cell r="E327" t="str">
            <v>ｍ</v>
          </cell>
          <cell r="F327">
            <v>21</v>
          </cell>
        </row>
        <row r="329">
          <cell r="B329" t="str">
            <v/>
          </cell>
          <cell r="C329" t="str">
            <v/>
          </cell>
          <cell r="D329" t="str">
            <v/>
          </cell>
          <cell r="E329" t="str">
            <v/>
          </cell>
        </row>
        <row r="330">
          <cell r="A330">
            <v>41</v>
          </cell>
          <cell r="B330" t="str">
            <v>(４)</v>
          </cell>
          <cell r="C330" t="str">
            <v>ﾀﾝﾌﾞﾗｽｲｯﾁ撤去</v>
          </cell>
          <cell r="D330" t="str">
            <v>1P10A　１個　再使用なし</v>
          </cell>
          <cell r="E330" t="str">
            <v>個</v>
          </cell>
          <cell r="F330">
            <v>31</v>
          </cell>
        </row>
        <row r="331">
          <cell r="C331" t="str">
            <v/>
          </cell>
        </row>
        <row r="332">
          <cell r="B332" t="str">
            <v/>
          </cell>
          <cell r="C332" t="str">
            <v/>
          </cell>
          <cell r="D332" t="str">
            <v/>
          </cell>
          <cell r="E332" t="str">
            <v/>
          </cell>
        </row>
        <row r="333">
          <cell r="A333">
            <v>43</v>
          </cell>
          <cell r="B333" t="str">
            <v>(５)</v>
          </cell>
          <cell r="C333" t="str">
            <v>コンセント撤去</v>
          </cell>
          <cell r="D333" t="str">
            <v>2P15A×1　再使用なし</v>
          </cell>
          <cell r="E333" t="str">
            <v>個</v>
          </cell>
          <cell r="F333">
            <v>29</v>
          </cell>
        </row>
        <row r="334">
          <cell r="B334" t="str">
            <v/>
          </cell>
          <cell r="C334" t="str">
            <v/>
          </cell>
          <cell r="D334" t="str">
            <v/>
          </cell>
          <cell r="E334" t="str">
            <v/>
          </cell>
        </row>
        <row r="335">
          <cell r="B335" t="str">
            <v/>
          </cell>
          <cell r="C335" t="str">
            <v/>
          </cell>
          <cell r="D335" t="str">
            <v/>
          </cell>
          <cell r="E335" t="str">
            <v/>
          </cell>
        </row>
        <row r="336">
          <cell r="A336">
            <v>44</v>
          </cell>
          <cell r="B336" t="str">
            <v>(６)</v>
          </cell>
          <cell r="C336" t="str">
            <v>コードペンダント撤去</v>
          </cell>
          <cell r="E336" t="str">
            <v>個</v>
          </cell>
          <cell r="F336">
            <v>18</v>
          </cell>
        </row>
        <row r="337">
          <cell r="B337" t="str">
            <v/>
          </cell>
          <cell r="C337" t="str">
            <v/>
          </cell>
          <cell r="E337" t="str">
            <v/>
          </cell>
        </row>
        <row r="339">
          <cell r="A339">
            <v>45</v>
          </cell>
          <cell r="B339" t="str">
            <v>(７)</v>
          </cell>
          <cell r="C339" t="str">
            <v>シーリングライト撤去</v>
          </cell>
          <cell r="E339" t="str">
            <v>個</v>
          </cell>
          <cell r="F339">
            <v>14</v>
          </cell>
        </row>
        <row r="340">
          <cell r="B340" t="str">
            <v/>
          </cell>
          <cell r="C340" t="str">
            <v/>
          </cell>
          <cell r="D340" t="str">
            <v/>
          </cell>
          <cell r="E340" t="str">
            <v/>
          </cell>
        </row>
        <row r="341">
          <cell r="B341" t="str">
            <v/>
          </cell>
          <cell r="C341" t="str">
            <v/>
          </cell>
          <cell r="D341" t="str">
            <v/>
          </cell>
          <cell r="E341" t="str">
            <v/>
          </cell>
        </row>
        <row r="343">
          <cell r="B343" t="str">
            <v>ＮＯ</v>
          </cell>
          <cell r="C343" t="str">
            <v>項　　　　　目</v>
          </cell>
          <cell r="D343" t="str">
            <v>規格・寸法</v>
          </cell>
          <cell r="E343" t="str">
            <v>単位</v>
          </cell>
          <cell r="F343" t="str">
            <v>数　量</v>
          </cell>
        </row>
        <row r="345">
          <cell r="A345">
            <v>46</v>
          </cell>
          <cell r="B345" t="str">
            <v>(８)</v>
          </cell>
          <cell r="C345" t="str">
            <v>ブラケットライト撤去</v>
          </cell>
          <cell r="E345" t="str">
            <v>個</v>
          </cell>
          <cell r="F345">
            <v>4</v>
          </cell>
        </row>
        <row r="346">
          <cell r="B346" t="str">
            <v/>
          </cell>
          <cell r="C346" t="str">
            <v/>
          </cell>
          <cell r="D346" t="str">
            <v/>
          </cell>
          <cell r="E346" t="str">
            <v/>
          </cell>
        </row>
        <row r="347">
          <cell r="B347" t="str">
            <v/>
          </cell>
          <cell r="C347" t="str">
            <v/>
          </cell>
          <cell r="D347" t="str">
            <v/>
          </cell>
          <cell r="E347" t="str">
            <v/>
          </cell>
        </row>
        <row r="348">
          <cell r="A348">
            <v>47</v>
          </cell>
          <cell r="B348" t="str">
            <v>(９)</v>
          </cell>
          <cell r="C348" t="str">
            <v>蛍光灯器具撤去</v>
          </cell>
          <cell r="D348" t="str">
            <v>FL20W×1　再使用なし</v>
          </cell>
          <cell r="E348" t="str">
            <v>個</v>
          </cell>
          <cell r="F348">
            <v>2</v>
          </cell>
        </row>
        <row r="349">
          <cell r="B349" t="str">
            <v/>
          </cell>
          <cell r="C349" t="str">
            <v/>
          </cell>
          <cell r="D349" t="str">
            <v/>
          </cell>
          <cell r="E349" t="str">
            <v/>
          </cell>
        </row>
        <row r="351">
          <cell r="A351">
            <v>48</v>
          </cell>
          <cell r="B351" t="str">
            <v>(１０)</v>
          </cell>
          <cell r="C351" t="str">
            <v>蛍光灯器具撤去</v>
          </cell>
          <cell r="D351" t="str">
            <v>FL20W×2　再使用なし</v>
          </cell>
          <cell r="E351" t="str">
            <v>個</v>
          </cell>
          <cell r="F351">
            <v>1</v>
          </cell>
        </row>
        <row r="352">
          <cell r="B352" t="str">
            <v/>
          </cell>
          <cell r="C352" t="str">
            <v/>
          </cell>
          <cell r="D352" t="str">
            <v/>
          </cell>
          <cell r="E352" t="str">
            <v/>
          </cell>
        </row>
        <row r="354">
          <cell r="A354">
            <v>49</v>
          </cell>
          <cell r="B354" t="str">
            <v>(１１)</v>
          </cell>
          <cell r="C354" t="str">
            <v>蛍光灯器具撤去</v>
          </cell>
          <cell r="D354" t="str">
            <v>FL20W×4　再使用なし</v>
          </cell>
          <cell r="E354" t="str">
            <v>個</v>
          </cell>
          <cell r="F354">
            <v>1</v>
          </cell>
        </row>
        <row r="357">
          <cell r="A357">
            <v>50</v>
          </cell>
          <cell r="B357" t="str">
            <v>(１２)</v>
          </cell>
          <cell r="C357" t="str">
            <v>蛍光灯器具撤去</v>
          </cell>
          <cell r="D357" t="str">
            <v>FL30W×1　再使用なし</v>
          </cell>
          <cell r="E357" t="str">
            <v>個</v>
          </cell>
          <cell r="F357">
            <v>2</v>
          </cell>
        </row>
        <row r="360">
          <cell r="A360">
            <v>51</v>
          </cell>
          <cell r="B360" t="str">
            <v>(１３)</v>
          </cell>
          <cell r="C360" t="str">
            <v>蛍光灯器具撤去</v>
          </cell>
          <cell r="D360" t="str">
            <v>FL10W×1　再使用なし</v>
          </cell>
          <cell r="E360" t="str">
            <v>台</v>
          </cell>
          <cell r="F360">
            <v>2</v>
          </cell>
        </row>
        <row r="362">
          <cell r="B362" t="str">
            <v/>
          </cell>
          <cell r="C362" t="str">
            <v/>
          </cell>
          <cell r="D362" t="str">
            <v/>
          </cell>
          <cell r="E362" t="str">
            <v/>
          </cell>
        </row>
        <row r="363">
          <cell r="A363">
            <v>52</v>
          </cell>
          <cell r="B363" t="str">
            <v>(１４)</v>
          </cell>
          <cell r="C363" t="str">
            <v>分電盤撤去</v>
          </cell>
          <cell r="D363" t="str">
            <v>再使用なし　北原・富士１号</v>
          </cell>
          <cell r="E363" t="str">
            <v>台</v>
          </cell>
          <cell r="F363">
            <v>2</v>
          </cell>
        </row>
        <row r="366">
          <cell r="A366">
            <v>53</v>
          </cell>
          <cell r="B366" t="str">
            <v>(１５)</v>
          </cell>
          <cell r="C366" t="str">
            <v>分電盤撤去</v>
          </cell>
          <cell r="D366" t="str">
            <v>再使用なし　北原・富士２号</v>
          </cell>
          <cell r="E366" t="str">
            <v>台</v>
          </cell>
          <cell r="F366">
            <v>2</v>
          </cell>
        </row>
        <row r="369">
          <cell r="A369">
            <v>54</v>
          </cell>
          <cell r="B369" t="str">
            <v>(１６)</v>
          </cell>
          <cell r="C369" t="str">
            <v>コンクリート柱撤去</v>
          </cell>
          <cell r="D369" t="str">
            <v>10ｍ　再使用なし</v>
          </cell>
          <cell r="E369" t="str">
            <v>本</v>
          </cell>
          <cell r="F369">
            <v>2</v>
          </cell>
        </row>
        <row r="370">
          <cell r="B370" t="str">
            <v/>
          </cell>
          <cell r="C370" t="str">
            <v/>
          </cell>
          <cell r="D370" t="str">
            <v/>
          </cell>
          <cell r="E370" t="str">
            <v/>
          </cell>
        </row>
        <row r="372">
          <cell r="B372" t="str">
            <v/>
          </cell>
          <cell r="C372" t="str">
            <v/>
          </cell>
          <cell r="D372" t="str">
            <v/>
          </cell>
          <cell r="E372" t="str">
            <v/>
          </cell>
        </row>
        <row r="374">
          <cell r="B374" t="str">
            <v/>
          </cell>
          <cell r="C374" t="str">
            <v/>
          </cell>
          <cell r="D374" t="str">
            <v/>
          </cell>
          <cell r="E374" t="str">
            <v/>
          </cell>
        </row>
        <row r="375">
          <cell r="B375" t="str">
            <v/>
          </cell>
          <cell r="C375" t="str">
            <v/>
          </cell>
          <cell r="D375" t="str">
            <v/>
          </cell>
          <cell r="E375" t="str">
            <v/>
          </cell>
        </row>
        <row r="377">
          <cell r="B377" t="str">
            <v/>
          </cell>
          <cell r="C377" t="str">
            <v/>
          </cell>
          <cell r="D377" t="str">
            <v/>
          </cell>
          <cell r="E377" t="str">
            <v/>
          </cell>
        </row>
        <row r="378">
          <cell r="B378" t="str">
            <v/>
          </cell>
          <cell r="C378" t="str">
            <v/>
          </cell>
          <cell r="D378" t="str">
            <v/>
          </cell>
          <cell r="E378" t="str">
            <v/>
          </cell>
        </row>
        <row r="379">
          <cell r="C379" t="str">
            <v/>
          </cell>
        </row>
        <row r="380">
          <cell r="B380" t="str">
            <v/>
          </cell>
          <cell r="C380" t="str">
            <v/>
          </cell>
          <cell r="D380" t="str">
            <v/>
          </cell>
          <cell r="E380" t="str">
            <v/>
          </cell>
        </row>
        <row r="381">
          <cell r="B381" t="str">
            <v>ＮＯ</v>
          </cell>
          <cell r="C381" t="str">
            <v>項　　　　　目</v>
          </cell>
          <cell r="D381" t="str">
            <v>規格・寸法</v>
          </cell>
          <cell r="E381" t="str">
            <v>単位</v>
          </cell>
          <cell r="F381" t="str">
            <v>数　量</v>
          </cell>
        </row>
        <row r="382">
          <cell r="D382" t="str">
            <v/>
          </cell>
          <cell r="E382" t="str">
            <v/>
          </cell>
        </row>
        <row r="383">
          <cell r="B383" t="str">
            <v>Ｄ</v>
          </cell>
          <cell r="C383" t="str">
            <v>機械設備工事</v>
          </cell>
        </row>
        <row r="384">
          <cell r="A384">
            <v>55</v>
          </cell>
          <cell r="B384" t="str">
            <v>(１)</v>
          </cell>
          <cell r="C384" t="str">
            <v>配管撤去</v>
          </cell>
          <cell r="D384" t="str">
            <v>SGP15A　再使用なし</v>
          </cell>
          <cell r="E384" t="str">
            <v>ｍ</v>
          </cell>
          <cell r="F384">
            <v>44.2</v>
          </cell>
        </row>
        <row r="386">
          <cell r="B386" t="str">
            <v/>
          </cell>
          <cell r="C386" t="str">
            <v/>
          </cell>
          <cell r="D386" t="str">
            <v/>
          </cell>
          <cell r="E386" t="str">
            <v/>
          </cell>
        </row>
        <row r="387">
          <cell r="A387">
            <v>56</v>
          </cell>
          <cell r="B387" t="str">
            <v>(２)</v>
          </cell>
          <cell r="C387" t="str">
            <v>配管撤去</v>
          </cell>
          <cell r="D387" t="str">
            <v>SGP20A　再使用なし</v>
          </cell>
          <cell r="E387" t="str">
            <v>ｍ</v>
          </cell>
          <cell r="F387">
            <v>68.3</v>
          </cell>
        </row>
        <row r="389">
          <cell r="B389" t="str">
            <v/>
          </cell>
          <cell r="C389" t="str">
            <v/>
          </cell>
          <cell r="D389" t="str">
            <v/>
          </cell>
          <cell r="E389" t="str">
            <v/>
          </cell>
        </row>
        <row r="390">
          <cell r="A390">
            <v>57</v>
          </cell>
          <cell r="B390" t="str">
            <v>(３)</v>
          </cell>
          <cell r="C390" t="str">
            <v>配管撤去</v>
          </cell>
          <cell r="D390" t="str">
            <v>VP50A　再使用なし</v>
          </cell>
          <cell r="E390" t="str">
            <v>ｍ</v>
          </cell>
          <cell r="F390">
            <v>26.4</v>
          </cell>
        </row>
        <row r="392">
          <cell r="B392" t="str">
            <v/>
          </cell>
          <cell r="C392" t="str">
            <v/>
          </cell>
          <cell r="D392" t="str">
            <v/>
          </cell>
          <cell r="E392" t="str">
            <v/>
          </cell>
        </row>
        <row r="393">
          <cell r="C393" t="str">
            <v/>
          </cell>
        </row>
        <row r="394">
          <cell r="A394">
            <v>58</v>
          </cell>
          <cell r="B394" t="str">
            <v>(４)</v>
          </cell>
          <cell r="C394" t="str">
            <v>配管撤去</v>
          </cell>
          <cell r="D394" t="str">
            <v>VP75A　再使用なし</v>
          </cell>
          <cell r="E394" t="str">
            <v>ｍ</v>
          </cell>
          <cell r="F394">
            <v>1</v>
          </cell>
        </row>
        <row r="396">
          <cell r="B396" t="str">
            <v/>
          </cell>
          <cell r="C396" t="str">
            <v/>
          </cell>
          <cell r="D396" t="str">
            <v/>
          </cell>
          <cell r="E396" t="str">
            <v/>
          </cell>
        </row>
        <row r="397">
          <cell r="A397">
            <v>59</v>
          </cell>
          <cell r="B397" t="str">
            <v>(５)</v>
          </cell>
          <cell r="C397" t="str">
            <v>配管撤去</v>
          </cell>
          <cell r="D397" t="str">
            <v>VP100A　再使用なし</v>
          </cell>
          <cell r="E397" t="str">
            <v>ｍ</v>
          </cell>
          <cell r="F397">
            <v>9.8000000000000007</v>
          </cell>
        </row>
        <row r="400">
          <cell r="A400">
            <v>61</v>
          </cell>
          <cell r="B400" t="str">
            <v>(６)</v>
          </cell>
          <cell r="C400" t="str">
            <v>量水器撤去</v>
          </cell>
          <cell r="D400" t="str">
            <v>20A　再使用なし</v>
          </cell>
          <cell r="E400" t="str">
            <v>個</v>
          </cell>
          <cell r="F400">
            <v>4</v>
          </cell>
        </row>
        <row r="402">
          <cell r="B402" t="str">
            <v/>
          </cell>
          <cell r="C402" t="str">
            <v/>
          </cell>
          <cell r="D402" t="str">
            <v/>
          </cell>
          <cell r="E402" t="str">
            <v/>
          </cell>
        </row>
        <row r="403">
          <cell r="A403">
            <v>62</v>
          </cell>
          <cell r="B403" t="str">
            <v>(７)</v>
          </cell>
          <cell r="C403" t="str">
            <v>ため桝撤去</v>
          </cell>
          <cell r="D403" t="str">
            <v>400φ×650　再使用なし</v>
          </cell>
          <cell r="E403" t="str">
            <v>組</v>
          </cell>
          <cell r="F403">
            <v>13</v>
          </cell>
        </row>
        <row r="404">
          <cell r="B404" t="str">
            <v/>
          </cell>
          <cell r="C404" t="str">
            <v/>
          </cell>
        </row>
        <row r="405">
          <cell r="B405" t="str">
            <v/>
          </cell>
          <cell r="C405" t="str">
            <v/>
          </cell>
          <cell r="D405" t="str">
            <v/>
          </cell>
          <cell r="E405" t="str">
            <v/>
          </cell>
        </row>
        <row r="406">
          <cell r="A406">
            <v>63</v>
          </cell>
          <cell r="B406" t="str">
            <v>（８)</v>
          </cell>
          <cell r="C406" t="str">
            <v>ため桝撤去</v>
          </cell>
          <cell r="D406" t="str">
            <v>250φ×350　再使用なし</v>
          </cell>
          <cell r="E406" t="str">
            <v>組</v>
          </cell>
          <cell r="F406">
            <v>4</v>
          </cell>
        </row>
        <row r="407">
          <cell r="B407" t="str">
            <v/>
          </cell>
          <cell r="C407" t="str">
            <v/>
          </cell>
        </row>
        <row r="409">
          <cell r="A409">
            <v>64</v>
          </cell>
          <cell r="B409" t="str">
            <v>(９)</v>
          </cell>
          <cell r="C409" t="str">
            <v>ため桝撤去</v>
          </cell>
          <cell r="D409" t="str">
            <v>500φ×950　再使用なし</v>
          </cell>
          <cell r="E409" t="str">
            <v>組</v>
          </cell>
          <cell r="F409">
            <v>1</v>
          </cell>
        </row>
        <row r="410">
          <cell r="B410" t="str">
            <v/>
          </cell>
          <cell r="C410" t="str">
            <v/>
          </cell>
        </row>
        <row r="412">
          <cell r="A412">
            <v>65</v>
          </cell>
          <cell r="B412" t="str">
            <v>(１０)</v>
          </cell>
          <cell r="C412" t="str">
            <v>ため桝撤去</v>
          </cell>
          <cell r="D412" t="str">
            <v>900φ×2000　再使用なし</v>
          </cell>
          <cell r="E412" t="str">
            <v>組</v>
          </cell>
          <cell r="F412">
            <v>2</v>
          </cell>
        </row>
        <row r="413">
          <cell r="B413" t="str">
            <v/>
          </cell>
          <cell r="C413" t="str">
            <v/>
          </cell>
        </row>
        <row r="415">
          <cell r="A415">
            <v>66</v>
          </cell>
          <cell r="B415" t="str">
            <v>(１１)</v>
          </cell>
          <cell r="C415" t="str">
            <v>ため桝撤去</v>
          </cell>
          <cell r="D415" t="str">
            <v>900φ×2630　再使用なし</v>
          </cell>
          <cell r="E415" t="str">
            <v>組</v>
          </cell>
          <cell r="F415">
            <v>1</v>
          </cell>
        </row>
        <row r="416">
          <cell r="B416" t="str">
            <v/>
          </cell>
          <cell r="C416" t="str">
            <v/>
          </cell>
        </row>
        <row r="419">
          <cell r="B419" t="str">
            <v>ＮＯ</v>
          </cell>
          <cell r="C419" t="str">
            <v>項　　　　　目</v>
          </cell>
          <cell r="D419" t="str">
            <v>規格・寸法</v>
          </cell>
          <cell r="E419" t="str">
            <v>単位</v>
          </cell>
          <cell r="F419" t="str">
            <v>数　量</v>
          </cell>
        </row>
        <row r="421">
          <cell r="A421">
            <v>67</v>
          </cell>
          <cell r="B421" t="str">
            <v>(１２)</v>
          </cell>
          <cell r="C421" t="str">
            <v>ため桝撤去</v>
          </cell>
          <cell r="D421" t="str">
            <v>1600φ×2630　再使用なし</v>
          </cell>
          <cell r="E421" t="str">
            <v>組</v>
          </cell>
          <cell r="F421">
            <v>1</v>
          </cell>
        </row>
        <row r="422">
          <cell r="B422" t="str">
            <v/>
          </cell>
          <cell r="C422" t="str">
            <v/>
          </cell>
        </row>
        <row r="423">
          <cell r="B423" t="str">
            <v/>
          </cell>
          <cell r="C423" t="str">
            <v/>
          </cell>
          <cell r="D423" t="str">
            <v/>
          </cell>
          <cell r="E423" t="str">
            <v/>
          </cell>
        </row>
        <row r="424">
          <cell r="A424">
            <v>68</v>
          </cell>
          <cell r="B424" t="str">
            <v>(１３)</v>
          </cell>
          <cell r="C424" t="str">
            <v>ガス湯沸器撤去</v>
          </cell>
          <cell r="D424" t="str">
            <v>瞬間湯沸器　10号　再使用なし</v>
          </cell>
          <cell r="E424" t="str">
            <v>台</v>
          </cell>
          <cell r="F424">
            <v>2</v>
          </cell>
        </row>
        <row r="425">
          <cell r="B425" t="str">
            <v/>
          </cell>
          <cell r="C425" t="str">
            <v/>
          </cell>
        </row>
        <row r="427">
          <cell r="A427">
            <v>69</v>
          </cell>
          <cell r="B427" t="str">
            <v>(１４)</v>
          </cell>
          <cell r="C427" t="str">
            <v>バランス形風呂釜撤去</v>
          </cell>
          <cell r="D427" t="str">
            <v>ｼｬﾜｰなし　再使用なし</v>
          </cell>
          <cell r="E427" t="str">
            <v>台</v>
          </cell>
          <cell r="F427">
            <v>2</v>
          </cell>
        </row>
        <row r="428">
          <cell r="B428" t="str">
            <v/>
          </cell>
          <cell r="C428" t="str">
            <v/>
          </cell>
        </row>
        <row r="430">
          <cell r="A430">
            <v>70</v>
          </cell>
          <cell r="B430" t="str">
            <v>(１５)</v>
          </cell>
          <cell r="C430" t="str">
            <v>浴槽撤去</v>
          </cell>
          <cell r="D430" t="str">
            <v>据え置き形</v>
          </cell>
          <cell r="E430" t="str">
            <v>個</v>
          </cell>
          <cell r="F430">
            <v>3</v>
          </cell>
        </row>
        <row r="431">
          <cell r="B431" t="str">
            <v/>
          </cell>
          <cell r="C431" t="str">
            <v/>
          </cell>
          <cell r="D431" t="str">
            <v/>
          </cell>
          <cell r="E431" t="str">
            <v/>
          </cell>
        </row>
        <row r="433">
          <cell r="A433">
            <v>71</v>
          </cell>
          <cell r="B433" t="str">
            <v>(１６)</v>
          </cell>
          <cell r="C433" t="str">
            <v>和風大便器撤去</v>
          </cell>
          <cell r="D433" t="str">
            <v>ロータンク方式</v>
          </cell>
          <cell r="E433" t="str">
            <v>台</v>
          </cell>
          <cell r="F433">
            <v>2</v>
          </cell>
        </row>
        <row r="435">
          <cell r="B435" t="str">
            <v/>
          </cell>
          <cell r="C435" t="str">
            <v/>
          </cell>
          <cell r="D435" t="str">
            <v/>
          </cell>
          <cell r="E435" t="str">
            <v/>
          </cell>
        </row>
        <row r="436">
          <cell r="A436">
            <v>72</v>
          </cell>
          <cell r="B436" t="str">
            <v>(１７)</v>
          </cell>
          <cell r="C436" t="str">
            <v>洋風大便器撤去</v>
          </cell>
          <cell r="D436" t="str">
            <v>ロータンク方式</v>
          </cell>
          <cell r="E436" t="str">
            <v>台</v>
          </cell>
          <cell r="F436">
            <v>2</v>
          </cell>
        </row>
        <row r="438">
          <cell r="B438" t="str">
            <v/>
          </cell>
          <cell r="C438" t="str">
            <v/>
          </cell>
          <cell r="D438" t="str">
            <v/>
          </cell>
          <cell r="E438" t="str">
            <v/>
          </cell>
        </row>
        <row r="439">
          <cell r="A439">
            <v>73</v>
          </cell>
          <cell r="B439" t="str">
            <v>(１８)</v>
          </cell>
          <cell r="C439" t="str">
            <v>小便器撤去</v>
          </cell>
          <cell r="D439" t="str">
            <v>ストール　U330R参照</v>
          </cell>
          <cell r="E439" t="str">
            <v>台</v>
          </cell>
          <cell r="F439">
            <v>1</v>
          </cell>
        </row>
        <row r="441">
          <cell r="C441" t="str">
            <v/>
          </cell>
        </row>
        <row r="442">
          <cell r="A442">
            <v>74</v>
          </cell>
          <cell r="B442" t="str">
            <v>(１９)</v>
          </cell>
          <cell r="C442" t="str">
            <v>洗面器撤去</v>
          </cell>
          <cell r="D442" t="str">
            <v>水栓１個付き</v>
          </cell>
          <cell r="E442" t="str">
            <v>台</v>
          </cell>
          <cell r="F442">
            <v>3</v>
          </cell>
        </row>
        <row r="444">
          <cell r="B444" t="str">
            <v/>
          </cell>
          <cell r="C444" t="str">
            <v/>
          </cell>
          <cell r="D444" t="str">
            <v/>
          </cell>
          <cell r="E444" t="str">
            <v/>
          </cell>
        </row>
        <row r="445">
          <cell r="A445">
            <v>75</v>
          </cell>
          <cell r="B445" t="str">
            <v>(２０)</v>
          </cell>
          <cell r="C445" t="str">
            <v>洗面化粧台撤去</v>
          </cell>
          <cell r="E445" t="str">
            <v>台</v>
          </cell>
          <cell r="F445">
            <v>1</v>
          </cell>
        </row>
        <row r="448">
          <cell r="A448">
            <v>76</v>
          </cell>
          <cell r="B448" t="str">
            <v>(２１)</v>
          </cell>
          <cell r="C448" t="str">
            <v>流し撤去</v>
          </cell>
          <cell r="D448" t="str">
            <v>バック付き料理流し</v>
          </cell>
          <cell r="E448" t="str">
            <v>台</v>
          </cell>
          <cell r="F448">
            <v>3</v>
          </cell>
        </row>
        <row r="450">
          <cell r="B450" t="str">
            <v/>
          </cell>
          <cell r="C450" t="str">
            <v/>
          </cell>
          <cell r="D450" t="str">
            <v/>
          </cell>
          <cell r="E450" t="str">
            <v/>
          </cell>
        </row>
        <row r="451">
          <cell r="A451">
            <v>77</v>
          </cell>
          <cell r="B451" t="str">
            <v>(２２)</v>
          </cell>
          <cell r="C451" t="str">
            <v>シャワーセット撤去</v>
          </cell>
          <cell r="E451" t="str">
            <v>組</v>
          </cell>
          <cell r="F451">
            <v>1</v>
          </cell>
        </row>
        <row r="452">
          <cell r="B452" t="str">
            <v/>
          </cell>
          <cell r="C452" t="str">
            <v/>
          </cell>
        </row>
        <row r="453">
          <cell r="B453" t="str">
            <v/>
          </cell>
          <cell r="C453" t="str">
            <v/>
          </cell>
          <cell r="D453" t="str">
            <v/>
          </cell>
          <cell r="E453" t="str">
            <v/>
          </cell>
        </row>
        <row r="454">
          <cell r="A454">
            <v>78</v>
          </cell>
          <cell r="B454" t="str">
            <v>(２３)</v>
          </cell>
          <cell r="C454" t="str">
            <v>鏡撤去</v>
          </cell>
          <cell r="E454" t="str">
            <v>枚</v>
          </cell>
          <cell r="F454">
            <v>1</v>
          </cell>
        </row>
        <row r="455">
          <cell r="B455" t="str">
            <v/>
          </cell>
          <cell r="C455" t="str">
            <v/>
          </cell>
        </row>
        <row r="457">
          <cell r="B457" t="str">
            <v>ＮＯ</v>
          </cell>
          <cell r="C457" t="str">
            <v>項　　　　　目</v>
          </cell>
          <cell r="D457" t="str">
            <v>規格・寸法</v>
          </cell>
          <cell r="E457" t="str">
            <v>単位</v>
          </cell>
          <cell r="F457" t="str">
            <v>数　量</v>
          </cell>
        </row>
        <row r="458">
          <cell r="A458">
            <v>79</v>
          </cell>
          <cell r="B458" t="str">
            <v>(２４)</v>
          </cell>
          <cell r="C458" t="str">
            <v>紙巻器撤去</v>
          </cell>
          <cell r="E458" t="str">
            <v>個</v>
          </cell>
          <cell r="F458">
            <v>4</v>
          </cell>
        </row>
        <row r="459">
          <cell r="B459" t="str">
            <v/>
          </cell>
          <cell r="C459" t="str">
            <v/>
          </cell>
        </row>
        <row r="461">
          <cell r="A461">
            <v>80</v>
          </cell>
          <cell r="B461" t="str">
            <v>(２５)</v>
          </cell>
          <cell r="C461" t="str">
            <v>コンロ台撤去</v>
          </cell>
          <cell r="D461" t="str">
            <v>750㎜以下　再使用なし</v>
          </cell>
          <cell r="E461" t="str">
            <v>台</v>
          </cell>
          <cell r="F461">
            <v>3</v>
          </cell>
        </row>
        <row r="462">
          <cell r="B462" t="str">
            <v/>
          </cell>
          <cell r="C462" t="str">
            <v/>
          </cell>
        </row>
        <row r="464">
          <cell r="A464">
            <v>81</v>
          </cell>
          <cell r="B464" t="str">
            <v>(２６)</v>
          </cell>
          <cell r="C464" t="str">
            <v>埋め込みカラン撤去</v>
          </cell>
          <cell r="D464" t="str">
            <v>10A</v>
          </cell>
          <cell r="E464" t="str">
            <v>個</v>
          </cell>
          <cell r="F464">
            <v>5</v>
          </cell>
        </row>
        <row r="465">
          <cell r="B465" t="str">
            <v/>
          </cell>
          <cell r="C465" t="str">
            <v/>
          </cell>
        </row>
        <row r="469">
          <cell r="C469" t="str">
            <v>廃材処理費</v>
          </cell>
        </row>
        <row r="470">
          <cell r="C470" t="str">
            <v>コンクリート処分</v>
          </cell>
          <cell r="E470" t="str">
            <v>ｍ3</v>
          </cell>
          <cell r="F470">
            <v>44.7</v>
          </cell>
        </row>
        <row r="474">
          <cell r="C474" t="str">
            <v>木材処分</v>
          </cell>
          <cell r="E474" t="str">
            <v>ｍ3</v>
          </cell>
          <cell r="F474">
            <v>30.4</v>
          </cell>
        </row>
        <row r="478">
          <cell r="C478" t="str">
            <v>ボード処分</v>
          </cell>
          <cell r="E478" t="str">
            <v>ｍ3</v>
          </cell>
          <cell r="F478">
            <v>0.5</v>
          </cell>
        </row>
        <row r="481">
          <cell r="C481" t="str">
            <v>ガラス処分</v>
          </cell>
          <cell r="E481" t="str">
            <v>ｍ3</v>
          </cell>
          <cell r="F481">
            <v>0.2</v>
          </cell>
        </row>
        <row r="483">
          <cell r="B483" t="str">
            <v/>
          </cell>
          <cell r="C483" t="str">
            <v/>
          </cell>
          <cell r="D483" t="str">
            <v/>
          </cell>
          <cell r="E483" t="str">
            <v/>
          </cell>
        </row>
        <row r="489">
          <cell r="B489" t="str">
            <v/>
          </cell>
          <cell r="C489" t="str">
            <v/>
          </cell>
          <cell r="D489" t="str">
            <v/>
          </cell>
          <cell r="E489" t="str">
            <v/>
          </cell>
        </row>
        <row r="490">
          <cell r="B490" t="str">
            <v/>
          </cell>
          <cell r="C490" t="str">
            <v/>
          </cell>
        </row>
        <row r="492">
          <cell r="B492" t="str">
            <v/>
          </cell>
          <cell r="C492" t="str">
            <v/>
          </cell>
          <cell r="D492" t="str">
            <v/>
          </cell>
          <cell r="E492" t="str">
            <v/>
          </cell>
        </row>
        <row r="493">
          <cell r="B493" t="str">
            <v/>
          </cell>
          <cell r="C493" t="str">
            <v/>
          </cell>
        </row>
      </sheetData>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実施計画"/>
      <sheetName val="実計内訳"/>
      <sheetName val="広告内訳"/>
      <sheetName val="予定価格 (2)"/>
      <sheetName val="内訳書"/>
      <sheetName val="予定価格"/>
      <sheetName val="内訳書 (2)"/>
      <sheetName val="ﾃﾞｰﾀ"/>
      <sheetName val="予調内訳 (2)"/>
    </sheetNames>
    <sheetDataSet>
      <sheetData sheetId="0"/>
      <sheetData sheetId="1">
        <row r="1">
          <cell r="A1" t="str">
            <v>連番</v>
          </cell>
          <cell r="B1" t="str">
            <v>No</v>
          </cell>
          <cell r="C1" t="str">
            <v>品              名</v>
          </cell>
          <cell r="D1" t="str">
            <v>規                  格</v>
          </cell>
          <cell r="E1" t="str">
            <v>単
位</v>
          </cell>
          <cell r="F1" t="str">
            <v>数量</v>
          </cell>
          <cell r="G1" t="str">
            <v>単価</v>
          </cell>
          <cell r="H1" t="str">
            <v>金額</v>
          </cell>
          <cell r="I1" t="str">
            <v>科目</v>
          </cell>
          <cell r="J1" t="str">
            <v>部隊</v>
          </cell>
          <cell r="K1" t="str">
            <v>調達
番号</v>
          </cell>
        </row>
        <row r="2">
          <cell r="A2">
            <v>1</v>
          </cell>
          <cell r="B2">
            <v>1</v>
          </cell>
          <cell r="C2" t="str">
            <v>ジェットタオル</v>
          </cell>
          <cell r="D2" t="str">
            <v>三菱ＪＴ－ＳＢ１１６ＥＨ</v>
          </cell>
          <cell r="E2" t="str">
            <v>台</v>
          </cell>
          <cell r="F2">
            <v>2</v>
          </cell>
          <cell r="G2">
            <v>150400</v>
          </cell>
          <cell r="H2">
            <v>300800</v>
          </cell>
          <cell r="I2" t="str">
            <v>営舎用備品費</v>
          </cell>
          <cell r="J2" t="str">
            <v>補給科</v>
          </cell>
          <cell r="K2" t="str">
            <v>補１０９</v>
          </cell>
        </row>
        <row r="3">
          <cell r="A3">
            <v>2</v>
          </cell>
          <cell r="B3">
            <v>2</v>
          </cell>
          <cell r="C3" t="str">
            <v>４５型ペール用ビニール袋　厚さ０．０３</v>
          </cell>
          <cell r="D3" t="str">
            <v>６５０×８００×０．０３ｍｍ　１０枚入り</v>
          </cell>
          <cell r="E3" t="str">
            <v>袋</v>
          </cell>
          <cell r="F3">
            <v>100</v>
          </cell>
          <cell r="G3">
            <v>105</v>
          </cell>
          <cell r="H3">
            <v>10500</v>
          </cell>
          <cell r="I3" t="str">
            <v>営舎維持費</v>
          </cell>
          <cell r="J3" t="str">
            <v>補給科</v>
          </cell>
          <cell r="K3" t="str">
            <v>補１１１</v>
          </cell>
        </row>
        <row r="4">
          <cell r="A4">
            <v>3</v>
          </cell>
          <cell r="B4">
            <v>3</v>
          </cell>
          <cell r="C4" t="str">
            <v>モップ替糸　Ｔ－４０</v>
          </cell>
          <cell r="D4" t="str">
            <v>240×205</v>
          </cell>
          <cell r="E4" t="str">
            <v>枚</v>
          </cell>
          <cell r="F4">
            <v>25</v>
          </cell>
          <cell r="G4">
            <v>342</v>
          </cell>
          <cell r="H4">
            <v>8550</v>
          </cell>
          <cell r="I4" t="str">
            <v>営舎維持費</v>
          </cell>
          <cell r="J4" t="str">
            <v>補給科</v>
          </cell>
          <cell r="K4" t="str">
            <v>補１１２</v>
          </cell>
        </row>
        <row r="5">
          <cell r="A5">
            <v>4</v>
          </cell>
          <cell r="B5">
            <v>4</v>
          </cell>
          <cell r="C5" t="str">
            <v>ビニール袋　１０枚入り</v>
          </cell>
          <cell r="D5" t="str">
            <v>1600×1200×0.05</v>
          </cell>
          <cell r="E5" t="str">
            <v>袋</v>
          </cell>
          <cell r="F5">
            <v>1</v>
          </cell>
          <cell r="G5">
            <v>1433</v>
          </cell>
          <cell r="H5">
            <v>1433</v>
          </cell>
          <cell r="I5" t="str">
            <v>〃</v>
          </cell>
          <cell r="J5" t="str">
            <v>〃</v>
          </cell>
          <cell r="K5" t="str">
            <v>〃</v>
          </cell>
        </row>
        <row r="6">
          <cell r="A6">
            <v>5</v>
          </cell>
          <cell r="B6">
            <v>5</v>
          </cell>
          <cell r="C6" t="str">
            <v>ビニール袋　１０枚入り</v>
          </cell>
          <cell r="D6" t="str">
            <v>1000×900×0.05(透明）</v>
          </cell>
          <cell r="E6" t="str">
            <v>袋</v>
          </cell>
          <cell r="F6">
            <v>30</v>
          </cell>
          <cell r="G6">
            <v>283</v>
          </cell>
          <cell r="H6">
            <v>8490</v>
          </cell>
          <cell r="I6" t="str">
            <v>〃</v>
          </cell>
          <cell r="J6" t="str">
            <v>〃</v>
          </cell>
          <cell r="K6" t="str">
            <v>〃</v>
          </cell>
        </row>
        <row r="7">
          <cell r="A7">
            <v>6</v>
          </cell>
          <cell r="B7">
            <v>6</v>
          </cell>
          <cell r="C7" t="str">
            <v>ビニール袋　１０枚入り</v>
          </cell>
          <cell r="D7" t="str">
            <v>800×650×0.03(透明）</v>
          </cell>
          <cell r="E7" t="str">
            <v>袋</v>
          </cell>
          <cell r="F7">
            <v>10</v>
          </cell>
          <cell r="G7">
            <v>105</v>
          </cell>
          <cell r="H7">
            <v>1050</v>
          </cell>
          <cell r="I7" t="str">
            <v>〃</v>
          </cell>
          <cell r="J7" t="str">
            <v>〃</v>
          </cell>
          <cell r="K7" t="str">
            <v>〃</v>
          </cell>
        </row>
        <row r="8">
          <cell r="A8">
            <v>7</v>
          </cell>
          <cell r="B8">
            <v>7</v>
          </cell>
          <cell r="C8" t="str">
            <v>マイクロファイバークロス</v>
          </cell>
          <cell r="D8" t="str">
            <v>赤　400×400</v>
          </cell>
          <cell r="E8" t="str">
            <v>枚</v>
          </cell>
          <cell r="F8">
            <v>10</v>
          </cell>
          <cell r="G8">
            <v>789</v>
          </cell>
          <cell r="H8">
            <v>7890</v>
          </cell>
          <cell r="I8" t="str">
            <v>〃</v>
          </cell>
          <cell r="J8" t="str">
            <v>〃</v>
          </cell>
          <cell r="K8" t="str">
            <v>〃</v>
          </cell>
        </row>
        <row r="9">
          <cell r="A9">
            <v>8</v>
          </cell>
          <cell r="B9">
            <v>8</v>
          </cell>
          <cell r="C9" t="str">
            <v>天然ゴム長手袋</v>
          </cell>
          <cell r="D9" t="str">
            <v>Ｌ　</v>
          </cell>
          <cell r="E9" t="str">
            <v>双</v>
          </cell>
          <cell r="F9">
            <v>2</v>
          </cell>
          <cell r="G9">
            <v>189</v>
          </cell>
          <cell r="H9">
            <v>378</v>
          </cell>
          <cell r="I9" t="str">
            <v>〃</v>
          </cell>
          <cell r="J9" t="str">
            <v>〃</v>
          </cell>
          <cell r="K9" t="str">
            <v>〃</v>
          </cell>
        </row>
        <row r="10">
          <cell r="A10">
            <v>9</v>
          </cell>
          <cell r="B10">
            <v>9</v>
          </cell>
          <cell r="C10" t="str">
            <v>スポンジたわし</v>
          </cell>
          <cell r="D10" t="str">
            <v>キクロンＡ型　グリーン</v>
          </cell>
          <cell r="E10" t="str">
            <v>個</v>
          </cell>
          <cell r="F10">
            <v>5</v>
          </cell>
          <cell r="G10">
            <v>117</v>
          </cell>
          <cell r="H10">
            <v>585</v>
          </cell>
          <cell r="I10" t="str">
            <v>営舎維持費</v>
          </cell>
          <cell r="J10" t="str">
            <v>補給科</v>
          </cell>
          <cell r="K10" t="str">
            <v>補１１２</v>
          </cell>
        </row>
        <row r="11">
          <cell r="A11">
            <v>10</v>
          </cell>
          <cell r="B11">
            <v>10</v>
          </cell>
          <cell r="C11" t="str">
            <v>スコッチブライト　ステンレスたわし</v>
          </cell>
          <cell r="D11" t="str">
            <v>100×60×60</v>
          </cell>
          <cell r="E11" t="str">
            <v>個</v>
          </cell>
          <cell r="F11">
            <v>5</v>
          </cell>
          <cell r="G11">
            <v>299</v>
          </cell>
          <cell r="H11">
            <v>1495</v>
          </cell>
          <cell r="I11" t="str">
            <v>〃</v>
          </cell>
          <cell r="J11" t="str">
            <v>〃</v>
          </cell>
          <cell r="K11" t="str">
            <v>〃</v>
          </cell>
        </row>
        <row r="12">
          <cell r="A12">
            <v>11</v>
          </cell>
          <cell r="B12">
            <v>11</v>
          </cell>
          <cell r="C12" t="str">
            <v>マジックトールスポンジ</v>
          </cell>
          <cell r="D12" t="str">
            <v>83×125×32</v>
          </cell>
          <cell r="E12" t="str">
            <v>袋</v>
          </cell>
          <cell r="F12">
            <v>4</v>
          </cell>
          <cell r="G12">
            <v>173</v>
          </cell>
          <cell r="H12">
            <v>692</v>
          </cell>
          <cell r="I12" t="str">
            <v>〃</v>
          </cell>
          <cell r="J12" t="str">
            <v>〃</v>
          </cell>
          <cell r="K12" t="str">
            <v>〃</v>
          </cell>
        </row>
        <row r="13">
          <cell r="A13">
            <v>12</v>
          </cell>
          <cell r="B13">
            <v>12</v>
          </cell>
          <cell r="C13" t="str">
            <v>業務用食器洗剤チャーミーグリーン</v>
          </cell>
          <cell r="D13" t="str">
            <v>４Ｌ</v>
          </cell>
          <cell r="E13" t="str">
            <v>本</v>
          </cell>
          <cell r="F13">
            <v>2</v>
          </cell>
          <cell r="G13">
            <v>955</v>
          </cell>
          <cell r="H13">
            <v>1910</v>
          </cell>
          <cell r="I13" t="str">
            <v>〃</v>
          </cell>
          <cell r="J13" t="str">
            <v>〃</v>
          </cell>
          <cell r="K13" t="str">
            <v>〃</v>
          </cell>
        </row>
        <row r="14">
          <cell r="A14">
            <v>13</v>
          </cell>
          <cell r="B14">
            <v>13</v>
          </cell>
          <cell r="C14" t="str">
            <v>ＭＭエコライトダストパン</v>
          </cell>
          <cell r="D14" t="str">
            <v>270×330×60</v>
          </cell>
          <cell r="E14" t="str">
            <v>個</v>
          </cell>
          <cell r="F14">
            <v>5</v>
          </cell>
          <cell r="G14">
            <v>236</v>
          </cell>
          <cell r="H14">
            <v>1180</v>
          </cell>
          <cell r="I14" t="str">
            <v>〃</v>
          </cell>
          <cell r="J14" t="str">
            <v>〃</v>
          </cell>
          <cell r="K14" t="str">
            <v>〃</v>
          </cell>
        </row>
        <row r="15">
          <cell r="A15">
            <v>14</v>
          </cell>
          <cell r="B15">
            <v>14</v>
          </cell>
          <cell r="C15" t="str">
            <v>シダデッキブラシ</v>
          </cell>
          <cell r="D15" t="str">
            <v>170×１１４０</v>
          </cell>
          <cell r="E15" t="str">
            <v>本</v>
          </cell>
          <cell r="F15">
            <v>5</v>
          </cell>
          <cell r="G15">
            <v>477</v>
          </cell>
          <cell r="H15">
            <v>2385</v>
          </cell>
          <cell r="I15" t="str">
            <v>〃</v>
          </cell>
          <cell r="J15" t="str">
            <v>〃</v>
          </cell>
          <cell r="K15" t="str">
            <v>〃</v>
          </cell>
        </row>
        <row r="16">
          <cell r="A16">
            <v>15</v>
          </cell>
          <cell r="B16">
            <v>15</v>
          </cell>
          <cell r="C16" t="str">
            <v>タオル雑巾　10枚入り</v>
          </cell>
          <cell r="D16" t="str">
            <v>200×300</v>
          </cell>
          <cell r="E16" t="str">
            <v>袋</v>
          </cell>
          <cell r="F16">
            <v>3</v>
          </cell>
          <cell r="G16">
            <v>746</v>
          </cell>
          <cell r="H16">
            <v>2238</v>
          </cell>
          <cell r="I16" t="str">
            <v>〃</v>
          </cell>
          <cell r="J16" t="str">
            <v>〃</v>
          </cell>
          <cell r="K16" t="str">
            <v>〃</v>
          </cell>
        </row>
        <row r="17">
          <cell r="A17">
            <v>16</v>
          </cell>
          <cell r="B17">
            <v>16</v>
          </cell>
          <cell r="C17" t="str">
            <v>シダホウキ</v>
          </cell>
          <cell r="D17" t="str">
            <v>柄：竹　230×720ｍｍ</v>
          </cell>
          <cell r="E17" t="str">
            <v>本</v>
          </cell>
          <cell r="F17">
            <v>5</v>
          </cell>
          <cell r="G17">
            <v>333</v>
          </cell>
          <cell r="H17">
            <v>1665</v>
          </cell>
          <cell r="I17" t="str">
            <v>〃</v>
          </cell>
          <cell r="J17" t="str">
            <v>〃</v>
          </cell>
          <cell r="K17" t="str">
            <v>〃</v>
          </cell>
        </row>
        <row r="18">
          <cell r="A18">
            <v>17</v>
          </cell>
          <cell r="B18">
            <v>17</v>
          </cell>
          <cell r="C18" t="str">
            <v>竹ホウキ</v>
          </cell>
          <cell r="D18" t="str">
            <v>300×1700ｍｍ</v>
          </cell>
          <cell r="E18" t="str">
            <v>本</v>
          </cell>
          <cell r="F18">
            <v>4</v>
          </cell>
          <cell r="G18">
            <v>454</v>
          </cell>
          <cell r="H18">
            <v>1816</v>
          </cell>
          <cell r="I18" t="str">
            <v>〃</v>
          </cell>
          <cell r="J18" t="str">
            <v>〃</v>
          </cell>
          <cell r="K18" t="str">
            <v>〃</v>
          </cell>
        </row>
        <row r="19">
          <cell r="A19">
            <v>18</v>
          </cell>
          <cell r="B19">
            <v>18</v>
          </cell>
          <cell r="C19" t="str">
            <v>竹クマデ</v>
          </cell>
          <cell r="D19" t="str">
            <v>500×1400ｍｍ</v>
          </cell>
          <cell r="E19" t="str">
            <v>本</v>
          </cell>
          <cell r="F19">
            <v>3</v>
          </cell>
          <cell r="G19">
            <v>453</v>
          </cell>
          <cell r="H19">
            <v>1359</v>
          </cell>
          <cell r="I19" t="str">
            <v>〃</v>
          </cell>
          <cell r="J19" t="str">
            <v>〃</v>
          </cell>
          <cell r="K19" t="str">
            <v>〃</v>
          </cell>
        </row>
        <row r="20">
          <cell r="A20">
            <v>19</v>
          </cell>
          <cell r="B20">
            <v>19</v>
          </cell>
          <cell r="C20" t="str">
            <v>シルバーワイパー</v>
          </cell>
          <cell r="D20" t="str">
            <v>180×1425ｍｍ</v>
          </cell>
          <cell r="E20" t="str">
            <v>本</v>
          </cell>
          <cell r="F20">
            <v>1</v>
          </cell>
          <cell r="G20">
            <v>2281</v>
          </cell>
          <cell r="H20">
            <v>2281</v>
          </cell>
          <cell r="I20" t="str">
            <v>〃</v>
          </cell>
          <cell r="J20" t="str">
            <v>〃</v>
          </cell>
          <cell r="K20" t="str">
            <v>〃</v>
          </cell>
        </row>
        <row r="21">
          <cell r="A21">
            <v>20</v>
          </cell>
          <cell r="B21">
            <v>20</v>
          </cell>
          <cell r="C21" t="str">
            <v>スペア</v>
          </cell>
          <cell r="D21" t="str">
            <v>180×145×45ｍｍ</v>
          </cell>
          <cell r="E21" t="str">
            <v>個</v>
          </cell>
          <cell r="F21">
            <v>3</v>
          </cell>
          <cell r="G21">
            <v>1185</v>
          </cell>
          <cell r="H21">
            <v>3555</v>
          </cell>
          <cell r="I21" t="str">
            <v>〃</v>
          </cell>
          <cell r="J21" t="str">
            <v>〃</v>
          </cell>
          <cell r="K21" t="str">
            <v>〃</v>
          </cell>
        </row>
        <row r="22">
          <cell r="A22">
            <v>21</v>
          </cell>
          <cell r="B22">
            <v>21</v>
          </cell>
          <cell r="C22" t="str">
            <v>ロンステップマット(裏地付）</v>
          </cell>
          <cell r="D22" t="str">
            <v>600×900×9ｍｍ　グリーン</v>
          </cell>
          <cell r="E22" t="str">
            <v>枚</v>
          </cell>
          <cell r="F22">
            <v>1</v>
          </cell>
          <cell r="G22">
            <v>3608</v>
          </cell>
          <cell r="H22">
            <v>3608</v>
          </cell>
          <cell r="I22" t="str">
            <v>〃</v>
          </cell>
          <cell r="J22" t="str">
            <v>〃</v>
          </cell>
          <cell r="K22" t="str">
            <v>〃</v>
          </cell>
        </row>
        <row r="23">
          <cell r="A23">
            <v>22</v>
          </cell>
          <cell r="B23">
            <v>22</v>
          </cell>
          <cell r="C23" t="str">
            <v>ロンステップマット(裏地付）</v>
          </cell>
          <cell r="D23" t="str">
            <v>900×1200×9ｍｍ　グリーン</v>
          </cell>
          <cell r="E23" t="str">
            <v>枚</v>
          </cell>
          <cell r="F23">
            <v>1</v>
          </cell>
          <cell r="G23">
            <v>7063</v>
          </cell>
          <cell r="H23">
            <v>7063</v>
          </cell>
          <cell r="I23" t="str">
            <v>〃</v>
          </cell>
          <cell r="J23" t="str">
            <v>〃</v>
          </cell>
          <cell r="K23" t="str">
            <v>〃</v>
          </cell>
        </row>
        <row r="24">
          <cell r="A24">
            <v>23</v>
          </cell>
          <cell r="B24">
            <v>23</v>
          </cell>
          <cell r="C24" t="str">
            <v>チャーミーＶクイック</v>
          </cell>
          <cell r="D24" t="str">
            <v>260ｍｌ</v>
          </cell>
          <cell r="E24" t="str">
            <v>本</v>
          </cell>
          <cell r="F24">
            <v>1</v>
          </cell>
          <cell r="G24">
            <v>235</v>
          </cell>
          <cell r="H24">
            <v>235</v>
          </cell>
          <cell r="I24" t="str">
            <v>〃</v>
          </cell>
          <cell r="J24" t="str">
            <v>〃</v>
          </cell>
          <cell r="K24" t="str">
            <v>〃</v>
          </cell>
        </row>
        <row r="25">
          <cell r="A25">
            <v>24</v>
          </cell>
          <cell r="B25">
            <v>24</v>
          </cell>
          <cell r="C25" t="str">
            <v>詰替え用</v>
          </cell>
          <cell r="D25" t="str">
            <v>400ｍｌ</v>
          </cell>
          <cell r="E25" t="str">
            <v>本</v>
          </cell>
          <cell r="F25">
            <v>2</v>
          </cell>
          <cell r="G25">
            <v>336</v>
          </cell>
          <cell r="H25">
            <v>672</v>
          </cell>
          <cell r="I25" t="str">
            <v>〃</v>
          </cell>
          <cell r="J25" t="str">
            <v>〃</v>
          </cell>
          <cell r="K25" t="str">
            <v>〃</v>
          </cell>
        </row>
        <row r="26">
          <cell r="A26">
            <v>25</v>
          </cell>
          <cell r="B26">
            <v>25</v>
          </cell>
          <cell r="C26" t="str">
            <v>ママレモン</v>
          </cell>
          <cell r="D26" t="str">
            <v>1250ｍｌ</v>
          </cell>
          <cell r="E26" t="str">
            <v>本</v>
          </cell>
          <cell r="F26">
            <v>2</v>
          </cell>
          <cell r="G26">
            <v>520</v>
          </cell>
          <cell r="H26">
            <v>1040</v>
          </cell>
          <cell r="I26" t="str">
            <v>〃</v>
          </cell>
          <cell r="J26" t="str">
            <v>〃</v>
          </cell>
          <cell r="K26" t="str">
            <v>〃</v>
          </cell>
        </row>
        <row r="27">
          <cell r="A27">
            <v>26</v>
          </cell>
          <cell r="B27">
            <v>26</v>
          </cell>
          <cell r="C27" t="str">
            <v>４５型ペール用ビニール袋　厚さ０．０３</v>
          </cell>
          <cell r="D27" t="str">
            <v>６５０×８００×０．０３ｍｍ　１０枚入り</v>
          </cell>
          <cell r="E27" t="str">
            <v>袋</v>
          </cell>
          <cell r="F27">
            <v>120</v>
          </cell>
          <cell r="G27">
            <v>105</v>
          </cell>
          <cell r="H27">
            <v>12600</v>
          </cell>
          <cell r="I27" t="str">
            <v>営舎維持費</v>
          </cell>
          <cell r="J27" t="str">
            <v>補給科</v>
          </cell>
          <cell r="K27" t="str">
            <v>補１１３</v>
          </cell>
        </row>
        <row r="28">
          <cell r="A28">
            <v>27</v>
          </cell>
          <cell r="B28">
            <v>27</v>
          </cell>
          <cell r="C28" t="str">
            <v>透明エコダスター</v>
          </cell>
          <cell r="D28" t="str">
            <v>336×403×666ｍｍ　レッド　一般用</v>
          </cell>
          <cell r="E28" t="str">
            <v>個</v>
          </cell>
          <cell r="F28">
            <v>1</v>
          </cell>
          <cell r="G28">
            <v>6581</v>
          </cell>
          <cell r="H28">
            <v>6581</v>
          </cell>
          <cell r="I28" t="str">
            <v>〃</v>
          </cell>
          <cell r="J28" t="str">
            <v>〃</v>
          </cell>
          <cell r="K28" t="str">
            <v>〃</v>
          </cell>
        </row>
        <row r="29">
          <cell r="A29">
            <v>28</v>
          </cell>
          <cell r="B29">
            <v>28</v>
          </cell>
          <cell r="C29" t="str">
            <v>トイレルック</v>
          </cell>
          <cell r="D29" t="str">
            <v>450ｍｌ</v>
          </cell>
          <cell r="E29" t="str">
            <v>本</v>
          </cell>
          <cell r="F29">
            <v>20</v>
          </cell>
          <cell r="G29">
            <v>162</v>
          </cell>
          <cell r="H29">
            <v>3240</v>
          </cell>
          <cell r="I29" t="str">
            <v>〃</v>
          </cell>
          <cell r="J29" t="str">
            <v>〃</v>
          </cell>
          <cell r="K29" t="str">
            <v>〃</v>
          </cell>
        </row>
        <row r="30">
          <cell r="A30">
            <v>29</v>
          </cell>
          <cell r="B30">
            <v>29</v>
          </cell>
          <cell r="C30" t="str">
            <v>タオル雑巾　10枚入り</v>
          </cell>
          <cell r="D30" t="str">
            <v>200×300</v>
          </cell>
          <cell r="E30" t="str">
            <v>袋</v>
          </cell>
          <cell r="F30">
            <v>3</v>
          </cell>
          <cell r="G30">
            <v>746</v>
          </cell>
          <cell r="H30">
            <v>2238</v>
          </cell>
          <cell r="I30" t="str">
            <v>〃</v>
          </cell>
          <cell r="J30" t="str">
            <v>〃</v>
          </cell>
          <cell r="K30" t="str">
            <v>〃</v>
          </cell>
        </row>
        <row r="31">
          <cell r="A31">
            <v>30</v>
          </cell>
          <cell r="B31">
            <v>30</v>
          </cell>
          <cell r="C31" t="str">
            <v>チャーミーグリーン</v>
          </cell>
          <cell r="D31" t="str">
            <v>業務用　４Ｌ</v>
          </cell>
          <cell r="E31" t="str">
            <v>缶</v>
          </cell>
          <cell r="F31">
            <v>16</v>
          </cell>
          <cell r="G31">
            <v>955</v>
          </cell>
          <cell r="H31">
            <v>15280</v>
          </cell>
          <cell r="I31" t="str">
            <v>営舎維持費</v>
          </cell>
          <cell r="J31" t="str">
            <v>補給科</v>
          </cell>
          <cell r="K31" t="str">
            <v>補１１４</v>
          </cell>
        </row>
        <row r="32">
          <cell r="A32">
            <v>31</v>
          </cell>
          <cell r="B32">
            <v>31</v>
          </cell>
          <cell r="C32" t="str">
            <v>環優包装ゴミ袋フォルタ</v>
          </cell>
          <cell r="D32" t="str">
            <v>45Ｌ　800×650×0.03　　透明</v>
          </cell>
          <cell r="E32" t="str">
            <v>冊</v>
          </cell>
          <cell r="F32">
            <v>20</v>
          </cell>
          <cell r="G32">
            <v>1199</v>
          </cell>
          <cell r="H32">
            <v>23980</v>
          </cell>
          <cell r="I32" t="str">
            <v>〃</v>
          </cell>
          <cell r="J32" t="str">
            <v>〃</v>
          </cell>
          <cell r="K32" t="str">
            <v>〃</v>
          </cell>
        </row>
        <row r="33">
          <cell r="A33">
            <v>32</v>
          </cell>
          <cell r="B33">
            <v>32</v>
          </cell>
          <cell r="C33" t="str">
            <v>スポンジたわし</v>
          </cell>
          <cell r="D33" t="str">
            <v>キクロンＡ型　115×75×36ｍｍ　　イエロー</v>
          </cell>
          <cell r="E33" t="str">
            <v>個</v>
          </cell>
          <cell r="F33">
            <v>19</v>
          </cell>
          <cell r="G33">
            <v>117</v>
          </cell>
          <cell r="H33">
            <v>2223</v>
          </cell>
          <cell r="I33" t="str">
            <v>〃</v>
          </cell>
          <cell r="J33" t="str">
            <v>〃</v>
          </cell>
          <cell r="K33" t="str">
            <v>〃</v>
          </cell>
        </row>
        <row r="34">
          <cell r="A34">
            <v>33</v>
          </cell>
          <cell r="B34">
            <v>33</v>
          </cell>
          <cell r="C34" t="str">
            <v>ＥＰ塗料</v>
          </cell>
          <cell r="D34" t="str">
            <v>つや有　１５ｋｇ　Ｄ２５－９０</v>
          </cell>
          <cell r="E34" t="str">
            <v>缶</v>
          </cell>
          <cell r="F34">
            <v>10</v>
          </cell>
          <cell r="G34">
            <v>7938</v>
          </cell>
          <cell r="H34">
            <v>79380</v>
          </cell>
          <cell r="I34" t="str">
            <v>営舎維持費</v>
          </cell>
          <cell r="J34" t="str">
            <v>管理科</v>
          </cell>
          <cell r="K34" t="str">
            <v>管７７</v>
          </cell>
        </row>
        <row r="35">
          <cell r="A35">
            <v>34</v>
          </cell>
          <cell r="B35">
            <v>34</v>
          </cell>
          <cell r="C35" t="str">
            <v>ローラー刷毛</v>
          </cell>
          <cell r="D35" t="str">
            <v>EA109NE-37　225mm</v>
          </cell>
          <cell r="E35" t="str">
            <v>本</v>
          </cell>
          <cell r="F35">
            <v>200</v>
          </cell>
          <cell r="G35">
            <v>840</v>
          </cell>
          <cell r="H35">
            <v>168000</v>
          </cell>
          <cell r="I35" t="str">
            <v>〃</v>
          </cell>
          <cell r="J35" t="str">
            <v>〃</v>
          </cell>
          <cell r="K35" t="str">
            <v>〃</v>
          </cell>
        </row>
        <row r="36">
          <cell r="A36">
            <v>35</v>
          </cell>
          <cell r="B36">
            <v>35</v>
          </cell>
          <cell r="C36" t="str">
            <v>ローラー刷毛</v>
          </cell>
          <cell r="D36" t="str">
            <v>EA109NE-7　175mm</v>
          </cell>
          <cell r="E36" t="str">
            <v>本</v>
          </cell>
          <cell r="F36">
            <v>20</v>
          </cell>
          <cell r="G36">
            <v>739</v>
          </cell>
          <cell r="H36">
            <v>14780</v>
          </cell>
          <cell r="I36" t="str">
            <v>〃</v>
          </cell>
          <cell r="J36" t="str">
            <v>〃</v>
          </cell>
          <cell r="K36" t="str">
            <v>〃</v>
          </cell>
        </row>
        <row r="37">
          <cell r="A37">
            <v>36</v>
          </cell>
          <cell r="C37" t="str">
            <v>小　　　　計</v>
          </cell>
          <cell r="H37">
            <v>701172</v>
          </cell>
        </row>
        <row r="38">
          <cell r="A38">
            <v>37</v>
          </cell>
          <cell r="B38">
            <v>36</v>
          </cell>
          <cell r="C38" t="str">
            <v>ＰＰバンド用ストッパー</v>
          </cell>
          <cell r="D38" t="str">
            <v>16mm (50個)  EA628PM-10</v>
          </cell>
          <cell r="E38" t="str">
            <v>個</v>
          </cell>
          <cell r="F38">
            <v>5</v>
          </cell>
          <cell r="G38">
            <v>362</v>
          </cell>
          <cell r="H38">
            <v>1810</v>
          </cell>
          <cell r="I38" t="str">
            <v>被服維持費</v>
          </cell>
          <cell r="J38" t="str">
            <v>補給科</v>
          </cell>
          <cell r="K38" t="str">
            <v>補８９</v>
          </cell>
        </row>
        <row r="39">
          <cell r="A39">
            <v>38</v>
          </cell>
          <cell r="B39">
            <v>37</v>
          </cell>
          <cell r="C39" t="str">
            <v>革手袋</v>
          </cell>
          <cell r="D39" t="str">
            <v>色OD  サイズL  EA353JB-8</v>
          </cell>
          <cell r="E39" t="str">
            <v>双</v>
          </cell>
          <cell r="F39">
            <v>4</v>
          </cell>
          <cell r="G39">
            <v>783</v>
          </cell>
          <cell r="H39">
            <v>3132</v>
          </cell>
          <cell r="I39" t="str">
            <v>〃</v>
          </cell>
          <cell r="J39" t="str">
            <v>〃</v>
          </cell>
          <cell r="K39" t="str">
            <v>〃</v>
          </cell>
        </row>
        <row r="40">
          <cell r="A40">
            <v>39</v>
          </cell>
          <cell r="B40">
            <v>38</v>
          </cell>
          <cell r="C40" t="str">
            <v>リッパー</v>
          </cell>
          <cell r="D40" t="str">
            <v>糸切用  柄:木製</v>
          </cell>
          <cell r="E40" t="str">
            <v>個</v>
          </cell>
          <cell r="F40">
            <v>3</v>
          </cell>
          <cell r="G40">
            <v>1250</v>
          </cell>
          <cell r="H40">
            <v>3750</v>
          </cell>
          <cell r="I40" t="str">
            <v>〃</v>
          </cell>
          <cell r="J40" t="str">
            <v>〃</v>
          </cell>
          <cell r="K40" t="str">
            <v>〃</v>
          </cell>
        </row>
        <row r="41">
          <cell r="A41">
            <v>40</v>
          </cell>
          <cell r="B41">
            <v>39</v>
          </cell>
          <cell r="C41" t="str">
            <v>自閉式横水栓</v>
          </cell>
          <cell r="D41" t="str">
            <v>㈱三栄水栓　Y196C-13</v>
          </cell>
          <cell r="E41" t="str">
            <v>個</v>
          </cell>
          <cell r="F41">
            <v>6</v>
          </cell>
          <cell r="G41">
            <v>10836</v>
          </cell>
          <cell r="H41">
            <v>65016</v>
          </cell>
          <cell r="I41" t="str">
            <v>各所修繕</v>
          </cell>
          <cell r="J41" t="str">
            <v>管理科</v>
          </cell>
          <cell r="K41" t="str">
            <v>管７４</v>
          </cell>
        </row>
        <row r="42">
          <cell r="A42">
            <v>41</v>
          </cell>
          <cell r="B42">
            <v>40</v>
          </cell>
          <cell r="C42" t="str">
            <v>硬質塩化ビニールライニング鋼管</v>
          </cell>
          <cell r="D42" t="str">
            <v>SGP-VD 20A</v>
          </cell>
          <cell r="E42" t="str">
            <v>本</v>
          </cell>
          <cell r="F42">
            <v>1</v>
          </cell>
          <cell r="G42">
            <v>4693</v>
          </cell>
          <cell r="H42">
            <v>4693</v>
          </cell>
          <cell r="I42" t="str">
            <v>〃</v>
          </cell>
          <cell r="J42" t="str">
            <v>〃</v>
          </cell>
          <cell r="K42" t="str">
            <v>〃</v>
          </cell>
        </row>
        <row r="43">
          <cell r="A43">
            <v>42</v>
          </cell>
          <cell r="B43">
            <v>41</v>
          </cell>
          <cell r="C43" t="str">
            <v>管端防食PQWK継手</v>
          </cell>
          <cell r="D43" t="str">
            <v>エルボ　20A</v>
          </cell>
          <cell r="E43" t="str">
            <v>個</v>
          </cell>
          <cell r="F43">
            <v>2</v>
          </cell>
          <cell r="G43">
            <v>409</v>
          </cell>
          <cell r="H43">
            <v>818</v>
          </cell>
          <cell r="I43" t="str">
            <v>〃</v>
          </cell>
          <cell r="J43" t="str">
            <v>〃</v>
          </cell>
          <cell r="K43" t="str">
            <v>〃</v>
          </cell>
        </row>
        <row r="44">
          <cell r="A44">
            <v>43</v>
          </cell>
          <cell r="B44">
            <v>42</v>
          </cell>
          <cell r="C44" t="str">
            <v>管端防食PQWK継手</v>
          </cell>
          <cell r="D44" t="str">
            <v>ソケット　20A</v>
          </cell>
          <cell r="E44" t="str">
            <v>個</v>
          </cell>
          <cell r="F44">
            <v>2</v>
          </cell>
          <cell r="G44">
            <v>451</v>
          </cell>
          <cell r="H44">
            <v>902</v>
          </cell>
          <cell r="I44" t="str">
            <v>〃</v>
          </cell>
          <cell r="J44" t="str">
            <v>〃</v>
          </cell>
          <cell r="K44" t="str">
            <v>〃</v>
          </cell>
        </row>
        <row r="45">
          <cell r="A45">
            <v>44</v>
          </cell>
          <cell r="B45">
            <v>43</v>
          </cell>
          <cell r="C45" t="str">
            <v>管端防食PQWK継手</v>
          </cell>
          <cell r="D45" t="str">
            <v>プラグ　20A</v>
          </cell>
          <cell r="E45" t="str">
            <v>個</v>
          </cell>
          <cell r="F45">
            <v>2</v>
          </cell>
          <cell r="G45">
            <v>399</v>
          </cell>
          <cell r="H45">
            <v>798</v>
          </cell>
          <cell r="I45" t="str">
            <v>〃</v>
          </cell>
          <cell r="J45" t="str">
            <v>〃</v>
          </cell>
          <cell r="K45" t="str">
            <v>〃</v>
          </cell>
        </row>
        <row r="46">
          <cell r="A46">
            <v>45</v>
          </cell>
          <cell r="B46">
            <v>44</v>
          </cell>
          <cell r="C46" t="str">
            <v>管端防食PQWK継手</v>
          </cell>
          <cell r="D46" t="str">
            <v>チーズ　20A×15A</v>
          </cell>
          <cell r="E46" t="str">
            <v>個</v>
          </cell>
          <cell r="F46">
            <v>6</v>
          </cell>
          <cell r="G46">
            <v>682</v>
          </cell>
          <cell r="H46">
            <v>4092</v>
          </cell>
          <cell r="I46" t="str">
            <v>〃</v>
          </cell>
          <cell r="J46" t="str">
            <v>〃</v>
          </cell>
          <cell r="K46" t="str">
            <v>〃</v>
          </cell>
        </row>
        <row r="47">
          <cell r="A47">
            <v>46</v>
          </cell>
          <cell r="B47">
            <v>45</v>
          </cell>
          <cell r="C47" t="str">
            <v>ステンセットフロアーナット付プレート</v>
          </cell>
          <cell r="D47" t="str">
            <v>㈱アカギ　A159560035　</v>
          </cell>
          <cell r="E47" t="str">
            <v>個</v>
          </cell>
          <cell r="F47">
            <v>4</v>
          </cell>
          <cell r="G47">
            <v>1564</v>
          </cell>
          <cell r="H47">
            <v>6256</v>
          </cell>
          <cell r="I47" t="str">
            <v>〃</v>
          </cell>
          <cell r="J47" t="str">
            <v>〃</v>
          </cell>
          <cell r="K47" t="str">
            <v>〃</v>
          </cell>
        </row>
        <row r="48">
          <cell r="A48">
            <v>47</v>
          </cell>
          <cell r="B48">
            <v>46</v>
          </cell>
          <cell r="C48" t="str">
            <v>寸切ボルト</v>
          </cell>
          <cell r="D48" t="str">
            <v>SUS304 3/8 長さ１ｍ</v>
          </cell>
          <cell r="E48" t="str">
            <v>本</v>
          </cell>
          <cell r="F48">
            <v>3</v>
          </cell>
          <cell r="G48">
            <v>315</v>
          </cell>
          <cell r="H48">
            <v>945</v>
          </cell>
          <cell r="I48" t="str">
            <v>〃</v>
          </cell>
          <cell r="J48" t="str">
            <v>〃</v>
          </cell>
          <cell r="K48" t="str">
            <v>〃</v>
          </cell>
        </row>
        <row r="49">
          <cell r="A49">
            <v>48</v>
          </cell>
          <cell r="B49">
            <v>47</v>
          </cell>
          <cell r="C49" t="str">
            <v>回転シャワー</v>
          </cell>
          <cell r="D49" t="str">
            <v>㈱カクダイ　回転シャワー13 3853</v>
          </cell>
          <cell r="E49" t="str">
            <v>個</v>
          </cell>
          <cell r="F49">
            <v>1</v>
          </cell>
          <cell r="G49">
            <v>2310</v>
          </cell>
          <cell r="H49">
            <v>2310</v>
          </cell>
          <cell r="I49" t="str">
            <v>〃</v>
          </cell>
          <cell r="J49" t="str">
            <v>〃</v>
          </cell>
          <cell r="K49" t="str">
            <v>〃</v>
          </cell>
        </row>
        <row r="50">
          <cell r="A50">
            <v>49</v>
          </cell>
          <cell r="B50">
            <v>48</v>
          </cell>
          <cell r="C50" t="str">
            <v>マンホールパッキン</v>
          </cell>
          <cell r="D50" t="str">
            <v>外430×330×3　内380×280楕円</v>
          </cell>
          <cell r="E50" t="str">
            <v>枚</v>
          </cell>
          <cell r="F50">
            <v>4</v>
          </cell>
          <cell r="G50">
            <v>3700</v>
          </cell>
          <cell r="H50">
            <v>14800</v>
          </cell>
          <cell r="I50" t="str">
            <v>各所修繕</v>
          </cell>
          <cell r="J50" t="str">
            <v>管理科</v>
          </cell>
          <cell r="K50" t="str">
            <v>管７５</v>
          </cell>
        </row>
        <row r="51">
          <cell r="A51">
            <v>50</v>
          </cell>
          <cell r="B51">
            <v>49</v>
          </cell>
          <cell r="C51" t="str">
            <v>マンホールパッキン</v>
          </cell>
          <cell r="D51" t="str">
            <v>475×410×3mmテフロン</v>
          </cell>
          <cell r="E51" t="str">
            <v>枚</v>
          </cell>
          <cell r="F51">
            <v>7</v>
          </cell>
          <cell r="G51">
            <v>5900</v>
          </cell>
          <cell r="H51">
            <v>41300</v>
          </cell>
          <cell r="I51" t="str">
            <v>〃</v>
          </cell>
          <cell r="J51" t="str">
            <v>〃</v>
          </cell>
          <cell r="K51" t="str">
            <v>〃</v>
          </cell>
        </row>
        <row r="52">
          <cell r="A52">
            <v>51</v>
          </cell>
          <cell r="B52">
            <v>50</v>
          </cell>
          <cell r="C52" t="str">
            <v>マンホールパッキン</v>
          </cell>
          <cell r="D52" t="str">
            <v>530×460×3mmテフロン</v>
          </cell>
          <cell r="E52" t="str">
            <v>枚</v>
          </cell>
          <cell r="F52">
            <v>3</v>
          </cell>
          <cell r="G52">
            <v>6500</v>
          </cell>
          <cell r="H52">
            <v>19500</v>
          </cell>
          <cell r="I52" t="str">
            <v>〃</v>
          </cell>
          <cell r="J52" t="str">
            <v>〃</v>
          </cell>
          <cell r="K52" t="str">
            <v>〃</v>
          </cell>
        </row>
        <row r="53">
          <cell r="A53">
            <v>52</v>
          </cell>
          <cell r="B53">
            <v>51</v>
          </cell>
          <cell r="C53" t="str">
            <v>掃除穴パッキン</v>
          </cell>
          <cell r="D53" t="str">
            <v>10ｋ×225A</v>
          </cell>
          <cell r="E53" t="str">
            <v>枚</v>
          </cell>
          <cell r="F53">
            <v>3</v>
          </cell>
          <cell r="G53">
            <v>1650</v>
          </cell>
          <cell r="H53">
            <v>4950</v>
          </cell>
          <cell r="I53" t="str">
            <v>〃</v>
          </cell>
          <cell r="J53" t="str">
            <v>〃</v>
          </cell>
          <cell r="K53" t="str">
            <v>〃</v>
          </cell>
        </row>
        <row r="54">
          <cell r="A54">
            <v>53</v>
          </cell>
          <cell r="B54">
            <v>52</v>
          </cell>
          <cell r="C54" t="str">
            <v>水面計スリーブパッキン</v>
          </cell>
          <cell r="D54" t="str">
            <v>AB/18OBKゲージコック用</v>
          </cell>
          <cell r="E54" t="str">
            <v>個</v>
          </cell>
          <cell r="F54">
            <v>24</v>
          </cell>
          <cell r="G54">
            <v>2490</v>
          </cell>
          <cell r="H54">
            <v>59760</v>
          </cell>
          <cell r="I54" t="str">
            <v>〃</v>
          </cell>
          <cell r="J54" t="str">
            <v>〃</v>
          </cell>
          <cell r="K54" t="str">
            <v>〃</v>
          </cell>
        </row>
        <row r="55">
          <cell r="A55">
            <v>54</v>
          </cell>
          <cell r="B55">
            <v>53</v>
          </cell>
          <cell r="C55" t="str">
            <v>水面計グランドパッキン</v>
          </cell>
          <cell r="D55" t="str">
            <v>16φOBKゲージコック用</v>
          </cell>
          <cell r="E55" t="str">
            <v>個</v>
          </cell>
          <cell r="F55">
            <v>10</v>
          </cell>
          <cell r="G55">
            <v>1670</v>
          </cell>
          <cell r="H55">
            <v>16700</v>
          </cell>
          <cell r="I55" t="str">
            <v>〃</v>
          </cell>
          <cell r="J55" t="str">
            <v>〃</v>
          </cell>
          <cell r="K55" t="str">
            <v>〃</v>
          </cell>
        </row>
        <row r="56">
          <cell r="A56">
            <v>55</v>
          </cell>
          <cell r="B56">
            <v>54</v>
          </cell>
          <cell r="C56" t="str">
            <v>水面計銅パッキン</v>
          </cell>
          <cell r="D56" t="str">
            <v>23φ10×1.5t</v>
          </cell>
          <cell r="E56" t="str">
            <v>枚</v>
          </cell>
          <cell r="F56">
            <v>2</v>
          </cell>
          <cell r="G56">
            <v>780</v>
          </cell>
          <cell r="H56">
            <v>1560</v>
          </cell>
          <cell r="I56" t="str">
            <v>〃</v>
          </cell>
          <cell r="J56" t="str">
            <v>〃</v>
          </cell>
          <cell r="K56" t="str">
            <v>〃</v>
          </cell>
        </row>
        <row r="57">
          <cell r="A57">
            <v>56</v>
          </cell>
          <cell r="B57">
            <v>55</v>
          </cell>
          <cell r="C57" t="str">
            <v>水面計銅パッキン</v>
          </cell>
          <cell r="D57" t="str">
            <v>28φ×23×1t</v>
          </cell>
          <cell r="E57" t="str">
            <v>枚</v>
          </cell>
          <cell r="F57">
            <v>2</v>
          </cell>
          <cell r="G57">
            <v>950</v>
          </cell>
          <cell r="H57">
            <v>1900</v>
          </cell>
          <cell r="I57" t="str">
            <v>〃</v>
          </cell>
          <cell r="J57" t="str">
            <v>〃</v>
          </cell>
          <cell r="K57" t="str">
            <v>〃</v>
          </cell>
        </row>
        <row r="58">
          <cell r="A58">
            <v>57</v>
          </cell>
          <cell r="B58">
            <v>56</v>
          </cell>
          <cell r="C58" t="str">
            <v>水面計ガスケット</v>
          </cell>
          <cell r="D58" t="str">
            <v>バルカー♯1500ジョイントシート2t</v>
          </cell>
          <cell r="E58" t="str">
            <v>枚</v>
          </cell>
          <cell r="F58">
            <v>10</v>
          </cell>
          <cell r="G58">
            <v>1670</v>
          </cell>
          <cell r="H58">
            <v>16700</v>
          </cell>
          <cell r="I58" t="str">
            <v>〃</v>
          </cell>
          <cell r="J58" t="str">
            <v>〃</v>
          </cell>
          <cell r="K58" t="str">
            <v>〃</v>
          </cell>
        </row>
        <row r="59">
          <cell r="A59">
            <v>58</v>
          </cell>
          <cell r="B59">
            <v>57</v>
          </cell>
          <cell r="C59" t="str">
            <v>バルブリング</v>
          </cell>
          <cell r="D59" t="str">
            <v>OBK H-40FC Y型ブローバルブ用</v>
          </cell>
          <cell r="E59" t="str">
            <v>枚</v>
          </cell>
          <cell r="F59">
            <v>8</v>
          </cell>
          <cell r="G59">
            <v>4970</v>
          </cell>
          <cell r="H59">
            <v>39760</v>
          </cell>
          <cell r="I59" t="str">
            <v>〃</v>
          </cell>
          <cell r="J59" t="str">
            <v>〃</v>
          </cell>
          <cell r="K59" t="str">
            <v>〃</v>
          </cell>
        </row>
        <row r="60">
          <cell r="A60">
            <v>59</v>
          </cell>
          <cell r="B60">
            <v>58</v>
          </cell>
          <cell r="C60" t="str">
            <v>シートパッキン</v>
          </cell>
          <cell r="D60" t="str">
            <v>1.5×1275×1100　V/♯1500</v>
          </cell>
          <cell r="E60" t="str">
            <v>枚</v>
          </cell>
          <cell r="F60">
            <v>3</v>
          </cell>
          <cell r="G60">
            <v>9800</v>
          </cell>
          <cell r="H60">
            <v>29400</v>
          </cell>
          <cell r="I60" t="str">
            <v>〃</v>
          </cell>
          <cell r="J60" t="str">
            <v>〃</v>
          </cell>
          <cell r="K60" t="str">
            <v>〃</v>
          </cell>
        </row>
        <row r="61">
          <cell r="A61">
            <v>60</v>
          </cell>
          <cell r="B61">
            <v>59</v>
          </cell>
          <cell r="C61" t="str">
            <v>給水バルブ</v>
          </cell>
          <cell r="D61" t="str">
            <v>HM10K-SG15A㈱日立金属</v>
          </cell>
          <cell r="E61" t="str">
            <v>個</v>
          </cell>
          <cell r="F61">
            <v>2</v>
          </cell>
          <cell r="G61">
            <v>1940</v>
          </cell>
          <cell r="H61">
            <v>3880</v>
          </cell>
          <cell r="I61" t="str">
            <v>〃</v>
          </cell>
          <cell r="J61" t="str">
            <v>〃</v>
          </cell>
          <cell r="K61" t="str">
            <v>〃</v>
          </cell>
        </row>
        <row r="62">
          <cell r="A62">
            <v>61</v>
          </cell>
          <cell r="B62">
            <v>60</v>
          </cell>
          <cell r="C62" t="str">
            <v>給水バルブ</v>
          </cell>
          <cell r="D62" t="str">
            <v>HM10K-SG20A㈱日立金属</v>
          </cell>
          <cell r="E62" t="str">
            <v>個</v>
          </cell>
          <cell r="F62">
            <v>3</v>
          </cell>
          <cell r="G62">
            <v>2350</v>
          </cell>
          <cell r="H62">
            <v>7050</v>
          </cell>
          <cell r="I62" t="str">
            <v>〃</v>
          </cell>
          <cell r="J62" t="str">
            <v>〃</v>
          </cell>
          <cell r="K62" t="str">
            <v>〃</v>
          </cell>
        </row>
        <row r="63">
          <cell r="A63">
            <v>62</v>
          </cell>
          <cell r="B63">
            <v>61</v>
          </cell>
          <cell r="C63" t="str">
            <v>バルカーシールテープ</v>
          </cell>
          <cell r="D63" t="str">
            <v>0.15×20×15ｍ</v>
          </cell>
          <cell r="E63" t="str">
            <v>個</v>
          </cell>
          <cell r="F63">
            <v>1</v>
          </cell>
          <cell r="G63">
            <v>1200</v>
          </cell>
          <cell r="H63">
            <v>1200</v>
          </cell>
          <cell r="I63" t="str">
            <v>〃</v>
          </cell>
          <cell r="J63" t="str">
            <v>〃</v>
          </cell>
          <cell r="K63" t="str">
            <v>〃</v>
          </cell>
        </row>
        <row r="64">
          <cell r="A64">
            <v>63</v>
          </cell>
          <cell r="B64">
            <v>62</v>
          </cell>
          <cell r="C64" t="str">
            <v>シールテープ</v>
          </cell>
          <cell r="D64" t="str">
            <v>0.1×13×16m　10個入</v>
          </cell>
          <cell r="E64" t="str">
            <v>箱</v>
          </cell>
          <cell r="F64">
            <v>8</v>
          </cell>
          <cell r="G64">
            <v>1300</v>
          </cell>
          <cell r="H64">
            <v>10400</v>
          </cell>
          <cell r="I64" t="str">
            <v>〃</v>
          </cell>
          <cell r="J64" t="str">
            <v>〃</v>
          </cell>
          <cell r="K64" t="str">
            <v>〃</v>
          </cell>
        </row>
        <row r="65">
          <cell r="A65">
            <v>64</v>
          </cell>
          <cell r="B65">
            <v>63</v>
          </cell>
          <cell r="C65" t="str">
            <v>逆止弁</v>
          </cell>
          <cell r="D65" t="str">
            <v>10ｋ×40Aリフトスプリング無し</v>
          </cell>
          <cell r="E65" t="str">
            <v>個</v>
          </cell>
          <cell r="F65">
            <v>2</v>
          </cell>
          <cell r="G65">
            <v>5800</v>
          </cell>
          <cell r="H65">
            <v>11600</v>
          </cell>
          <cell r="I65" t="str">
            <v>〃</v>
          </cell>
          <cell r="J65" t="str">
            <v>〃</v>
          </cell>
          <cell r="K65" t="str">
            <v>〃</v>
          </cell>
        </row>
        <row r="66">
          <cell r="A66">
            <v>65</v>
          </cell>
          <cell r="B66">
            <v>64</v>
          </cell>
          <cell r="C66" t="str">
            <v>ユニオン</v>
          </cell>
          <cell r="D66" t="str">
            <v>１５A</v>
          </cell>
          <cell r="E66" t="str">
            <v>個</v>
          </cell>
          <cell r="F66">
            <v>3</v>
          </cell>
          <cell r="G66">
            <v>610</v>
          </cell>
          <cell r="H66">
            <v>1830</v>
          </cell>
          <cell r="I66" t="str">
            <v>〃</v>
          </cell>
          <cell r="J66" t="str">
            <v>〃</v>
          </cell>
          <cell r="K66" t="str">
            <v>〃</v>
          </cell>
        </row>
        <row r="67">
          <cell r="A67">
            <v>66</v>
          </cell>
          <cell r="B67">
            <v>65</v>
          </cell>
          <cell r="C67" t="str">
            <v>ユニオンパッキン</v>
          </cell>
          <cell r="D67" t="str">
            <v>１５A</v>
          </cell>
          <cell r="E67" t="str">
            <v>個</v>
          </cell>
          <cell r="F67">
            <v>6</v>
          </cell>
          <cell r="G67">
            <v>40</v>
          </cell>
          <cell r="H67">
            <v>240</v>
          </cell>
          <cell r="I67" t="str">
            <v>〃</v>
          </cell>
          <cell r="J67" t="str">
            <v>〃</v>
          </cell>
          <cell r="K67" t="str">
            <v>〃</v>
          </cell>
        </row>
        <row r="68">
          <cell r="A68">
            <v>67</v>
          </cell>
          <cell r="B68">
            <v>66</v>
          </cell>
          <cell r="C68" t="str">
            <v>マグネシウム合金陽極棒</v>
          </cell>
          <cell r="D68" t="str">
            <v>田中工業MM-4FB</v>
          </cell>
          <cell r="E68" t="str">
            <v>本</v>
          </cell>
          <cell r="F68">
            <v>2</v>
          </cell>
          <cell r="G68">
            <v>11750</v>
          </cell>
          <cell r="H68">
            <v>23500</v>
          </cell>
          <cell r="I68" t="str">
            <v>〃</v>
          </cell>
          <cell r="J68" t="str">
            <v>〃</v>
          </cell>
          <cell r="K68" t="str">
            <v>〃</v>
          </cell>
        </row>
        <row r="69">
          <cell r="A69">
            <v>68</v>
          </cell>
          <cell r="B69">
            <v>67</v>
          </cell>
          <cell r="C69" t="str">
            <v>マグネシウム合金陽極棒</v>
          </cell>
          <cell r="D69" t="str">
            <v>A-33-145</v>
          </cell>
          <cell r="E69" t="str">
            <v>本</v>
          </cell>
          <cell r="F69">
            <v>4</v>
          </cell>
          <cell r="G69">
            <v>4900</v>
          </cell>
          <cell r="H69">
            <v>19600</v>
          </cell>
          <cell r="I69" t="str">
            <v>〃</v>
          </cell>
          <cell r="J69" t="str">
            <v>〃</v>
          </cell>
          <cell r="K69" t="str">
            <v>〃</v>
          </cell>
        </row>
        <row r="70">
          <cell r="A70">
            <v>69</v>
          </cell>
          <cell r="B70">
            <v>68</v>
          </cell>
          <cell r="C70" t="str">
            <v>オスメスソケット</v>
          </cell>
          <cell r="D70" t="str">
            <v>20A</v>
          </cell>
          <cell r="E70" t="str">
            <v>個</v>
          </cell>
          <cell r="F70">
            <v>4</v>
          </cell>
          <cell r="G70">
            <v>330</v>
          </cell>
          <cell r="H70">
            <v>1320</v>
          </cell>
          <cell r="I70" t="str">
            <v>〃</v>
          </cell>
          <cell r="J70" t="str">
            <v>〃</v>
          </cell>
          <cell r="K70" t="str">
            <v>〃</v>
          </cell>
        </row>
        <row r="71">
          <cell r="A71">
            <v>70</v>
          </cell>
          <cell r="B71">
            <v>69</v>
          </cell>
          <cell r="C71" t="str">
            <v>ブッシング</v>
          </cell>
          <cell r="D71" t="str">
            <v>20A×15A</v>
          </cell>
          <cell r="E71" t="str">
            <v>個</v>
          </cell>
          <cell r="F71">
            <v>10</v>
          </cell>
          <cell r="G71">
            <v>250</v>
          </cell>
          <cell r="H71">
            <v>2500</v>
          </cell>
          <cell r="I71" t="str">
            <v>〃</v>
          </cell>
          <cell r="J71" t="str">
            <v>〃</v>
          </cell>
          <cell r="K71" t="str">
            <v>〃</v>
          </cell>
        </row>
        <row r="72">
          <cell r="A72">
            <v>71</v>
          </cell>
          <cell r="B72">
            <v>70</v>
          </cell>
          <cell r="C72" t="str">
            <v>ブッシング</v>
          </cell>
          <cell r="D72" t="str">
            <v>20A×10A</v>
          </cell>
          <cell r="E72" t="str">
            <v>個</v>
          </cell>
          <cell r="F72">
            <v>10</v>
          </cell>
          <cell r="G72">
            <v>250</v>
          </cell>
          <cell r="H72">
            <v>2500</v>
          </cell>
          <cell r="I72" t="str">
            <v>〃</v>
          </cell>
          <cell r="J72" t="str">
            <v>〃</v>
          </cell>
          <cell r="K72" t="str">
            <v>〃</v>
          </cell>
        </row>
        <row r="73">
          <cell r="A73">
            <v>72</v>
          </cell>
          <cell r="C73" t="str">
            <v>小　　　　計</v>
          </cell>
          <cell r="H73">
            <v>426472</v>
          </cell>
        </row>
        <row r="74">
          <cell r="A74">
            <v>73</v>
          </cell>
          <cell r="B74">
            <v>71</v>
          </cell>
          <cell r="C74" t="str">
            <v>ブッシング</v>
          </cell>
          <cell r="D74" t="str">
            <v>15A×10A</v>
          </cell>
          <cell r="E74" t="str">
            <v>個</v>
          </cell>
          <cell r="F74">
            <v>3</v>
          </cell>
          <cell r="G74">
            <v>250</v>
          </cell>
          <cell r="H74">
            <v>750</v>
          </cell>
          <cell r="I74" t="str">
            <v>各所修繕</v>
          </cell>
          <cell r="J74" t="str">
            <v>管理科</v>
          </cell>
          <cell r="K74" t="str">
            <v>管７５</v>
          </cell>
        </row>
        <row r="75">
          <cell r="A75">
            <v>74</v>
          </cell>
          <cell r="B75">
            <v>72</v>
          </cell>
          <cell r="C75" t="str">
            <v>ブッシング</v>
          </cell>
          <cell r="D75" t="str">
            <v>40A×15A</v>
          </cell>
          <cell r="E75" t="str">
            <v>個</v>
          </cell>
          <cell r="F75">
            <v>2</v>
          </cell>
          <cell r="G75">
            <v>1160</v>
          </cell>
          <cell r="H75">
            <v>2320</v>
          </cell>
          <cell r="I75" t="str">
            <v>〃</v>
          </cell>
          <cell r="J75" t="str">
            <v>〃</v>
          </cell>
          <cell r="K75" t="str">
            <v>〃</v>
          </cell>
        </row>
        <row r="76">
          <cell r="A76">
            <v>75</v>
          </cell>
          <cell r="B76">
            <v>73</v>
          </cell>
          <cell r="C76" t="str">
            <v>六角ニップル</v>
          </cell>
          <cell r="D76" t="str">
            <v>白15A</v>
          </cell>
          <cell r="E76" t="str">
            <v>個</v>
          </cell>
          <cell r="F76">
            <v>4</v>
          </cell>
          <cell r="G76">
            <v>160</v>
          </cell>
          <cell r="H76">
            <v>640</v>
          </cell>
          <cell r="I76" t="str">
            <v>〃</v>
          </cell>
          <cell r="J76" t="str">
            <v>〃</v>
          </cell>
          <cell r="K76" t="str">
            <v>〃</v>
          </cell>
        </row>
        <row r="77">
          <cell r="A77">
            <v>76</v>
          </cell>
          <cell r="B77">
            <v>74</v>
          </cell>
          <cell r="C77" t="str">
            <v>六角ニップル</v>
          </cell>
          <cell r="D77" t="str">
            <v>白20A</v>
          </cell>
          <cell r="E77" t="str">
            <v>個</v>
          </cell>
          <cell r="F77">
            <v>8</v>
          </cell>
          <cell r="G77">
            <v>170</v>
          </cell>
          <cell r="H77">
            <v>1360</v>
          </cell>
          <cell r="I77" t="str">
            <v>〃</v>
          </cell>
          <cell r="J77" t="str">
            <v>〃</v>
          </cell>
          <cell r="K77" t="str">
            <v>〃</v>
          </cell>
        </row>
        <row r="78">
          <cell r="A78">
            <v>77</v>
          </cell>
          <cell r="B78">
            <v>75</v>
          </cell>
          <cell r="C78" t="str">
            <v>エルボ</v>
          </cell>
          <cell r="D78" t="str">
            <v>白15A</v>
          </cell>
          <cell r="E78" t="str">
            <v>個</v>
          </cell>
          <cell r="F78">
            <v>4</v>
          </cell>
          <cell r="G78">
            <v>155</v>
          </cell>
          <cell r="H78">
            <v>620</v>
          </cell>
          <cell r="I78" t="str">
            <v>〃</v>
          </cell>
          <cell r="J78" t="str">
            <v>〃</v>
          </cell>
          <cell r="K78" t="str">
            <v>〃</v>
          </cell>
        </row>
        <row r="79">
          <cell r="A79">
            <v>78</v>
          </cell>
          <cell r="B79">
            <v>76</v>
          </cell>
          <cell r="C79" t="str">
            <v>エルボ</v>
          </cell>
          <cell r="D79" t="str">
            <v>白20A</v>
          </cell>
          <cell r="E79" t="str">
            <v>個</v>
          </cell>
          <cell r="F79">
            <v>8</v>
          </cell>
          <cell r="G79">
            <v>170</v>
          </cell>
          <cell r="H79">
            <v>1360</v>
          </cell>
          <cell r="I79" t="str">
            <v>〃</v>
          </cell>
          <cell r="J79" t="str">
            <v>〃</v>
          </cell>
          <cell r="K79" t="str">
            <v>〃</v>
          </cell>
        </row>
        <row r="80">
          <cell r="A80">
            <v>79</v>
          </cell>
          <cell r="B80">
            <v>77</v>
          </cell>
          <cell r="C80" t="str">
            <v>サイホン管</v>
          </cell>
          <cell r="D80" t="str">
            <v>3/8黒　丸型　10mm</v>
          </cell>
          <cell r="E80" t="str">
            <v>個</v>
          </cell>
          <cell r="F80">
            <v>10</v>
          </cell>
          <cell r="G80">
            <v>250</v>
          </cell>
          <cell r="H80">
            <v>2500</v>
          </cell>
          <cell r="I80" t="str">
            <v>〃</v>
          </cell>
          <cell r="J80" t="str">
            <v>〃</v>
          </cell>
          <cell r="K80" t="str">
            <v>〃</v>
          </cell>
        </row>
        <row r="81">
          <cell r="A81">
            <v>80</v>
          </cell>
          <cell r="B81">
            <v>78</v>
          </cell>
          <cell r="C81" t="str">
            <v>メートルコック</v>
          </cell>
          <cell r="D81" t="str">
            <v>3/8　TOA</v>
          </cell>
          <cell r="E81" t="str">
            <v>個</v>
          </cell>
          <cell r="F81">
            <v>10</v>
          </cell>
          <cell r="G81">
            <v>1000</v>
          </cell>
          <cell r="H81">
            <v>10000</v>
          </cell>
          <cell r="I81" t="str">
            <v>〃</v>
          </cell>
          <cell r="J81" t="str">
            <v>〃</v>
          </cell>
          <cell r="K81" t="str">
            <v>〃</v>
          </cell>
        </row>
        <row r="82">
          <cell r="A82">
            <v>81</v>
          </cell>
          <cell r="B82">
            <v>79</v>
          </cell>
          <cell r="C82" t="str">
            <v>センサー装置</v>
          </cell>
          <cell r="D82" t="str">
            <v>ナカボーテックBF-20(S)</v>
          </cell>
          <cell r="E82" t="str">
            <v>個</v>
          </cell>
          <cell r="F82">
            <v>1</v>
          </cell>
          <cell r="G82">
            <v>8000</v>
          </cell>
          <cell r="H82">
            <v>8000</v>
          </cell>
          <cell r="I82" t="str">
            <v>〃</v>
          </cell>
          <cell r="J82" t="str">
            <v>〃</v>
          </cell>
          <cell r="K82" t="str">
            <v>〃</v>
          </cell>
        </row>
        <row r="83">
          <cell r="A83">
            <v>82</v>
          </cell>
          <cell r="B83">
            <v>80</v>
          </cell>
          <cell r="C83" t="str">
            <v>圧着ソケット</v>
          </cell>
          <cell r="D83" t="str">
            <v>L65A×１/２</v>
          </cell>
          <cell r="E83" t="str">
            <v>個</v>
          </cell>
          <cell r="F83">
            <v>1</v>
          </cell>
          <cell r="G83">
            <v>10815</v>
          </cell>
          <cell r="H83">
            <v>10815</v>
          </cell>
          <cell r="I83" t="str">
            <v>各所修繕</v>
          </cell>
          <cell r="J83" t="str">
            <v>管理科</v>
          </cell>
          <cell r="K83" t="str">
            <v>管７６</v>
          </cell>
        </row>
        <row r="84">
          <cell r="A84">
            <v>83</v>
          </cell>
          <cell r="B84">
            <v>81</v>
          </cell>
          <cell r="C84" t="str">
            <v>圧着ソケット</v>
          </cell>
          <cell r="D84" t="str">
            <v>L20A×１/２</v>
          </cell>
          <cell r="E84" t="str">
            <v>個</v>
          </cell>
          <cell r="F84">
            <v>1</v>
          </cell>
          <cell r="G84">
            <v>1995</v>
          </cell>
          <cell r="H84">
            <v>1995</v>
          </cell>
          <cell r="I84" t="str">
            <v>〃</v>
          </cell>
          <cell r="J84" t="str">
            <v>〃</v>
          </cell>
          <cell r="K84" t="str">
            <v>〃</v>
          </cell>
        </row>
        <row r="85">
          <cell r="A85">
            <v>84</v>
          </cell>
          <cell r="B85">
            <v>82</v>
          </cell>
          <cell r="C85" t="str">
            <v>交換用ゴム</v>
          </cell>
          <cell r="D85" t="str">
            <v>L65A×１/２用交換ゴム㈱児玉工業</v>
          </cell>
          <cell r="E85" t="str">
            <v>個</v>
          </cell>
          <cell r="F85">
            <v>1</v>
          </cell>
          <cell r="G85">
            <v>5292</v>
          </cell>
          <cell r="H85">
            <v>5292</v>
          </cell>
          <cell r="I85" t="str">
            <v>〃</v>
          </cell>
          <cell r="J85" t="str">
            <v>〃</v>
          </cell>
          <cell r="K85" t="str">
            <v>〃</v>
          </cell>
        </row>
        <row r="86">
          <cell r="A86">
            <v>85</v>
          </cell>
          <cell r="B86">
            <v>83</v>
          </cell>
          <cell r="C86" t="str">
            <v>交換用ゴム</v>
          </cell>
          <cell r="D86" t="str">
            <v>L20A×１/２用交換ゴム㈱児玉工業</v>
          </cell>
          <cell r="E86" t="str">
            <v>個</v>
          </cell>
          <cell r="F86">
            <v>2</v>
          </cell>
          <cell r="G86">
            <v>1365</v>
          </cell>
          <cell r="H86">
            <v>2730</v>
          </cell>
          <cell r="I86" t="str">
            <v>〃</v>
          </cell>
          <cell r="J86" t="str">
            <v>〃</v>
          </cell>
          <cell r="K86" t="str">
            <v>〃</v>
          </cell>
        </row>
        <row r="87">
          <cell r="A87">
            <v>86</v>
          </cell>
          <cell r="B87">
            <v>84</v>
          </cell>
          <cell r="C87" t="str">
            <v>スイングチャッキ</v>
          </cell>
          <cell r="D87" t="str">
            <v>10K 40A ㈱キッツ</v>
          </cell>
          <cell r="E87" t="str">
            <v>個</v>
          </cell>
          <cell r="F87">
            <v>2</v>
          </cell>
          <cell r="G87">
            <v>12663</v>
          </cell>
          <cell r="H87">
            <v>25326</v>
          </cell>
          <cell r="I87" t="str">
            <v>〃</v>
          </cell>
          <cell r="J87" t="str">
            <v>〃</v>
          </cell>
          <cell r="K87" t="str">
            <v>〃</v>
          </cell>
        </row>
        <row r="88">
          <cell r="A88">
            <v>87</v>
          </cell>
          <cell r="B88">
            <v>85</v>
          </cell>
          <cell r="C88" t="str">
            <v>ファンコンベクター</v>
          </cell>
          <cell r="D88" t="str">
            <v>DS-21S 天井露出型　３段ロータリースイッチ付</v>
          </cell>
          <cell r="E88" t="str">
            <v>台</v>
          </cell>
          <cell r="F88">
            <v>1</v>
          </cell>
          <cell r="G88">
            <v>123900</v>
          </cell>
          <cell r="H88">
            <v>123900</v>
          </cell>
          <cell r="I88" t="str">
            <v>〃</v>
          </cell>
          <cell r="J88" t="str">
            <v>〃</v>
          </cell>
          <cell r="K88" t="str">
            <v>〃</v>
          </cell>
        </row>
        <row r="89">
          <cell r="A89">
            <v>88</v>
          </cell>
          <cell r="B89">
            <v>86</v>
          </cell>
          <cell r="C89" t="str">
            <v>ゲージコック用閉子</v>
          </cell>
          <cell r="D89" t="str">
            <v>㈱サワダ製作所反射水面計ABS型部品　SUS水面計ABS計　RE-50FⅡボイラ用　製造番号R-5239</v>
          </cell>
          <cell r="E89" t="str">
            <v>個</v>
          </cell>
          <cell r="F89">
            <v>12</v>
          </cell>
          <cell r="G89">
            <v>5565</v>
          </cell>
          <cell r="H89">
            <v>66780</v>
          </cell>
          <cell r="I89" t="str">
            <v>〃</v>
          </cell>
          <cell r="J89" t="str">
            <v>〃</v>
          </cell>
          <cell r="K89" t="str">
            <v>〃</v>
          </cell>
        </row>
        <row r="90">
          <cell r="A90">
            <v>89</v>
          </cell>
          <cell r="B90">
            <v>87</v>
          </cell>
          <cell r="C90" t="str">
            <v>フロートスイッチ</v>
          </cell>
          <cell r="D90" t="str">
            <v>FS-5N型　16K　㈱日電機器</v>
          </cell>
          <cell r="E90" t="str">
            <v>個</v>
          </cell>
          <cell r="F90">
            <v>2</v>
          </cell>
          <cell r="G90">
            <v>71400</v>
          </cell>
          <cell r="H90">
            <v>142800</v>
          </cell>
          <cell r="I90" t="str">
            <v>〃</v>
          </cell>
          <cell r="J90" t="str">
            <v>〃</v>
          </cell>
          <cell r="K90" t="str">
            <v>〃</v>
          </cell>
        </row>
        <row r="91">
          <cell r="A91">
            <v>90</v>
          </cell>
          <cell r="B91">
            <v>88</v>
          </cell>
          <cell r="C91" t="str">
            <v>ボイラー掃除口蓋</v>
          </cell>
          <cell r="D91" t="str">
            <v>掃除口蓋　タクマ　RE-50FⅡ用部品</v>
          </cell>
          <cell r="E91" t="str">
            <v>枚</v>
          </cell>
          <cell r="F91">
            <v>2</v>
          </cell>
          <cell r="G91">
            <v>24255</v>
          </cell>
          <cell r="H91">
            <v>48510</v>
          </cell>
          <cell r="I91" t="str">
            <v>〃</v>
          </cell>
          <cell r="J91" t="str">
            <v>〃</v>
          </cell>
          <cell r="K91" t="str">
            <v>〃</v>
          </cell>
        </row>
        <row r="92">
          <cell r="A92">
            <v>91</v>
          </cell>
          <cell r="B92">
            <v>89</v>
          </cell>
          <cell r="C92" t="str">
            <v>フレームアイ</v>
          </cell>
          <cell r="D92" t="str">
            <v>PIS-1017-01</v>
          </cell>
          <cell r="E92" t="str">
            <v>個</v>
          </cell>
          <cell r="F92">
            <v>2</v>
          </cell>
          <cell r="G92">
            <v>25410</v>
          </cell>
          <cell r="H92">
            <v>50820</v>
          </cell>
          <cell r="I92" t="str">
            <v>〃</v>
          </cell>
          <cell r="J92" t="str">
            <v>〃</v>
          </cell>
          <cell r="K92" t="str">
            <v>〃</v>
          </cell>
        </row>
        <row r="93">
          <cell r="A93">
            <v>92</v>
          </cell>
          <cell r="B93">
            <v>90</v>
          </cell>
          <cell r="C93" t="str">
            <v>プロテクトリレー</v>
          </cell>
          <cell r="D93" t="str">
            <v>PEX-1151-00</v>
          </cell>
          <cell r="E93" t="str">
            <v>個</v>
          </cell>
          <cell r="F93">
            <v>1</v>
          </cell>
          <cell r="G93">
            <v>103950</v>
          </cell>
          <cell r="H93">
            <v>103950</v>
          </cell>
          <cell r="I93" t="str">
            <v>〃</v>
          </cell>
          <cell r="J93" t="str">
            <v>〃</v>
          </cell>
          <cell r="K93" t="str">
            <v>〃</v>
          </cell>
        </row>
        <row r="94">
          <cell r="A94">
            <v>93</v>
          </cell>
          <cell r="B94">
            <v>91</v>
          </cell>
          <cell r="C94" t="str">
            <v>圧力指示調節器</v>
          </cell>
          <cell r="D94" t="str">
            <v>SDC36 ㈱タクマ　RE-50FⅡボイラ用　製造番号R-5239</v>
          </cell>
          <cell r="E94" t="str">
            <v>個</v>
          </cell>
          <cell r="F94">
            <v>1</v>
          </cell>
          <cell r="G94">
            <v>107100</v>
          </cell>
          <cell r="H94">
            <v>107100</v>
          </cell>
          <cell r="I94" t="str">
            <v>〃</v>
          </cell>
          <cell r="J94" t="str">
            <v>〃</v>
          </cell>
          <cell r="K94" t="str">
            <v>〃</v>
          </cell>
        </row>
        <row r="95">
          <cell r="A95">
            <v>94</v>
          </cell>
          <cell r="B95">
            <v>92</v>
          </cell>
          <cell r="C95" t="str">
            <v>ハンド型ダイナミックマイク</v>
          </cell>
          <cell r="D95" t="str">
            <v>DM-1300US</v>
          </cell>
          <cell r="E95" t="str">
            <v>個</v>
          </cell>
          <cell r="F95">
            <v>1</v>
          </cell>
          <cell r="G95">
            <v>7308</v>
          </cell>
          <cell r="H95">
            <v>7308</v>
          </cell>
          <cell r="I95" t="str">
            <v>通信維持費</v>
          </cell>
          <cell r="J95" t="str">
            <v>補給科</v>
          </cell>
          <cell r="K95" t="str">
            <v>補１１０</v>
          </cell>
        </row>
        <row r="96">
          <cell r="A96">
            <v>95</v>
          </cell>
          <cell r="B96">
            <v>93</v>
          </cell>
          <cell r="C96" t="str">
            <v>肩掛けバンド</v>
          </cell>
          <cell r="D96" t="str">
            <v>刈払機専用(シングル)700050</v>
          </cell>
          <cell r="E96" t="str">
            <v>個</v>
          </cell>
          <cell r="F96">
            <v>3</v>
          </cell>
          <cell r="G96">
            <v>1008</v>
          </cell>
          <cell r="H96">
            <v>3024</v>
          </cell>
          <cell r="I96" t="str">
            <v>施設機械維持費</v>
          </cell>
          <cell r="J96" t="str">
            <v>補給科</v>
          </cell>
          <cell r="K96" t="str">
            <v>補１０５</v>
          </cell>
        </row>
        <row r="97">
          <cell r="A97">
            <v>96</v>
          </cell>
          <cell r="B97">
            <v>94</v>
          </cell>
          <cell r="C97" t="str">
            <v>ナイロンコード</v>
          </cell>
          <cell r="D97" t="str">
            <v>18m  210455</v>
          </cell>
          <cell r="E97" t="str">
            <v>個</v>
          </cell>
          <cell r="F97">
            <v>3</v>
          </cell>
          <cell r="G97">
            <v>1050</v>
          </cell>
          <cell r="H97">
            <v>3150</v>
          </cell>
          <cell r="I97" t="str">
            <v>〃</v>
          </cell>
          <cell r="J97" t="str">
            <v>〃</v>
          </cell>
          <cell r="K97" t="str">
            <v>〃</v>
          </cell>
        </row>
        <row r="98">
          <cell r="A98">
            <v>97</v>
          </cell>
          <cell r="B98">
            <v>95</v>
          </cell>
          <cell r="C98" t="str">
            <v>保護めがね</v>
          </cell>
          <cell r="D98" t="str">
            <v>EA800AD</v>
          </cell>
          <cell r="E98" t="str">
            <v>個</v>
          </cell>
          <cell r="F98">
            <v>3</v>
          </cell>
          <cell r="G98">
            <v>292</v>
          </cell>
          <cell r="H98">
            <v>876</v>
          </cell>
          <cell r="I98" t="str">
            <v>〃</v>
          </cell>
          <cell r="J98" t="str">
            <v>〃</v>
          </cell>
          <cell r="K98" t="str">
            <v>〃</v>
          </cell>
        </row>
        <row r="99">
          <cell r="A99">
            <v>98</v>
          </cell>
          <cell r="B99">
            <v>96</v>
          </cell>
          <cell r="C99" t="str">
            <v>切断砥石</v>
          </cell>
          <cell r="D99" t="str">
            <v>FS355-K34   スーパー雷鳥　　　　　　　　　</v>
          </cell>
          <cell r="E99" t="str">
            <v>枚</v>
          </cell>
          <cell r="F99">
            <v>20</v>
          </cell>
          <cell r="G99">
            <v>909</v>
          </cell>
          <cell r="H99">
            <v>18180</v>
          </cell>
          <cell r="I99" t="str">
            <v>弾薬維持費</v>
          </cell>
          <cell r="J99" t="str">
            <v>補給科</v>
          </cell>
          <cell r="K99" t="str">
            <v>補１０７</v>
          </cell>
        </row>
        <row r="100">
          <cell r="A100">
            <v>99</v>
          </cell>
          <cell r="B100">
            <v>97</v>
          </cell>
          <cell r="C100" t="str">
            <v>皮手袋</v>
          </cell>
          <cell r="D100" t="str">
            <v>EA353BD-1　　　　　　　　　　</v>
          </cell>
          <cell r="E100" t="str">
            <v>組</v>
          </cell>
          <cell r="F100">
            <v>10</v>
          </cell>
          <cell r="G100">
            <v>815</v>
          </cell>
          <cell r="H100">
            <v>8150</v>
          </cell>
          <cell r="I100" t="str">
            <v>〃</v>
          </cell>
          <cell r="J100" t="str">
            <v>〃</v>
          </cell>
          <cell r="K100" t="str">
            <v>〃</v>
          </cell>
        </row>
        <row r="101">
          <cell r="A101">
            <v>100</v>
          </cell>
          <cell r="B101">
            <v>98</v>
          </cell>
          <cell r="C101" t="str">
            <v>セーフティゴーグル</v>
          </cell>
          <cell r="D101" t="str">
            <v xml:space="preserve">GS-1530            </v>
          </cell>
          <cell r="E101" t="str">
            <v>個</v>
          </cell>
          <cell r="F101">
            <v>5</v>
          </cell>
          <cell r="G101">
            <v>1134</v>
          </cell>
          <cell r="H101">
            <v>5670</v>
          </cell>
          <cell r="I101" t="str">
            <v>〃</v>
          </cell>
          <cell r="J101" t="str">
            <v>〃</v>
          </cell>
          <cell r="K101" t="str">
            <v>〃</v>
          </cell>
        </row>
        <row r="102">
          <cell r="A102">
            <v>101</v>
          </cell>
          <cell r="B102">
            <v>99</v>
          </cell>
          <cell r="C102" t="str">
            <v>刷毛</v>
          </cell>
          <cell r="D102" t="str">
            <v>EA109M-1　　　　</v>
          </cell>
          <cell r="E102" t="str">
            <v>組</v>
          </cell>
          <cell r="F102">
            <v>5</v>
          </cell>
          <cell r="G102">
            <v>764</v>
          </cell>
          <cell r="H102">
            <v>3820</v>
          </cell>
          <cell r="I102" t="str">
            <v>弾薬維持費</v>
          </cell>
          <cell r="J102" t="str">
            <v>補給科</v>
          </cell>
          <cell r="K102" t="str">
            <v>補１０８</v>
          </cell>
        </row>
        <row r="103">
          <cell r="A103">
            <v>102</v>
          </cell>
          <cell r="B103">
            <v>100</v>
          </cell>
          <cell r="C103" t="str">
            <v>刷毛</v>
          </cell>
          <cell r="D103" t="str">
            <v>EA109MA-1０　　　</v>
          </cell>
          <cell r="E103" t="str">
            <v>本</v>
          </cell>
          <cell r="F103">
            <v>10</v>
          </cell>
          <cell r="G103">
            <v>302</v>
          </cell>
          <cell r="H103">
            <v>3020</v>
          </cell>
          <cell r="I103" t="str">
            <v>〃</v>
          </cell>
          <cell r="J103" t="str">
            <v>〃</v>
          </cell>
          <cell r="K103" t="str">
            <v>〃</v>
          </cell>
        </row>
        <row r="104">
          <cell r="A104">
            <v>103</v>
          </cell>
          <cell r="B104">
            <v>101</v>
          </cell>
          <cell r="C104" t="str">
            <v>ビニールテープ</v>
          </cell>
          <cell r="D104" t="str">
            <v>黒（１０巻）　　　　　EA９４４NP-７　　　　　　　　</v>
          </cell>
          <cell r="E104" t="str">
            <v>組</v>
          </cell>
          <cell r="F104">
            <v>1</v>
          </cell>
          <cell r="G104">
            <v>731</v>
          </cell>
          <cell r="H104">
            <v>731</v>
          </cell>
          <cell r="I104" t="str">
            <v>〃</v>
          </cell>
          <cell r="J104" t="str">
            <v>〃</v>
          </cell>
          <cell r="K104" t="str">
            <v>〃</v>
          </cell>
        </row>
        <row r="105">
          <cell r="A105">
            <v>104</v>
          </cell>
          <cell r="B105">
            <v>102</v>
          </cell>
          <cell r="C105" t="str">
            <v>鉄線</v>
          </cell>
          <cell r="D105" t="str">
            <v>ユニクロメッキ　（１４番）　   EA951AK-2　　　　　　</v>
          </cell>
          <cell r="E105" t="str">
            <v>巻</v>
          </cell>
          <cell r="F105">
            <v>2</v>
          </cell>
          <cell r="G105">
            <v>604</v>
          </cell>
          <cell r="H105">
            <v>1208</v>
          </cell>
          <cell r="I105" t="str">
            <v>〃</v>
          </cell>
          <cell r="J105" t="str">
            <v>〃</v>
          </cell>
          <cell r="K105" t="str">
            <v>〃</v>
          </cell>
        </row>
        <row r="106">
          <cell r="A106">
            <v>105</v>
          </cell>
          <cell r="B106">
            <v>103</v>
          </cell>
          <cell r="C106" t="str">
            <v>鉄線</v>
          </cell>
          <cell r="D106" t="str">
            <v>ユニクロメッキ　（１８番）　　                 　　EA951AK-１．２　　　　　　　</v>
          </cell>
          <cell r="E106" t="str">
            <v>巻</v>
          </cell>
          <cell r="F106">
            <v>2</v>
          </cell>
          <cell r="G106">
            <v>664</v>
          </cell>
          <cell r="H106">
            <v>1328</v>
          </cell>
          <cell r="I106" t="str">
            <v>〃</v>
          </cell>
          <cell r="J106" t="str">
            <v>〃</v>
          </cell>
          <cell r="K106" t="str">
            <v>〃</v>
          </cell>
        </row>
        <row r="107">
          <cell r="A107">
            <v>106</v>
          </cell>
          <cell r="B107">
            <v>104</v>
          </cell>
          <cell r="C107" t="str">
            <v>玄能</v>
          </cell>
          <cell r="D107" t="str">
            <v>ファイバーグラス柄　　　　　                         　　　ＥＡ５７５ＳＥ－１　　　　　　　　　　</v>
          </cell>
          <cell r="E107" t="str">
            <v>本</v>
          </cell>
          <cell r="F107">
            <v>1</v>
          </cell>
          <cell r="G107">
            <v>2167</v>
          </cell>
          <cell r="H107">
            <v>2167</v>
          </cell>
          <cell r="I107" t="str">
            <v>〃</v>
          </cell>
          <cell r="J107" t="str">
            <v>〃</v>
          </cell>
          <cell r="K107" t="str">
            <v>〃</v>
          </cell>
        </row>
        <row r="108">
          <cell r="A108">
            <v>107</v>
          </cell>
          <cell r="B108">
            <v>105</v>
          </cell>
          <cell r="C108" t="str">
            <v>万能強力はさみ</v>
          </cell>
          <cell r="D108" t="str">
            <v>ＥＡ５４０ＣＤ　　　　　　　　　　</v>
          </cell>
          <cell r="E108" t="str">
            <v>個</v>
          </cell>
          <cell r="F108">
            <v>1</v>
          </cell>
          <cell r="G108">
            <v>1722</v>
          </cell>
          <cell r="H108">
            <v>1722</v>
          </cell>
          <cell r="I108" t="str">
            <v>〃</v>
          </cell>
          <cell r="J108" t="str">
            <v>〃</v>
          </cell>
          <cell r="K108" t="str">
            <v>〃</v>
          </cell>
        </row>
        <row r="109">
          <cell r="A109">
            <v>108</v>
          </cell>
          <cell r="C109" t="str">
            <v>小　　　　計</v>
          </cell>
          <cell r="H109">
            <v>777922</v>
          </cell>
        </row>
        <row r="110">
          <cell r="A110">
            <v>109</v>
          </cell>
          <cell r="B110">
            <v>106</v>
          </cell>
          <cell r="C110" t="str">
            <v>ケーブルタイ</v>
          </cell>
          <cell r="D110" t="str">
            <v>ＰＬＴ２００　　　　　　　</v>
          </cell>
          <cell r="E110" t="str">
            <v>袋</v>
          </cell>
          <cell r="F110">
            <v>5</v>
          </cell>
          <cell r="G110">
            <v>479</v>
          </cell>
          <cell r="H110">
            <v>2395</v>
          </cell>
          <cell r="I110" t="str">
            <v>弾薬維持費</v>
          </cell>
          <cell r="J110" t="str">
            <v>補給科</v>
          </cell>
          <cell r="K110" t="str">
            <v>補１０８</v>
          </cell>
        </row>
        <row r="111">
          <cell r="A111">
            <v>110</v>
          </cell>
          <cell r="B111">
            <v>107</v>
          </cell>
          <cell r="C111" t="str">
            <v>作業用手袋</v>
          </cell>
          <cell r="D111" t="str">
            <v>２９７５－Ｌ　　　　　　　</v>
          </cell>
          <cell r="E111" t="str">
            <v>組</v>
          </cell>
          <cell r="F111">
            <v>10</v>
          </cell>
          <cell r="G111">
            <v>972</v>
          </cell>
          <cell r="H111">
            <v>9720</v>
          </cell>
          <cell r="I111" t="str">
            <v>〃</v>
          </cell>
          <cell r="J111" t="str">
            <v>〃</v>
          </cell>
          <cell r="K111" t="str">
            <v>〃</v>
          </cell>
        </row>
        <row r="112">
          <cell r="A112">
            <v>111</v>
          </cell>
          <cell r="B112">
            <v>108</v>
          </cell>
          <cell r="C112" t="str">
            <v>作業用手袋</v>
          </cell>
          <cell r="D112" t="str">
            <v>ＴＰＵＧ－ＹＬ　　　　　　　　</v>
          </cell>
          <cell r="E112" t="str">
            <v>組</v>
          </cell>
          <cell r="F112">
            <v>5</v>
          </cell>
          <cell r="G112">
            <v>810</v>
          </cell>
          <cell r="H112">
            <v>4050</v>
          </cell>
          <cell r="I112" t="str">
            <v>〃</v>
          </cell>
          <cell r="J112" t="str">
            <v>〃</v>
          </cell>
          <cell r="K112" t="str">
            <v>〃</v>
          </cell>
        </row>
        <row r="113">
          <cell r="A113">
            <v>112</v>
          </cell>
          <cell r="B113">
            <v>109</v>
          </cell>
          <cell r="C113" t="str">
            <v>作業用手袋</v>
          </cell>
          <cell r="D113" t="str">
            <v>ＴＰＵＧ－ＹＬＬ　　　　　　　</v>
          </cell>
          <cell r="E113" t="str">
            <v>組</v>
          </cell>
          <cell r="F113">
            <v>10</v>
          </cell>
          <cell r="G113">
            <v>810</v>
          </cell>
          <cell r="H113">
            <v>8100</v>
          </cell>
          <cell r="I113" t="str">
            <v>〃</v>
          </cell>
          <cell r="J113" t="str">
            <v>〃</v>
          </cell>
          <cell r="K113" t="str">
            <v>〃</v>
          </cell>
        </row>
        <row r="114">
          <cell r="A114">
            <v>113</v>
          </cell>
          <cell r="B114">
            <v>110</v>
          </cell>
          <cell r="C114" t="str">
            <v>アルミテープ</v>
          </cell>
          <cell r="D114" t="str">
            <v>防水　ブチルタイプ　　　　Ｊ２１７０　　　　　　　　　</v>
          </cell>
          <cell r="E114" t="str">
            <v>巻</v>
          </cell>
          <cell r="F114">
            <v>2</v>
          </cell>
          <cell r="G114">
            <v>829</v>
          </cell>
          <cell r="H114">
            <v>1658</v>
          </cell>
          <cell r="I114" t="str">
            <v>〃</v>
          </cell>
          <cell r="J114" t="str">
            <v>〃</v>
          </cell>
          <cell r="K114" t="str">
            <v>〃</v>
          </cell>
        </row>
        <row r="115">
          <cell r="A115">
            <v>114</v>
          </cell>
          <cell r="B115">
            <v>111</v>
          </cell>
          <cell r="C115" t="str">
            <v>大ハンマー</v>
          </cell>
          <cell r="D115" t="str">
            <v xml:space="preserve">EA575BJ-15         </v>
          </cell>
          <cell r="E115" t="str">
            <v>本</v>
          </cell>
          <cell r="F115">
            <v>1</v>
          </cell>
          <cell r="G115">
            <v>5695</v>
          </cell>
          <cell r="H115">
            <v>5695</v>
          </cell>
          <cell r="I115" t="str">
            <v>〃</v>
          </cell>
          <cell r="J115" t="str">
            <v>〃</v>
          </cell>
          <cell r="K115" t="str">
            <v>〃</v>
          </cell>
        </row>
        <row r="116">
          <cell r="A116">
            <v>115</v>
          </cell>
          <cell r="B116">
            <v>112</v>
          </cell>
          <cell r="C116" t="str">
            <v>布粘着テープ</v>
          </cell>
          <cell r="D116" t="str">
            <v>OD-001-X　　　　</v>
          </cell>
          <cell r="E116" t="str">
            <v>巻</v>
          </cell>
          <cell r="F116">
            <v>5</v>
          </cell>
          <cell r="G116">
            <v>275</v>
          </cell>
          <cell r="H116">
            <v>1375</v>
          </cell>
          <cell r="I116" t="str">
            <v>〃</v>
          </cell>
          <cell r="J116" t="str">
            <v>〃</v>
          </cell>
          <cell r="K116" t="str">
            <v>〃</v>
          </cell>
        </row>
        <row r="117">
          <cell r="A117">
            <v>116</v>
          </cell>
          <cell r="B117">
            <v>113</v>
          </cell>
          <cell r="C117" t="str">
            <v>布粘着テープ</v>
          </cell>
          <cell r="D117" t="str">
            <v>OD-001-W　　　　</v>
          </cell>
          <cell r="E117" t="str">
            <v>巻</v>
          </cell>
          <cell r="F117">
            <v>5</v>
          </cell>
          <cell r="G117">
            <v>275</v>
          </cell>
          <cell r="H117">
            <v>1375</v>
          </cell>
          <cell r="I117" t="str">
            <v>〃</v>
          </cell>
          <cell r="J117" t="str">
            <v>〃</v>
          </cell>
          <cell r="K117" t="str">
            <v>〃</v>
          </cell>
        </row>
        <row r="118">
          <cell r="A118">
            <v>117</v>
          </cell>
          <cell r="B118">
            <v>114</v>
          </cell>
          <cell r="C118" t="str">
            <v>布粘着テープ</v>
          </cell>
          <cell r="D118" t="str">
            <v>OD-001-Ｒ　　　　</v>
          </cell>
          <cell r="E118" t="str">
            <v>巻</v>
          </cell>
          <cell r="F118">
            <v>5</v>
          </cell>
          <cell r="G118">
            <v>275</v>
          </cell>
          <cell r="H118">
            <v>1375</v>
          </cell>
          <cell r="I118" t="str">
            <v>〃</v>
          </cell>
          <cell r="J118" t="str">
            <v>〃</v>
          </cell>
          <cell r="K118" t="str">
            <v>〃</v>
          </cell>
        </row>
        <row r="119">
          <cell r="A119">
            <v>118</v>
          </cell>
          <cell r="B119">
            <v>115</v>
          </cell>
          <cell r="C119" t="str">
            <v>マグネット</v>
          </cell>
          <cell r="D119" t="str">
            <v>EA762FG-26</v>
          </cell>
          <cell r="E119" t="str">
            <v>組</v>
          </cell>
          <cell r="F119">
            <v>3</v>
          </cell>
          <cell r="G119">
            <v>172</v>
          </cell>
          <cell r="H119">
            <v>516</v>
          </cell>
          <cell r="I119" t="str">
            <v>〃</v>
          </cell>
          <cell r="J119" t="str">
            <v>〃</v>
          </cell>
          <cell r="K119" t="str">
            <v>〃</v>
          </cell>
        </row>
        <row r="120">
          <cell r="A120">
            <v>119</v>
          </cell>
          <cell r="B120">
            <v>116</v>
          </cell>
          <cell r="C120" t="str">
            <v>作業用手袋</v>
          </cell>
          <cell r="D120" t="str">
            <v>EA353C-25</v>
          </cell>
          <cell r="E120" t="str">
            <v>組</v>
          </cell>
          <cell r="F120">
            <v>1</v>
          </cell>
          <cell r="G120">
            <v>745</v>
          </cell>
          <cell r="H120">
            <v>745</v>
          </cell>
          <cell r="I120" t="str">
            <v>〃</v>
          </cell>
          <cell r="J120" t="str">
            <v>〃</v>
          </cell>
          <cell r="K120" t="str">
            <v>〃</v>
          </cell>
        </row>
        <row r="121">
          <cell r="A121">
            <v>120</v>
          </cell>
          <cell r="B121">
            <v>117</v>
          </cell>
          <cell r="C121" t="str">
            <v>フレシキブルバイブレーター</v>
          </cell>
          <cell r="D121" t="str">
            <v>軽便バイブレーター MGX23   全長1038mm</v>
          </cell>
          <cell r="E121" t="str">
            <v>個</v>
          </cell>
          <cell r="F121">
            <v>1</v>
          </cell>
          <cell r="G121">
            <v>51030</v>
          </cell>
          <cell r="H121">
            <v>51030</v>
          </cell>
          <cell r="I121" t="str">
            <v>教育訓練用備品費</v>
          </cell>
          <cell r="J121" t="str">
            <v>５群３科</v>
          </cell>
          <cell r="K121" t="str">
            <v>群９６</v>
          </cell>
        </row>
        <row r="122">
          <cell r="A122">
            <v>121</v>
          </cell>
          <cell r="B122">
            <v>118</v>
          </cell>
          <cell r="C122" t="str">
            <v>ロープ</v>
          </cell>
          <cell r="D122" t="str">
            <v xml:space="preserve">５１１－３１１３
Ｒ－３１０Ｐ　(ＧＮ)
</v>
          </cell>
          <cell r="E122" t="str">
            <v>袋</v>
          </cell>
          <cell r="F122">
            <v>3</v>
          </cell>
          <cell r="G122">
            <v>459</v>
          </cell>
          <cell r="H122">
            <v>1377</v>
          </cell>
          <cell r="I122" t="str">
            <v>教育訓練演習費</v>
          </cell>
          <cell r="J122" t="str">
            <v>２普３科</v>
          </cell>
          <cell r="K122" t="str">
            <v>普５８</v>
          </cell>
        </row>
        <row r="123">
          <cell r="A123">
            <v>122</v>
          </cell>
          <cell r="B123">
            <v>119</v>
          </cell>
          <cell r="C123" t="str">
            <v>ロープ</v>
          </cell>
          <cell r="D123" t="str">
            <v>５１１－３１２１
Ｒ３１０Ｐ　(Ｙ)</v>
          </cell>
          <cell r="E123" t="str">
            <v>袋</v>
          </cell>
          <cell r="F123">
            <v>3</v>
          </cell>
          <cell r="G123">
            <v>459</v>
          </cell>
          <cell r="H123">
            <v>1377</v>
          </cell>
          <cell r="I123" t="str">
            <v>〃</v>
          </cell>
          <cell r="J123" t="str">
            <v>〃</v>
          </cell>
          <cell r="K123" t="str">
            <v>〃</v>
          </cell>
        </row>
        <row r="124">
          <cell r="A124">
            <v>123</v>
          </cell>
          <cell r="B124">
            <v>120</v>
          </cell>
          <cell r="C124" t="str">
            <v>ケーブルプロテクター</v>
          </cell>
          <cell r="D124" t="str">
            <v xml:space="preserve">３６３－６１５１
ＣＰ－１０Ｘ１Ｍ　ＢＫ
</v>
          </cell>
          <cell r="E124" t="str">
            <v>本</v>
          </cell>
          <cell r="F124">
            <v>6</v>
          </cell>
          <cell r="G124">
            <v>729</v>
          </cell>
          <cell r="H124">
            <v>4374</v>
          </cell>
          <cell r="I124" t="str">
            <v>〃</v>
          </cell>
          <cell r="J124" t="str">
            <v>〃</v>
          </cell>
          <cell r="K124" t="str">
            <v>〃</v>
          </cell>
        </row>
        <row r="125">
          <cell r="A125">
            <v>124</v>
          </cell>
          <cell r="B125">
            <v>121</v>
          </cell>
          <cell r="C125" t="str">
            <v>ケーブルプロテクター</v>
          </cell>
          <cell r="D125" t="str">
            <v xml:space="preserve">３６３－６１８６
ＣＰ－１０Ｘ５Ｍ　ＢＫ
</v>
          </cell>
          <cell r="E125" t="str">
            <v>本</v>
          </cell>
          <cell r="F125">
            <v>2</v>
          </cell>
          <cell r="G125">
            <v>3645</v>
          </cell>
          <cell r="H125">
            <v>7290</v>
          </cell>
          <cell r="I125" t="str">
            <v>〃</v>
          </cell>
          <cell r="J125" t="str">
            <v>〃</v>
          </cell>
          <cell r="K125" t="str">
            <v>〃</v>
          </cell>
        </row>
        <row r="126">
          <cell r="A126">
            <v>125</v>
          </cell>
          <cell r="B126">
            <v>122</v>
          </cell>
          <cell r="C126" t="str">
            <v>カラー異形ロープ止め</v>
          </cell>
          <cell r="D126" t="str">
            <v>黄色･黒   1500mm TRM-131501</v>
          </cell>
          <cell r="E126" t="str">
            <v>本</v>
          </cell>
          <cell r="F126">
            <v>10</v>
          </cell>
          <cell r="G126">
            <v>1460</v>
          </cell>
          <cell r="H126">
            <v>14600</v>
          </cell>
          <cell r="I126" t="str">
            <v>教育訓練演習費</v>
          </cell>
          <cell r="J126" t="str">
            <v>５群３科</v>
          </cell>
          <cell r="K126" t="str">
            <v>群　９５</v>
          </cell>
        </row>
        <row r="127">
          <cell r="A127">
            <v>126</v>
          </cell>
          <cell r="B127">
            <v>123</v>
          </cell>
          <cell r="C127" t="str">
            <v>たこ糸</v>
          </cell>
          <cell r="D127" t="str">
            <v xml:space="preserve">ＥＡ６２８ＡＴ－１４（ＯＤ色）
</v>
          </cell>
          <cell r="E127" t="str">
            <v>巻</v>
          </cell>
          <cell r="F127">
            <v>1</v>
          </cell>
          <cell r="G127">
            <v>2174</v>
          </cell>
          <cell r="H127">
            <v>2174</v>
          </cell>
          <cell r="I127" t="str">
            <v>教育訓練演習費</v>
          </cell>
          <cell r="J127" t="str">
            <v>３０７施</v>
          </cell>
          <cell r="K127" t="str">
            <v>施２５</v>
          </cell>
        </row>
        <row r="128">
          <cell r="A128">
            <v>127</v>
          </cell>
          <cell r="B128">
            <v>124</v>
          </cell>
          <cell r="C128" t="str">
            <v>ナイロン製　紐</v>
          </cell>
          <cell r="D128" t="str">
            <v xml:space="preserve">ＥＡ６２８ＰＳ－１３（紺）
</v>
          </cell>
          <cell r="E128" t="str">
            <v>本</v>
          </cell>
          <cell r="F128">
            <v>2</v>
          </cell>
          <cell r="G128">
            <v>1271</v>
          </cell>
          <cell r="H128">
            <v>2542</v>
          </cell>
          <cell r="I128" t="str">
            <v>〃</v>
          </cell>
          <cell r="J128" t="str">
            <v>〃</v>
          </cell>
          <cell r="K128" t="str">
            <v>〃</v>
          </cell>
        </row>
        <row r="129">
          <cell r="A129">
            <v>128</v>
          </cell>
          <cell r="B129">
            <v>125</v>
          </cell>
          <cell r="C129" t="str">
            <v>肥後ナイフ</v>
          </cell>
          <cell r="D129" t="str">
            <v>（Ｗ）１４０　</v>
          </cell>
          <cell r="E129" t="str">
            <v>個</v>
          </cell>
          <cell r="F129">
            <v>30</v>
          </cell>
          <cell r="G129">
            <v>504</v>
          </cell>
          <cell r="H129">
            <v>15120</v>
          </cell>
          <cell r="I129" t="str">
            <v>〃</v>
          </cell>
          <cell r="J129" t="str">
            <v>〃</v>
          </cell>
          <cell r="K129" t="str">
            <v>〃</v>
          </cell>
        </row>
        <row r="130">
          <cell r="A130">
            <v>129</v>
          </cell>
          <cell r="B130">
            <v>126</v>
          </cell>
          <cell r="C130" t="str">
            <v>デジタルはかり</v>
          </cell>
          <cell r="D130" t="str">
            <v xml:space="preserve">ＥＡ７１５ＡＫ－１３
</v>
          </cell>
          <cell r="E130" t="str">
            <v>台</v>
          </cell>
          <cell r="F130">
            <v>1</v>
          </cell>
          <cell r="G130">
            <v>19950</v>
          </cell>
          <cell r="H130">
            <v>19950</v>
          </cell>
          <cell r="I130" t="str">
            <v>〃</v>
          </cell>
          <cell r="J130" t="str">
            <v>〃</v>
          </cell>
          <cell r="K130" t="str">
            <v>〃</v>
          </cell>
        </row>
        <row r="131">
          <cell r="A131">
            <v>130</v>
          </cell>
          <cell r="B131">
            <v>127</v>
          </cell>
          <cell r="C131" t="str">
            <v>油性色鉛筆</v>
          </cell>
          <cell r="D131" t="str">
            <v>藍色 12本入り EA765MD-22</v>
          </cell>
          <cell r="E131" t="str">
            <v>箱</v>
          </cell>
          <cell r="F131">
            <v>1</v>
          </cell>
          <cell r="G131">
            <v>1134</v>
          </cell>
          <cell r="H131">
            <v>1134</v>
          </cell>
          <cell r="I131" t="str">
            <v>消耗品費</v>
          </cell>
          <cell r="J131" t="str">
            <v>補給科</v>
          </cell>
          <cell r="K131" t="str">
            <v>補１２０</v>
          </cell>
        </row>
        <row r="132">
          <cell r="A132">
            <v>131</v>
          </cell>
          <cell r="B132">
            <v>128</v>
          </cell>
          <cell r="C132" t="str">
            <v>ラテックスゴム手袋</v>
          </cell>
          <cell r="D132" t="str">
            <v>EA354BV12.　M</v>
          </cell>
          <cell r="E132" t="str">
            <v>箱</v>
          </cell>
          <cell r="F132">
            <v>1</v>
          </cell>
          <cell r="G132">
            <v>1655</v>
          </cell>
          <cell r="H132">
            <v>1655</v>
          </cell>
          <cell r="I132" t="str">
            <v>営舎維持費</v>
          </cell>
          <cell r="J132" t="str">
            <v>補給科</v>
          </cell>
          <cell r="K132" t="str">
            <v>補１１９</v>
          </cell>
        </row>
        <row r="133">
          <cell r="A133">
            <v>132</v>
          </cell>
          <cell r="B133">
            <v>129</v>
          </cell>
          <cell r="C133" t="str">
            <v>ポリエチレン手袋</v>
          </cell>
          <cell r="D133" t="str">
            <v>EA354DKー12.　M</v>
          </cell>
          <cell r="E133" t="str">
            <v>箱</v>
          </cell>
          <cell r="F133">
            <v>1</v>
          </cell>
          <cell r="G133">
            <v>328</v>
          </cell>
          <cell r="H133">
            <v>328</v>
          </cell>
          <cell r="I133" t="str">
            <v>〃</v>
          </cell>
          <cell r="J133" t="str">
            <v>〃</v>
          </cell>
          <cell r="K133" t="str">
            <v>〃</v>
          </cell>
        </row>
        <row r="134">
          <cell r="A134">
            <v>133</v>
          </cell>
          <cell r="B134">
            <v>130</v>
          </cell>
          <cell r="C134" t="str">
            <v>薄口スパナ</v>
          </cell>
          <cell r="D134" t="str">
            <v>EA615AF-4</v>
          </cell>
          <cell r="E134" t="str">
            <v>本</v>
          </cell>
          <cell r="F134">
            <v>1</v>
          </cell>
          <cell r="G134">
            <v>328</v>
          </cell>
          <cell r="H134">
            <v>328</v>
          </cell>
          <cell r="I134" t="str">
            <v>〃</v>
          </cell>
          <cell r="J134" t="str">
            <v>〃</v>
          </cell>
          <cell r="K134" t="str">
            <v>〃</v>
          </cell>
        </row>
        <row r="135">
          <cell r="A135">
            <v>134</v>
          </cell>
          <cell r="B135">
            <v>131</v>
          </cell>
          <cell r="C135" t="str">
            <v>薄口スパナ</v>
          </cell>
          <cell r="D135" t="str">
            <v>EA615AF-5</v>
          </cell>
          <cell r="E135" t="str">
            <v>本</v>
          </cell>
          <cell r="F135">
            <v>1</v>
          </cell>
          <cell r="G135">
            <v>488</v>
          </cell>
          <cell r="H135">
            <v>488</v>
          </cell>
          <cell r="I135" t="str">
            <v>〃</v>
          </cell>
          <cell r="J135" t="str">
            <v>〃</v>
          </cell>
          <cell r="K135" t="str">
            <v>〃</v>
          </cell>
        </row>
        <row r="136">
          <cell r="A136">
            <v>135</v>
          </cell>
          <cell r="B136">
            <v>132</v>
          </cell>
          <cell r="C136" t="str">
            <v>薄口スパナ</v>
          </cell>
          <cell r="D136" t="str">
            <v>EA615AF-6</v>
          </cell>
          <cell r="E136" t="str">
            <v>本</v>
          </cell>
          <cell r="F136">
            <v>1</v>
          </cell>
          <cell r="G136">
            <v>643</v>
          </cell>
          <cell r="H136">
            <v>643</v>
          </cell>
          <cell r="I136" t="str">
            <v>〃</v>
          </cell>
          <cell r="J136" t="str">
            <v>〃</v>
          </cell>
          <cell r="K136" t="str">
            <v>〃</v>
          </cell>
        </row>
        <row r="137">
          <cell r="A137">
            <v>136</v>
          </cell>
          <cell r="B137">
            <v>133</v>
          </cell>
          <cell r="C137" t="str">
            <v>共立除雪機用シャーボルト</v>
          </cell>
          <cell r="D137" t="str">
            <v>S709-2111</v>
          </cell>
          <cell r="E137" t="str">
            <v>本</v>
          </cell>
          <cell r="F137">
            <v>16</v>
          </cell>
          <cell r="G137">
            <v>315</v>
          </cell>
          <cell r="H137">
            <v>5040</v>
          </cell>
          <cell r="I137" t="str">
            <v>〃</v>
          </cell>
          <cell r="J137" t="str">
            <v>〃</v>
          </cell>
          <cell r="K137" t="str">
            <v>〃</v>
          </cell>
        </row>
        <row r="138">
          <cell r="A138">
            <v>137</v>
          </cell>
          <cell r="B138">
            <v>134</v>
          </cell>
          <cell r="C138" t="str">
            <v>ホンダ除雪機用シャーボルト</v>
          </cell>
          <cell r="D138" t="str">
            <v>SZBB-10006620</v>
          </cell>
          <cell r="E138" t="str">
            <v>組</v>
          </cell>
          <cell r="F138">
            <v>8</v>
          </cell>
          <cell r="G138">
            <v>210</v>
          </cell>
          <cell r="H138">
            <v>1680</v>
          </cell>
          <cell r="I138" t="str">
            <v>〃</v>
          </cell>
          <cell r="J138" t="str">
            <v>〃</v>
          </cell>
          <cell r="K138" t="str">
            <v>〃</v>
          </cell>
        </row>
        <row r="139">
          <cell r="A139">
            <v>138</v>
          </cell>
          <cell r="B139">
            <v>135</v>
          </cell>
          <cell r="C139" t="str">
            <v>共立除雪機用Vベルト</v>
          </cell>
          <cell r="D139" t="str">
            <v>S831-1338</v>
          </cell>
          <cell r="E139" t="str">
            <v>本</v>
          </cell>
          <cell r="F139">
            <v>1</v>
          </cell>
          <cell r="G139">
            <v>3150</v>
          </cell>
          <cell r="H139">
            <v>3150</v>
          </cell>
          <cell r="I139" t="str">
            <v>〃</v>
          </cell>
          <cell r="J139" t="str">
            <v>〃</v>
          </cell>
          <cell r="K139" t="str">
            <v>〃</v>
          </cell>
        </row>
        <row r="140">
          <cell r="A140">
            <v>139</v>
          </cell>
          <cell r="B140">
            <v>136</v>
          </cell>
          <cell r="C140" t="str">
            <v>共立除雪機用Vベルト</v>
          </cell>
          <cell r="D140" t="str">
            <v>S831-3340（３本組）</v>
          </cell>
          <cell r="E140" t="str">
            <v>セット</v>
          </cell>
          <cell r="F140">
            <v>1</v>
          </cell>
          <cell r="G140">
            <v>4930</v>
          </cell>
          <cell r="H140">
            <v>4930</v>
          </cell>
          <cell r="I140" t="str">
            <v>〃</v>
          </cell>
          <cell r="J140" t="str">
            <v>〃</v>
          </cell>
          <cell r="K140" t="str">
            <v>〃</v>
          </cell>
        </row>
        <row r="141">
          <cell r="A141">
            <v>140</v>
          </cell>
          <cell r="B141">
            <v>137</v>
          </cell>
          <cell r="C141" t="str">
            <v>オフセット型研削砥石（汎用タイプ）</v>
          </cell>
          <cell r="D141" t="str">
            <v>　
ＣＡ１８０６ＡＡ３０Ｐ　</v>
          </cell>
          <cell r="E141" t="str">
            <v>枚</v>
          </cell>
          <cell r="F141">
            <v>35</v>
          </cell>
          <cell r="G141">
            <v>215</v>
          </cell>
          <cell r="H141">
            <v>7525</v>
          </cell>
          <cell r="I141" t="str">
            <v>施設機械維持費</v>
          </cell>
          <cell r="J141" t="str">
            <v>３０７施</v>
          </cell>
          <cell r="K141" t="str">
            <v>施３０</v>
          </cell>
        </row>
        <row r="142">
          <cell r="A142">
            <v>141</v>
          </cell>
          <cell r="B142">
            <v>138</v>
          </cell>
          <cell r="C142" t="str">
            <v>チップソーカッター</v>
          </cell>
          <cell r="D142" t="str">
            <v>　
Ｗ－６００Ｄ－Ｋ　</v>
          </cell>
          <cell r="E142" t="str">
            <v>枚</v>
          </cell>
          <cell r="F142">
            <v>10</v>
          </cell>
          <cell r="G142">
            <v>2598</v>
          </cell>
          <cell r="H142">
            <v>25980</v>
          </cell>
          <cell r="I142" t="str">
            <v>〃</v>
          </cell>
          <cell r="J142" t="str">
            <v>〃</v>
          </cell>
          <cell r="K142" t="str">
            <v>〃</v>
          </cell>
        </row>
        <row r="143">
          <cell r="A143">
            <v>142</v>
          </cell>
          <cell r="B143">
            <v>139</v>
          </cell>
          <cell r="C143" t="str">
            <v>仮払いチップソー　
ＳＫＹ　ＢＬＵＥ</v>
          </cell>
          <cell r="D143" t="str">
            <v xml:space="preserve">
ＴＫ－ＨＧ２５５　</v>
          </cell>
          <cell r="E143" t="str">
            <v>枚</v>
          </cell>
          <cell r="F143">
            <v>20</v>
          </cell>
          <cell r="G143">
            <v>1893</v>
          </cell>
          <cell r="H143">
            <v>37860</v>
          </cell>
          <cell r="I143" t="str">
            <v>〃</v>
          </cell>
          <cell r="J143" t="str">
            <v>〃</v>
          </cell>
          <cell r="K143" t="str">
            <v>〃</v>
          </cell>
        </row>
        <row r="144">
          <cell r="A144">
            <v>143</v>
          </cell>
          <cell r="B144">
            <v>140</v>
          </cell>
          <cell r="C144" t="str">
            <v>建築用マスキングテープ</v>
          </cell>
          <cell r="D144" t="str">
            <v>幅１８ミリ　
２３１２－２４　</v>
          </cell>
          <cell r="E144" t="str">
            <v>巻</v>
          </cell>
          <cell r="F144">
            <v>63</v>
          </cell>
          <cell r="G144">
            <v>103</v>
          </cell>
          <cell r="H144">
            <v>6489</v>
          </cell>
          <cell r="I144" t="str">
            <v>〃</v>
          </cell>
          <cell r="J144" t="str">
            <v>〃</v>
          </cell>
          <cell r="K144" t="str">
            <v>〃</v>
          </cell>
        </row>
        <row r="145">
          <cell r="A145">
            <v>144</v>
          </cell>
          <cell r="C145" t="str">
            <v>小　　　　計</v>
          </cell>
          <cell r="H145">
            <v>254068</v>
          </cell>
        </row>
        <row r="146">
          <cell r="A146">
            <v>145</v>
          </cell>
          <cell r="B146">
            <v>141</v>
          </cell>
          <cell r="C146" t="str">
            <v>車両用マスキングテープ</v>
          </cell>
          <cell r="D146" t="str">
            <v>幅２４ミリ　
２３１２－２４　</v>
          </cell>
          <cell r="E146" t="str">
            <v>巻</v>
          </cell>
          <cell r="F146">
            <v>450</v>
          </cell>
          <cell r="G146">
            <v>103</v>
          </cell>
          <cell r="H146">
            <v>46350</v>
          </cell>
          <cell r="I146" t="str">
            <v>施設機械維持費</v>
          </cell>
          <cell r="J146" t="str">
            <v>３０７施</v>
          </cell>
          <cell r="K146" t="str">
            <v>施３０</v>
          </cell>
        </row>
        <row r="147">
          <cell r="A147">
            <v>146</v>
          </cell>
          <cell r="B147">
            <v>142</v>
          </cell>
          <cell r="C147" t="str">
            <v>スリングベルト</v>
          </cell>
          <cell r="D147" t="str">
            <v>耐荷重：２ｔ　長さ：２ｍ
SG4E50-２　</v>
          </cell>
          <cell r="E147" t="str">
            <v>本</v>
          </cell>
          <cell r="F147">
            <v>6</v>
          </cell>
          <cell r="G147">
            <v>5433</v>
          </cell>
          <cell r="H147">
            <v>32598</v>
          </cell>
          <cell r="I147" t="str">
            <v>〃</v>
          </cell>
          <cell r="J147" t="str">
            <v>〃</v>
          </cell>
          <cell r="K147" t="str">
            <v>〃</v>
          </cell>
        </row>
        <row r="148">
          <cell r="A148">
            <v>147</v>
          </cell>
          <cell r="B148">
            <v>143</v>
          </cell>
          <cell r="C148" t="str">
            <v>スリングベルト</v>
          </cell>
          <cell r="D148" t="str">
            <v>耐荷重：２ｔ　長さ：４ｍ
SG4E50-4　</v>
          </cell>
          <cell r="E148" t="str">
            <v>本</v>
          </cell>
          <cell r="F148">
            <v>4</v>
          </cell>
          <cell r="G148">
            <v>8505</v>
          </cell>
          <cell r="H148">
            <v>34020</v>
          </cell>
          <cell r="I148" t="str">
            <v>〃</v>
          </cell>
          <cell r="J148" t="str">
            <v>〃</v>
          </cell>
          <cell r="K148" t="str">
            <v>〃</v>
          </cell>
        </row>
        <row r="149">
          <cell r="A149">
            <v>148</v>
          </cell>
          <cell r="B149">
            <v>144</v>
          </cell>
          <cell r="C149" t="str">
            <v>外壁用マスキングシート</v>
          </cell>
          <cell r="D149" t="str">
            <v>　４０巻入り
EA944MC-７　</v>
          </cell>
          <cell r="E149" t="str">
            <v>箱</v>
          </cell>
          <cell r="F149">
            <v>2</v>
          </cell>
          <cell r="G149">
            <v>18180</v>
          </cell>
          <cell r="H149">
            <v>36360</v>
          </cell>
          <cell r="I149" t="str">
            <v>〃</v>
          </cell>
          <cell r="J149" t="str">
            <v>〃</v>
          </cell>
          <cell r="K149" t="str">
            <v>〃</v>
          </cell>
        </row>
        <row r="150">
          <cell r="A150">
            <v>149</v>
          </cell>
          <cell r="B150">
            <v>145</v>
          </cell>
          <cell r="C150" t="str">
            <v>車両用マスキングシート</v>
          </cell>
          <cell r="D150" t="str">
            <v>　２０巻入り
EA944MC-22　</v>
          </cell>
          <cell r="E150" t="str">
            <v>箱</v>
          </cell>
          <cell r="F150">
            <v>4</v>
          </cell>
          <cell r="G150">
            <v>14292</v>
          </cell>
          <cell r="H150">
            <v>57168</v>
          </cell>
          <cell r="I150" t="str">
            <v>〃</v>
          </cell>
          <cell r="J150" t="str">
            <v>〃</v>
          </cell>
          <cell r="K150" t="str">
            <v>〃</v>
          </cell>
        </row>
        <row r="151">
          <cell r="A151">
            <v>150</v>
          </cell>
          <cell r="B151">
            <v>146</v>
          </cell>
          <cell r="C151" t="str">
            <v>ワイヤースリング</v>
          </cell>
          <cell r="D151" t="str">
            <v>　ロープ径１８ミリ、長さ４ｍ
EA981WK-66　</v>
          </cell>
          <cell r="E151" t="str">
            <v>本</v>
          </cell>
          <cell r="F151">
            <v>10</v>
          </cell>
          <cell r="G151">
            <v>5604</v>
          </cell>
          <cell r="H151">
            <v>56040</v>
          </cell>
          <cell r="I151" t="str">
            <v>〃</v>
          </cell>
          <cell r="J151" t="str">
            <v>〃</v>
          </cell>
          <cell r="K151" t="str">
            <v>〃</v>
          </cell>
        </row>
        <row r="152">
          <cell r="A152">
            <v>151</v>
          </cell>
          <cell r="B152">
            <v>147</v>
          </cell>
          <cell r="C152" t="str">
            <v>オイルポンプ</v>
          </cell>
          <cell r="D152" t="str">
            <v>EA990KD-1</v>
          </cell>
          <cell r="E152" t="str">
            <v>本</v>
          </cell>
          <cell r="F152">
            <v>5</v>
          </cell>
          <cell r="G152">
            <v>1366</v>
          </cell>
          <cell r="H152">
            <v>6830</v>
          </cell>
          <cell r="I152" t="str">
            <v>施設機械維持費</v>
          </cell>
          <cell r="J152" t="str">
            <v>５群４科</v>
          </cell>
          <cell r="K152" t="str">
            <v>群９９</v>
          </cell>
        </row>
        <row r="153">
          <cell r="A153">
            <v>152</v>
          </cell>
          <cell r="B153">
            <v>148</v>
          </cell>
          <cell r="C153" t="str">
            <v>マスキングテープ</v>
          </cell>
          <cell r="D153" t="str">
            <v>EA944NV-24</v>
          </cell>
          <cell r="E153" t="str">
            <v>組</v>
          </cell>
          <cell r="F153">
            <v>6</v>
          </cell>
          <cell r="G153">
            <v>786</v>
          </cell>
          <cell r="H153">
            <v>4716</v>
          </cell>
          <cell r="I153" t="str">
            <v>〃</v>
          </cell>
          <cell r="J153" t="str">
            <v>〃</v>
          </cell>
          <cell r="K153" t="str">
            <v>〃</v>
          </cell>
        </row>
        <row r="154">
          <cell r="A154">
            <v>153</v>
          </cell>
          <cell r="B154">
            <v>149</v>
          </cell>
          <cell r="C154" t="str">
            <v>布粘着テープ</v>
          </cell>
          <cell r="D154" t="str">
            <v>ＥＡ９４４ＮＣ</v>
          </cell>
          <cell r="E154" t="str">
            <v>巻</v>
          </cell>
          <cell r="F154">
            <v>60</v>
          </cell>
          <cell r="G154">
            <v>585</v>
          </cell>
          <cell r="H154">
            <v>35100</v>
          </cell>
          <cell r="I154" t="str">
            <v>教育訓練演習費</v>
          </cell>
          <cell r="J154" t="str">
            <v>５群４科</v>
          </cell>
          <cell r="K154" t="str">
            <v>群１０２</v>
          </cell>
        </row>
        <row r="155">
          <cell r="A155">
            <v>154</v>
          </cell>
          <cell r="B155">
            <v>150</v>
          </cell>
          <cell r="C155" t="str">
            <v>ＰＰロープ</v>
          </cell>
          <cell r="D155" t="str">
            <v>ＥＡ６２８ＰＲ－１１</v>
          </cell>
          <cell r="E155" t="str">
            <v>組</v>
          </cell>
          <cell r="F155">
            <v>1</v>
          </cell>
          <cell r="G155">
            <v>9214</v>
          </cell>
          <cell r="H155">
            <v>9214</v>
          </cell>
          <cell r="I155" t="str">
            <v>〃</v>
          </cell>
          <cell r="J155" t="str">
            <v>〃</v>
          </cell>
          <cell r="K155" t="str">
            <v>〃</v>
          </cell>
        </row>
        <row r="156">
          <cell r="A156">
            <v>155</v>
          </cell>
          <cell r="B156">
            <v>151</v>
          </cell>
          <cell r="C156" t="str">
            <v>ＰＰロープ</v>
          </cell>
          <cell r="D156" t="str">
            <v>ＥＡ６２８ＰＲ－１５</v>
          </cell>
          <cell r="E156" t="str">
            <v>組</v>
          </cell>
          <cell r="F156">
            <v>1</v>
          </cell>
          <cell r="G156">
            <v>9214</v>
          </cell>
          <cell r="H156">
            <v>9214</v>
          </cell>
          <cell r="I156" t="str">
            <v>〃</v>
          </cell>
          <cell r="J156" t="str">
            <v>〃</v>
          </cell>
          <cell r="K156" t="str">
            <v>〃</v>
          </cell>
        </row>
        <row r="157">
          <cell r="A157">
            <v>156</v>
          </cell>
          <cell r="B157">
            <v>152</v>
          </cell>
          <cell r="C157" t="str">
            <v>ブルーシート</v>
          </cell>
          <cell r="D157" t="str">
            <v>ＥＡ９１１ＡＢ－２５</v>
          </cell>
          <cell r="E157" t="str">
            <v>組</v>
          </cell>
          <cell r="F157">
            <v>1</v>
          </cell>
          <cell r="G157">
            <v>15970</v>
          </cell>
          <cell r="H157">
            <v>15970</v>
          </cell>
          <cell r="I157" t="str">
            <v>〃</v>
          </cell>
          <cell r="J157" t="str">
            <v>〃</v>
          </cell>
          <cell r="K157" t="str">
            <v>〃</v>
          </cell>
        </row>
        <row r="158">
          <cell r="A158">
            <v>157</v>
          </cell>
          <cell r="B158">
            <v>153</v>
          </cell>
          <cell r="C158" t="str">
            <v>バリケードテープ</v>
          </cell>
          <cell r="D158" t="str">
            <v>ＥＡ９８３ＤＢ－１</v>
          </cell>
          <cell r="E158" t="str">
            <v>巻</v>
          </cell>
          <cell r="F158">
            <v>5</v>
          </cell>
          <cell r="G158">
            <v>860</v>
          </cell>
          <cell r="H158">
            <v>4300</v>
          </cell>
          <cell r="I158" t="str">
            <v>〃</v>
          </cell>
          <cell r="J158" t="str">
            <v>〃</v>
          </cell>
          <cell r="K158" t="str">
            <v>〃</v>
          </cell>
        </row>
        <row r="159">
          <cell r="A159">
            <v>158</v>
          </cell>
          <cell r="B159">
            <v>154</v>
          </cell>
          <cell r="C159" t="str">
            <v>タオルぞうきん</v>
          </cell>
          <cell r="D159" t="str">
            <v>ＥＡ９２８ＡＢ－１１</v>
          </cell>
          <cell r="E159" t="str">
            <v>組</v>
          </cell>
          <cell r="F159">
            <v>10</v>
          </cell>
          <cell r="G159">
            <v>888</v>
          </cell>
          <cell r="H159">
            <v>8880</v>
          </cell>
          <cell r="I159" t="str">
            <v>〃</v>
          </cell>
          <cell r="J159" t="str">
            <v>〃</v>
          </cell>
          <cell r="K159" t="str">
            <v>〃</v>
          </cell>
        </row>
        <row r="160">
          <cell r="A160">
            <v>159</v>
          </cell>
          <cell r="B160">
            <v>155</v>
          </cell>
          <cell r="C160" t="str">
            <v>単管パイプ</v>
          </cell>
          <cell r="D160" t="str">
            <v>６ｍ</v>
          </cell>
          <cell r="E160" t="str">
            <v>本</v>
          </cell>
          <cell r="F160">
            <v>15</v>
          </cell>
          <cell r="G160">
            <v>2184</v>
          </cell>
          <cell r="H160">
            <v>32760</v>
          </cell>
          <cell r="I160" t="str">
            <v>〃</v>
          </cell>
          <cell r="J160" t="str">
            <v>〃</v>
          </cell>
          <cell r="K160" t="str">
            <v>〃</v>
          </cell>
        </row>
        <row r="161">
          <cell r="A161">
            <v>160</v>
          </cell>
          <cell r="B161">
            <v>156</v>
          </cell>
          <cell r="C161" t="str">
            <v>皿頭木ねじ</v>
          </cell>
          <cell r="D161" t="str">
            <v>ＥＡ９４９ＥＢ－２８</v>
          </cell>
          <cell r="E161" t="str">
            <v>箱</v>
          </cell>
          <cell r="F161">
            <v>1</v>
          </cell>
          <cell r="G161">
            <v>2022</v>
          </cell>
          <cell r="H161">
            <v>2022</v>
          </cell>
          <cell r="I161" t="str">
            <v>〃</v>
          </cell>
          <cell r="J161" t="str">
            <v>〃</v>
          </cell>
          <cell r="K161" t="str">
            <v>〃</v>
          </cell>
        </row>
        <row r="162">
          <cell r="A162">
            <v>161</v>
          </cell>
          <cell r="B162">
            <v>157</v>
          </cell>
          <cell r="C162" t="str">
            <v>皿頭木ねじ</v>
          </cell>
          <cell r="D162" t="str">
            <v>ＥＡ９４９ＥＢ－３２</v>
          </cell>
          <cell r="E162" t="str">
            <v>箱</v>
          </cell>
          <cell r="F162">
            <v>1</v>
          </cell>
          <cell r="G162">
            <v>1682</v>
          </cell>
          <cell r="H162">
            <v>1682</v>
          </cell>
          <cell r="I162" t="str">
            <v>〃</v>
          </cell>
          <cell r="J162" t="str">
            <v>〃</v>
          </cell>
          <cell r="K162" t="str">
            <v>〃</v>
          </cell>
        </row>
        <row r="163">
          <cell r="A163">
            <v>162</v>
          </cell>
          <cell r="B163">
            <v>158</v>
          </cell>
          <cell r="C163" t="str">
            <v>打込みビス</v>
          </cell>
          <cell r="D163" t="str">
            <v>ＥＡ９４５ＶＣ－６２</v>
          </cell>
          <cell r="E163" t="str">
            <v>箱</v>
          </cell>
          <cell r="F163">
            <v>5</v>
          </cell>
          <cell r="G163">
            <v>1729</v>
          </cell>
          <cell r="H163">
            <v>8645</v>
          </cell>
          <cell r="I163" t="str">
            <v>〃</v>
          </cell>
          <cell r="J163" t="str">
            <v>〃</v>
          </cell>
          <cell r="K163" t="str">
            <v>〃</v>
          </cell>
        </row>
        <row r="164">
          <cell r="A164">
            <v>163</v>
          </cell>
          <cell r="B164">
            <v>159</v>
          </cell>
          <cell r="C164" t="str">
            <v>軸細コーススレッドスクリュー</v>
          </cell>
          <cell r="D164" t="str">
            <v>ＴＫＳ－Ｓ７５ＪＨ</v>
          </cell>
          <cell r="E164" t="str">
            <v>パック</v>
          </cell>
          <cell r="F164">
            <v>10</v>
          </cell>
          <cell r="G164">
            <v>542</v>
          </cell>
          <cell r="H164">
            <v>5420</v>
          </cell>
          <cell r="I164" t="str">
            <v>〃</v>
          </cell>
          <cell r="J164" t="str">
            <v>〃</v>
          </cell>
          <cell r="K164" t="str">
            <v>〃</v>
          </cell>
        </row>
        <row r="165">
          <cell r="A165">
            <v>164</v>
          </cell>
          <cell r="B165">
            <v>160</v>
          </cell>
          <cell r="C165" t="str">
            <v>ドライバードリル</v>
          </cell>
          <cell r="D165" t="str">
            <v>ＥＡ８１３ＲＤ－２Ｂ</v>
          </cell>
          <cell r="E165" t="str">
            <v>個</v>
          </cell>
          <cell r="F165">
            <v>2</v>
          </cell>
          <cell r="G165">
            <v>13702</v>
          </cell>
          <cell r="H165">
            <v>27404</v>
          </cell>
          <cell r="I165" t="str">
            <v>〃</v>
          </cell>
          <cell r="J165" t="str">
            <v>〃</v>
          </cell>
          <cell r="K165" t="str">
            <v>〃</v>
          </cell>
        </row>
        <row r="166">
          <cell r="A166">
            <v>165</v>
          </cell>
          <cell r="B166">
            <v>161</v>
          </cell>
          <cell r="C166" t="str">
            <v>木工用鋸</v>
          </cell>
          <cell r="D166" t="str">
            <v>ＥＡ５９９Ｗ</v>
          </cell>
          <cell r="E166" t="str">
            <v>冊</v>
          </cell>
          <cell r="F166">
            <v>1</v>
          </cell>
          <cell r="G166">
            <v>3789</v>
          </cell>
          <cell r="H166">
            <v>3789</v>
          </cell>
          <cell r="I166" t="str">
            <v>〃</v>
          </cell>
          <cell r="J166" t="str">
            <v>〃</v>
          </cell>
          <cell r="K166" t="str">
            <v>〃</v>
          </cell>
        </row>
        <row r="167">
          <cell r="A167">
            <v>166</v>
          </cell>
          <cell r="B167">
            <v>162</v>
          </cell>
          <cell r="C167" t="str">
            <v>木工用鋸替刃</v>
          </cell>
          <cell r="D167" t="str">
            <v>ＥＡ５９９Ｗ－１</v>
          </cell>
          <cell r="E167" t="str">
            <v>冊</v>
          </cell>
          <cell r="F167">
            <v>6</v>
          </cell>
          <cell r="G167">
            <v>2013</v>
          </cell>
          <cell r="H167">
            <v>12078</v>
          </cell>
          <cell r="I167" t="str">
            <v>〃</v>
          </cell>
          <cell r="J167" t="str">
            <v>〃</v>
          </cell>
          <cell r="K167" t="str">
            <v>〃</v>
          </cell>
        </row>
        <row r="168">
          <cell r="A168">
            <v>167</v>
          </cell>
          <cell r="B168">
            <v>163</v>
          </cell>
          <cell r="C168" t="str">
            <v>蛍光水糸</v>
          </cell>
          <cell r="D168" t="str">
            <v>ＥＡ６２８ＡＳ－２１</v>
          </cell>
          <cell r="E168" t="str">
            <v>巻</v>
          </cell>
          <cell r="F168">
            <v>5</v>
          </cell>
          <cell r="G168">
            <v>709</v>
          </cell>
          <cell r="H168">
            <v>3545</v>
          </cell>
          <cell r="I168" t="str">
            <v>〃</v>
          </cell>
          <cell r="J168" t="str">
            <v>〃</v>
          </cell>
          <cell r="K168" t="str">
            <v>〃</v>
          </cell>
        </row>
        <row r="169">
          <cell r="A169">
            <v>168</v>
          </cell>
          <cell r="B169">
            <v>164</v>
          </cell>
          <cell r="C169" t="str">
            <v>鉄線</v>
          </cell>
          <cell r="D169" t="str">
            <v>ＥＡ９５１ＡＫ－１．２</v>
          </cell>
          <cell r="E169" t="str">
            <v>巻</v>
          </cell>
          <cell r="F169">
            <v>10</v>
          </cell>
          <cell r="G169">
            <v>747</v>
          </cell>
          <cell r="H169">
            <v>7470</v>
          </cell>
          <cell r="I169" t="str">
            <v>〃</v>
          </cell>
          <cell r="J169" t="str">
            <v>〃</v>
          </cell>
          <cell r="K169" t="str">
            <v>〃</v>
          </cell>
        </row>
        <row r="170">
          <cell r="A170">
            <v>169</v>
          </cell>
          <cell r="B170">
            <v>165</v>
          </cell>
          <cell r="C170" t="str">
            <v>ポリロープ</v>
          </cell>
          <cell r="D170" t="str">
            <v>ＥＡ６２８ＡＴ－３００</v>
          </cell>
          <cell r="E170" t="str">
            <v>巻</v>
          </cell>
          <cell r="F170">
            <v>5</v>
          </cell>
          <cell r="G170">
            <v>1181</v>
          </cell>
          <cell r="H170">
            <v>5905</v>
          </cell>
          <cell r="I170" t="str">
            <v>〃</v>
          </cell>
          <cell r="J170" t="str">
            <v>〃</v>
          </cell>
          <cell r="K170" t="str">
            <v>〃</v>
          </cell>
        </row>
        <row r="171">
          <cell r="A171">
            <v>170</v>
          </cell>
          <cell r="B171">
            <v>166</v>
          </cell>
          <cell r="C171" t="str">
            <v>ＯＤ色シート</v>
          </cell>
          <cell r="D171" t="str">
            <v>ＥＡ９１５ＢＢ－３２</v>
          </cell>
          <cell r="E171" t="str">
            <v>枚</v>
          </cell>
          <cell r="F171">
            <v>5</v>
          </cell>
          <cell r="G171">
            <v>6965</v>
          </cell>
          <cell r="H171">
            <v>34825</v>
          </cell>
          <cell r="I171" t="str">
            <v>〃</v>
          </cell>
          <cell r="J171" t="str">
            <v>〃</v>
          </cell>
          <cell r="K171" t="str">
            <v>〃</v>
          </cell>
        </row>
        <row r="172">
          <cell r="A172">
            <v>171</v>
          </cell>
          <cell r="B172">
            <v>167</v>
          </cell>
          <cell r="C172" t="str">
            <v>ビニールテープ</v>
          </cell>
          <cell r="D172" t="str">
            <v>ＥＡ９４４ＮＰ－６</v>
          </cell>
          <cell r="E172" t="str">
            <v>巻</v>
          </cell>
          <cell r="F172">
            <v>1</v>
          </cell>
          <cell r="G172">
            <v>822</v>
          </cell>
          <cell r="H172">
            <v>822</v>
          </cell>
          <cell r="I172" t="str">
            <v>〃</v>
          </cell>
          <cell r="J172" t="str">
            <v>〃</v>
          </cell>
          <cell r="K172" t="str">
            <v>〃</v>
          </cell>
        </row>
        <row r="173">
          <cell r="A173">
            <v>172</v>
          </cell>
          <cell r="B173">
            <v>168</v>
          </cell>
          <cell r="C173" t="str">
            <v>ビニールテープ</v>
          </cell>
          <cell r="D173" t="str">
            <v>ＥＡ９４４ＮＰ－７</v>
          </cell>
          <cell r="E173" t="str">
            <v>巻</v>
          </cell>
          <cell r="F173">
            <v>1</v>
          </cell>
          <cell r="G173">
            <v>822</v>
          </cell>
          <cell r="H173">
            <v>822</v>
          </cell>
          <cell r="I173" t="str">
            <v>〃</v>
          </cell>
          <cell r="J173" t="str">
            <v>〃</v>
          </cell>
          <cell r="K173" t="str">
            <v>〃</v>
          </cell>
        </row>
        <row r="174">
          <cell r="A174">
            <v>173</v>
          </cell>
          <cell r="B174">
            <v>169</v>
          </cell>
          <cell r="C174" t="str">
            <v>貫通柄ドライバーセット</v>
          </cell>
          <cell r="D174" t="str">
            <v>ＥＡ５５７ＤＦ－０Ａ</v>
          </cell>
          <cell r="E174" t="str">
            <v>セット</v>
          </cell>
          <cell r="F174">
            <v>1</v>
          </cell>
          <cell r="G174">
            <v>4659</v>
          </cell>
          <cell r="H174">
            <v>4659</v>
          </cell>
          <cell r="I174" t="str">
            <v>〃</v>
          </cell>
          <cell r="J174" t="str">
            <v>〃</v>
          </cell>
          <cell r="K174" t="str">
            <v>〃</v>
          </cell>
        </row>
        <row r="175">
          <cell r="A175">
            <v>174</v>
          </cell>
          <cell r="B175">
            <v>170</v>
          </cell>
          <cell r="C175" t="str">
            <v>ヘルメット</v>
          </cell>
          <cell r="D175" t="str">
            <v>１４８－ＥＺ２－Ｗ</v>
          </cell>
          <cell r="E175" t="str">
            <v>個</v>
          </cell>
          <cell r="F175">
            <v>60</v>
          </cell>
          <cell r="G175">
            <v>1369</v>
          </cell>
          <cell r="H175">
            <v>82140</v>
          </cell>
          <cell r="I175" t="str">
            <v>〃</v>
          </cell>
          <cell r="J175" t="str">
            <v>〃</v>
          </cell>
          <cell r="K175" t="str">
            <v>〃</v>
          </cell>
        </row>
        <row r="176">
          <cell r="A176">
            <v>175</v>
          </cell>
          <cell r="B176">
            <v>171</v>
          </cell>
          <cell r="C176" t="str">
            <v>危険表示テープ</v>
          </cell>
          <cell r="D176" t="str">
            <v>ＤＭ－１</v>
          </cell>
          <cell r="E176" t="str">
            <v>巻</v>
          </cell>
          <cell r="F176">
            <v>50</v>
          </cell>
          <cell r="G176">
            <v>708</v>
          </cell>
          <cell r="H176">
            <v>35400</v>
          </cell>
          <cell r="I176" t="str">
            <v>〃</v>
          </cell>
          <cell r="J176" t="str">
            <v>〃</v>
          </cell>
          <cell r="K176" t="str">
            <v>〃</v>
          </cell>
        </row>
        <row r="177">
          <cell r="A177">
            <v>176</v>
          </cell>
          <cell r="B177">
            <v>172</v>
          </cell>
          <cell r="C177" t="str">
            <v>標識ロープ</v>
          </cell>
          <cell r="D177" t="str">
            <v>ＹＥＢ－１２３０</v>
          </cell>
          <cell r="E177" t="str">
            <v>巻</v>
          </cell>
          <cell r="F177">
            <v>20</v>
          </cell>
          <cell r="G177">
            <v>1252</v>
          </cell>
          <cell r="H177">
            <v>25040</v>
          </cell>
          <cell r="I177" t="str">
            <v>〃</v>
          </cell>
          <cell r="J177" t="str">
            <v>〃</v>
          </cell>
          <cell r="K177" t="str">
            <v>〃</v>
          </cell>
        </row>
        <row r="178">
          <cell r="A178">
            <v>177</v>
          </cell>
          <cell r="B178">
            <v>173</v>
          </cell>
          <cell r="C178" t="str">
            <v>エナメルスプレー</v>
          </cell>
          <cell r="D178" t="str">
            <v>ＥＡ９４２ＥＭ－３３</v>
          </cell>
          <cell r="E178" t="str">
            <v>本</v>
          </cell>
          <cell r="F178">
            <v>10</v>
          </cell>
          <cell r="G178">
            <v>822</v>
          </cell>
          <cell r="H178">
            <v>8220</v>
          </cell>
          <cell r="I178" t="str">
            <v>〃</v>
          </cell>
          <cell r="J178" t="str">
            <v>〃</v>
          </cell>
          <cell r="K178" t="str">
            <v>〃</v>
          </cell>
        </row>
        <row r="179">
          <cell r="A179">
            <v>178</v>
          </cell>
          <cell r="B179">
            <v>174</v>
          </cell>
          <cell r="C179" t="str">
            <v>布粘着テープ</v>
          </cell>
          <cell r="D179" t="str">
            <v>ＥＡ９４４ＫＢ－１</v>
          </cell>
          <cell r="E179" t="str">
            <v>巻</v>
          </cell>
          <cell r="F179">
            <v>50</v>
          </cell>
          <cell r="G179">
            <v>482</v>
          </cell>
          <cell r="H179">
            <v>24100</v>
          </cell>
          <cell r="I179" t="str">
            <v>〃</v>
          </cell>
          <cell r="J179" t="str">
            <v>〃</v>
          </cell>
          <cell r="K179" t="str">
            <v>〃</v>
          </cell>
        </row>
        <row r="180">
          <cell r="A180">
            <v>179</v>
          </cell>
          <cell r="B180">
            <v>175</v>
          </cell>
          <cell r="C180" t="str">
            <v>ペイント用刷毛</v>
          </cell>
          <cell r="D180" t="str">
            <v>ＴＰＢ－３２４</v>
          </cell>
          <cell r="E180" t="str">
            <v>本</v>
          </cell>
          <cell r="F180">
            <v>10</v>
          </cell>
          <cell r="G180">
            <v>615</v>
          </cell>
          <cell r="H180">
            <v>6150</v>
          </cell>
          <cell r="I180" t="str">
            <v>〃</v>
          </cell>
          <cell r="J180" t="str">
            <v>〃</v>
          </cell>
          <cell r="K180" t="str">
            <v>〃</v>
          </cell>
        </row>
        <row r="181">
          <cell r="A181">
            <v>180</v>
          </cell>
          <cell r="C181" t="str">
            <v>小　　　　計</v>
          </cell>
          <cell r="H181">
            <v>689658</v>
          </cell>
        </row>
        <row r="182">
          <cell r="A182">
            <v>181</v>
          </cell>
          <cell r="B182">
            <v>176</v>
          </cell>
          <cell r="C182" t="str">
            <v>爆竹</v>
          </cell>
          <cell r="D182" t="str">
            <v>２０連１０個入</v>
          </cell>
          <cell r="E182" t="str">
            <v>箱</v>
          </cell>
          <cell r="F182">
            <v>100</v>
          </cell>
          <cell r="G182">
            <v>152</v>
          </cell>
          <cell r="H182">
            <v>15200</v>
          </cell>
          <cell r="I182" t="str">
            <v>教育訓練演習費</v>
          </cell>
          <cell r="J182" t="str">
            <v>５群４科</v>
          </cell>
          <cell r="K182" t="str">
            <v>群１０２</v>
          </cell>
        </row>
        <row r="183">
          <cell r="A183">
            <v>182</v>
          </cell>
          <cell r="B183">
            <v>177</v>
          </cell>
          <cell r="C183" t="str">
            <v>リベットセット</v>
          </cell>
          <cell r="D183" t="str">
            <v>ＥＡ５２７ＢＷ</v>
          </cell>
          <cell r="E183" t="str">
            <v>箱</v>
          </cell>
          <cell r="F183">
            <v>1</v>
          </cell>
          <cell r="G183">
            <v>1606</v>
          </cell>
          <cell r="H183">
            <v>1606</v>
          </cell>
          <cell r="I183" t="str">
            <v>教育訓練演習費</v>
          </cell>
          <cell r="J183" t="str">
            <v>５群４科</v>
          </cell>
          <cell r="K183" t="str">
            <v>群１０４</v>
          </cell>
        </row>
        <row r="184">
          <cell r="A184">
            <v>183</v>
          </cell>
          <cell r="B184">
            <v>178</v>
          </cell>
          <cell r="C184" t="str">
            <v>スナップフック</v>
          </cell>
          <cell r="D184" t="str">
            <v>ＥＡ６３８ＤＢ－５</v>
          </cell>
          <cell r="E184" t="str">
            <v>個</v>
          </cell>
          <cell r="F184">
            <v>2</v>
          </cell>
          <cell r="G184">
            <v>633</v>
          </cell>
          <cell r="H184">
            <v>1266</v>
          </cell>
          <cell r="I184" t="str">
            <v>〃</v>
          </cell>
          <cell r="J184" t="str">
            <v>〃</v>
          </cell>
          <cell r="K184" t="str">
            <v>〃</v>
          </cell>
        </row>
        <row r="185">
          <cell r="A185">
            <v>184</v>
          </cell>
          <cell r="B185">
            <v>179</v>
          </cell>
          <cell r="C185" t="str">
            <v>万国旗</v>
          </cell>
          <cell r="D185" t="str">
            <v>26.5cm×38cm全長11m20ｶ国入</v>
          </cell>
          <cell r="E185" t="str">
            <v>袋</v>
          </cell>
          <cell r="F185">
            <v>25</v>
          </cell>
          <cell r="G185">
            <v>1680</v>
          </cell>
          <cell r="H185">
            <v>42000</v>
          </cell>
          <cell r="I185" t="str">
            <v>〃</v>
          </cell>
          <cell r="J185" t="str">
            <v>〃</v>
          </cell>
          <cell r="K185" t="str">
            <v>〃</v>
          </cell>
        </row>
        <row r="186">
          <cell r="A186">
            <v>185</v>
          </cell>
          <cell r="B186">
            <v>180</v>
          </cell>
          <cell r="C186" t="str">
            <v>亜鉛メッキ鉄線</v>
          </cell>
          <cell r="D186" t="str">
            <v>１８番手</v>
          </cell>
          <cell r="E186" t="str">
            <v>巻</v>
          </cell>
          <cell r="F186">
            <v>1</v>
          </cell>
          <cell r="G186">
            <v>420</v>
          </cell>
          <cell r="H186">
            <v>420</v>
          </cell>
          <cell r="I186" t="str">
            <v>〃</v>
          </cell>
          <cell r="J186" t="str">
            <v>〃</v>
          </cell>
          <cell r="K186" t="str">
            <v>〃</v>
          </cell>
        </row>
        <row r="187">
          <cell r="A187">
            <v>186</v>
          </cell>
          <cell r="B187">
            <v>181</v>
          </cell>
          <cell r="C187" t="str">
            <v>透明布粘着テープ</v>
          </cell>
          <cell r="D187" t="str">
            <v>ＥＡ９４４ＮＢ</v>
          </cell>
          <cell r="E187" t="str">
            <v>巻</v>
          </cell>
          <cell r="F187">
            <v>1</v>
          </cell>
          <cell r="G187">
            <v>1200</v>
          </cell>
          <cell r="H187">
            <v>1200</v>
          </cell>
          <cell r="I187" t="str">
            <v>〃</v>
          </cell>
          <cell r="J187" t="str">
            <v>〃</v>
          </cell>
          <cell r="K187" t="str">
            <v>〃</v>
          </cell>
        </row>
        <row r="188">
          <cell r="A188">
            <v>187</v>
          </cell>
          <cell r="B188">
            <v>182</v>
          </cell>
          <cell r="C188" t="str">
            <v>布粘着テープ</v>
          </cell>
          <cell r="D188" t="str">
            <v>ＥＡ９４４ＮＡ－１０</v>
          </cell>
          <cell r="E188" t="str">
            <v>巻</v>
          </cell>
          <cell r="F188">
            <v>2</v>
          </cell>
          <cell r="G188">
            <v>539</v>
          </cell>
          <cell r="H188">
            <v>1078</v>
          </cell>
          <cell r="I188" t="str">
            <v>〃</v>
          </cell>
          <cell r="J188" t="str">
            <v>〃</v>
          </cell>
          <cell r="K188" t="str">
            <v>〃</v>
          </cell>
        </row>
        <row r="189">
          <cell r="A189">
            <v>188</v>
          </cell>
          <cell r="B189">
            <v>183</v>
          </cell>
          <cell r="C189" t="str">
            <v>超強力高性能両面テープ</v>
          </cell>
          <cell r="D189" t="str">
            <v>ＥＡ９４４ＭＧ－４</v>
          </cell>
          <cell r="E189" t="str">
            <v>巻</v>
          </cell>
          <cell r="F189">
            <v>4</v>
          </cell>
          <cell r="G189">
            <v>1843</v>
          </cell>
          <cell r="H189">
            <v>7372</v>
          </cell>
          <cell r="I189" t="str">
            <v>〃</v>
          </cell>
          <cell r="J189" t="str">
            <v>〃</v>
          </cell>
          <cell r="K189" t="str">
            <v>〃</v>
          </cell>
        </row>
        <row r="190">
          <cell r="A190">
            <v>189</v>
          </cell>
          <cell r="B190">
            <v>184</v>
          </cell>
          <cell r="C190" t="str">
            <v>ビニールテープ</v>
          </cell>
          <cell r="D190" t="str">
            <v>ＥＡ９４４ＮＰ－６</v>
          </cell>
          <cell r="E190" t="str">
            <v>組</v>
          </cell>
          <cell r="F190">
            <v>1</v>
          </cell>
          <cell r="G190">
            <v>822</v>
          </cell>
          <cell r="H190">
            <v>822</v>
          </cell>
          <cell r="I190" t="str">
            <v>〃</v>
          </cell>
          <cell r="J190" t="str">
            <v>〃</v>
          </cell>
          <cell r="K190" t="str">
            <v>〃</v>
          </cell>
        </row>
        <row r="191">
          <cell r="A191">
            <v>190</v>
          </cell>
          <cell r="B191">
            <v>185</v>
          </cell>
          <cell r="C191" t="str">
            <v>ブルーシート</v>
          </cell>
          <cell r="D191" t="str">
            <v>ＥＡ９１１ＡＢ－１３</v>
          </cell>
          <cell r="E191" t="str">
            <v>組</v>
          </cell>
          <cell r="F191">
            <v>2</v>
          </cell>
          <cell r="G191">
            <v>9261</v>
          </cell>
          <cell r="H191">
            <v>18522</v>
          </cell>
          <cell r="I191" t="str">
            <v>〃</v>
          </cell>
          <cell r="J191" t="str">
            <v>〃</v>
          </cell>
          <cell r="K191" t="str">
            <v>〃</v>
          </cell>
        </row>
        <row r="192">
          <cell r="A192">
            <v>191</v>
          </cell>
          <cell r="B192">
            <v>186</v>
          </cell>
          <cell r="C192" t="str">
            <v>路面表示用塗料</v>
          </cell>
          <cell r="D192" t="str">
            <v>黄色　４Ｋｇ</v>
          </cell>
          <cell r="E192" t="str">
            <v>缶</v>
          </cell>
          <cell r="F192">
            <v>1</v>
          </cell>
          <cell r="G192">
            <v>3360</v>
          </cell>
          <cell r="H192">
            <v>3360</v>
          </cell>
          <cell r="I192" t="str">
            <v>〃</v>
          </cell>
          <cell r="J192" t="str">
            <v>〃</v>
          </cell>
          <cell r="K192" t="str">
            <v>〃</v>
          </cell>
        </row>
        <row r="193">
          <cell r="A193">
            <v>192</v>
          </cell>
          <cell r="B193">
            <v>187</v>
          </cell>
          <cell r="C193" t="str">
            <v>路面表示用塗料</v>
          </cell>
          <cell r="D193" t="str">
            <v>白色　２０ＫｇハードラインC-500</v>
          </cell>
          <cell r="E193" t="str">
            <v>缶</v>
          </cell>
          <cell r="F193">
            <v>3</v>
          </cell>
          <cell r="G193">
            <v>9870</v>
          </cell>
          <cell r="H193">
            <v>29610</v>
          </cell>
          <cell r="I193" t="str">
            <v>〃</v>
          </cell>
          <cell r="J193" t="str">
            <v>〃</v>
          </cell>
          <cell r="K193" t="str">
            <v>〃</v>
          </cell>
        </row>
        <row r="194">
          <cell r="A194">
            <v>193</v>
          </cell>
          <cell r="B194">
            <v>188</v>
          </cell>
          <cell r="C194" t="str">
            <v>塗料用シンナー</v>
          </cell>
          <cell r="D194" t="str">
            <v>１６Ｋｇ</v>
          </cell>
          <cell r="E194" t="str">
            <v>缶</v>
          </cell>
          <cell r="F194">
            <v>3</v>
          </cell>
          <cell r="G194">
            <v>3150</v>
          </cell>
          <cell r="H194">
            <v>9450</v>
          </cell>
          <cell r="I194" t="str">
            <v>〃</v>
          </cell>
          <cell r="J194" t="str">
            <v>〃</v>
          </cell>
          <cell r="K194" t="str">
            <v>〃</v>
          </cell>
        </row>
        <row r="195">
          <cell r="A195">
            <v>194</v>
          </cell>
          <cell r="B195">
            <v>189</v>
          </cell>
          <cell r="C195" t="str">
            <v>消石灰</v>
          </cell>
          <cell r="D195" t="str">
            <v>２０Ｋｇ</v>
          </cell>
          <cell r="E195" t="str">
            <v>袋</v>
          </cell>
          <cell r="F195">
            <v>6</v>
          </cell>
          <cell r="G195">
            <v>682</v>
          </cell>
          <cell r="H195">
            <v>4092</v>
          </cell>
          <cell r="I195" t="str">
            <v>〃</v>
          </cell>
          <cell r="J195" t="str">
            <v>〃</v>
          </cell>
          <cell r="K195" t="str">
            <v>〃</v>
          </cell>
        </row>
        <row r="196">
          <cell r="A196">
            <v>195</v>
          </cell>
          <cell r="B196">
            <v>190</v>
          </cell>
          <cell r="C196" t="str">
            <v>合図灯</v>
          </cell>
          <cell r="D196" t="str">
            <v>ＰＩＣＡ－Ｂ</v>
          </cell>
          <cell r="E196" t="str">
            <v>本</v>
          </cell>
          <cell r="F196">
            <v>3</v>
          </cell>
          <cell r="G196">
            <v>2254</v>
          </cell>
          <cell r="H196">
            <v>6762</v>
          </cell>
          <cell r="I196" t="str">
            <v>〃</v>
          </cell>
          <cell r="J196" t="str">
            <v>〃</v>
          </cell>
          <cell r="K196" t="str">
            <v>〃</v>
          </cell>
        </row>
        <row r="197">
          <cell r="A197">
            <v>196</v>
          </cell>
          <cell r="B197">
            <v>191</v>
          </cell>
          <cell r="C197" t="str">
            <v>充電式セット</v>
          </cell>
          <cell r="D197" t="str">
            <v>ＥＡ７５８ＹＫ－１００</v>
          </cell>
          <cell r="E197" t="str">
            <v>個</v>
          </cell>
          <cell r="F197">
            <v>4</v>
          </cell>
          <cell r="G197">
            <v>4564</v>
          </cell>
          <cell r="H197">
            <v>18256</v>
          </cell>
          <cell r="I197" t="str">
            <v>〃</v>
          </cell>
          <cell r="J197" t="str">
            <v>〃</v>
          </cell>
          <cell r="K197" t="str">
            <v>〃</v>
          </cell>
        </row>
        <row r="198">
          <cell r="A198">
            <v>197</v>
          </cell>
          <cell r="B198">
            <v>192</v>
          </cell>
          <cell r="C198" t="str">
            <v>サイズ変換スぺサー</v>
          </cell>
          <cell r="D198" t="str">
            <v>ＥＡ７５８ＹＧ－２０</v>
          </cell>
          <cell r="E198" t="str">
            <v>個</v>
          </cell>
          <cell r="F198">
            <v>10</v>
          </cell>
          <cell r="G198">
            <v>434</v>
          </cell>
          <cell r="H198">
            <v>4340</v>
          </cell>
          <cell r="I198" t="str">
            <v>〃</v>
          </cell>
          <cell r="J198" t="str">
            <v>〃</v>
          </cell>
          <cell r="K198" t="str">
            <v>〃</v>
          </cell>
        </row>
        <row r="199">
          <cell r="A199">
            <v>198</v>
          </cell>
          <cell r="B199">
            <v>193</v>
          </cell>
          <cell r="C199" t="str">
            <v>カラー異形ロープ止め</v>
          </cell>
          <cell r="D199" t="str">
            <v>ＴＲＭ－１３１５０Ｉ黄＆黒</v>
          </cell>
          <cell r="E199" t="str">
            <v>本</v>
          </cell>
          <cell r="F199">
            <v>10</v>
          </cell>
          <cell r="G199">
            <v>1458</v>
          </cell>
          <cell r="H199">
            <v>14580</v>
          </cell>
          <cell r="I199" t="str">
            <v>教育訓練演習費</v>
          </cell>
          <cell r="J199" t="str">
            <v>５群４科</v>
          </cell>
          <cell r="K199" t="str">
            <v>群１０５</v>
          </cell>
        </row>
        <row r="200">
          <cell r="A200">
            <v>199</v>
          </cell>
          <cell r="B200">
            <v>194</v>
          </cell>
          <cell r="C200" t="str">
            <v>トラ布テープ</v>
          </cell>
          <cell r="D200" t="str">
            <v>１１１Ｔ</v>
          </cell>
          <cell r="E200" t="str">
            <v>巻</v>
          </cell>
          <cell r="F200">
            <v>5</v>
          </cell>
          <cell r="G200">
            <v>567</v>
          </cell>
          <cell r="H200">
            <v>2835</v>
          </cell>
          <cell r="I200" t="str">
            <v>〃</v>
          </cell>
          <cell r="J200" t="str">
            <v>〃</v>
          </cell>
          <cell r="K200" t="str">
            <v>〃</v>
          </cell>
        </row>
        <row r="201">
          <cell r="A201">
            <v>200</v>
          </cell>
          <cell r="B201">
            <v>195</v>
          </cell>
          <cell r="C201" t="str">
            <v>危険表示テープ</v>
          </cell>
          <cell r="D201" t="str">
            <v>ＤＭ－１</v>
          </cell>
          <cell r="E201" t="str">
            <v>巻</v>
          </cell>
          <cell r="F201">
            <v>10</v>
          </cell>
          <cell r="G201">
            <v>708</v>
          </cell>
          <cell r="H201">
            <v>7080</v>
          </cell>
          <cell r="I201" t="str">
            <v>〃</v>
          </cell>
          <cell r="J201" t="str">
            <v>〃</v>
          </cell>
          <cell r="K201" t="str">
            <v>〃</v>
          </cell>
        </row>
        <row r="202">
          <cell r="A202">
            <v>201</v>
          </cell>
          <cell r="B202">
            <v>196</v>
          </cell>
          <cell r="C202" t="str">
            <v>ナイロン結束バンド</v>
          </cell>
          <cell r="D202" t="str">
            <v>ＮＢＯ２００ＭＭ</v>
          </cell>
          <cell r="E202" t="str">
            <v>袋</v>
          </cell>
          <cell r="F202">
            <v>1</v>
          </cell>
          <cell r="G202">
            <v>540</v>
          </cell>
          <cell r="H202">
            <v>540</v>
          </cell>
          <cell r="I202" t="str">
            <v>〃</v>
          </cell>
          <cell r="J202" t="str">
            <v>〃</v>
          </cell>
          <cell r="K202" t="str">
            <v>〃</v>
          </cell>
        </row>
        <row r="203">
          <cell r="A203">
            <v>202</v>
          </cell>
          <cell r="B203">
            <v>197</v>
          </cell>
          <cell r="C203" t="str">
            <v>ナイロン結束バンド</v>
          </cell>
          <cell r="D203" t="str">
            <v>ＮＢＯ３００ＭＭ</v>
          </cell>
          <cell r="E203" t="str">
            <v>袋</v>
          </cell>
          <cell r="F203">
            <v>2</v>
          </cell>
          <cell r="G203">
            <v>1154</v>
          </cell>
          <cell r="H203">
            <v>2308</v>
          </cell>
          <cell r="I203" t="str">
            <v>〃</v>
          </cell>
          <cell r="J203" t="str">
            <v>〃</v>
          </cell>
          <cell r="K203" t="str">
            <v>〃</v>
          </cell>
        </row>
        <row r="204">
          <cell r="A204">
            <v>203</v>
          </cell>
          <cell r="B204">
            <v>198</v>
          </cell>
          <cell r="C204" t="str">
            <v>標識ロープ</v>
          </cell>
          <cell r="D204" t="str">
            <v>Ｙ９－１００</v>
          </cell>
          <cell r="E204" t="str">
            <v>巻</v>
          </cell>
          <cell r="F204">
            <v>5</v>
          </cell>
          <cell r="G204">
            <v>1285</v>
          </cell>
          <cell r="H204">
            <v>6425</v>
          </cell>
          <cell r="I204" t="str">
            <v>〃</v>
          </cell>
          <cell r="J204" t="str">
            <v>〃</v>
          </cell>
          <cell r="K204" t="str">
            <v>〃</v>
          </cell>
        </row>
        <row r="205">
          <cell r="A205">
            <v>204</v>
          </cell>
          <cell r="B205">
            <v>199</v>
          </cell>
          <cell r="C205" t="str">
            <v>アルカリ乾電池</v>
          </cell>
          <cell r="D205" t="str">
            <v>ＬＲ６ＥＷ３２Ｐ</v>
          </cell>
          <cell r="E205" t="str">
            <v>パック</v>
          </cell>
          <cell r="F205">
            <v>1</v>
          </cell>
          <cell r="G205">
            <v>1360</v>
          </cell>
          <cell r="H205">
            <v>1360</v>
          </cell>
          <cell r="I205" t="str">
            <v>〃</v>
          </cell>
          <cell r="J205" t="str">
            <v>〃</v>
          </cell>
          <cell r="K205" t="str">
            <v>〃</v>
          </cell>
        </row>
        <row r="206">
          <cell r="A206">
            <v>205</v>
          </cell>
          <cell r="B206">
            <v>200</v>
          </cell>
          <cell r="C206" t="str">
            <v>消石灰</v>
          </cell>
          <cell r="D206" t="str">
            <v>２０Ｋｇ</v>
          </cell>
          <cell r="E206" t="str">
            <v>缶</v>
          </cell>
          <cell r="F206">
            <v>3</v>
          </cell>
          <cell r="G206">
            <v>682</v>
          </cell>
          <cell r="H206">
            <v>2046</v>
          </cell>
          <cell r="I206" t="str">
            <v>〃</v>
          </cell>
          <cell r="J206" t="str">
            <v>〃</v>
          </cell>
          <cell r="K206" t="str">
            <v>〃</v>
          </cell>
        </row>
        <row r="207">
          <cell r="A207">
            <v>206</v>
          </cell>
          <cell r="B207">
            <v>201</v>
          </cell>
          <cell r="C207" t="str">
            <v>なまし鉄線</v>
          </cell>
          <cell r="D207" t="str">
            <v>１２番手</v>
          </cell>
          <cell r="E207" t="str">
            <v>缶</v>
          </cell>
          <cell r="F207">
            <v>1</v>
          </cell>
          <cell r="G207">
            <v>5250</v>
          </cell>
          <cell r="H207">
            <v>5250</v>
          </cell>
          <cell r="I207" t="str">
            <v>〃</v>
          </cell>
          <cell r="J207" t="str">
            <v>〃</v>
          </cell>
          <cell r="K207" t="str">
            <v>〃</v>
          </cell>
        </row>
        <row r="208">
          <cell r="A208">
            <v>207</v>
          </cell>
          <cell r="B208">
            <v>202</v>
          </cell>
          <cell r="C208" t="str">
            <v>ジャッキベース</v>
          </cell>
          <cell r="D208" t="str">
            <v>ＪＫＢ４００</v>
          </cell>
          <cell r="E208" t="str">
            <v>個</v>
          </cell>
          <cell r="F208">
            <v>4</v>
          </cell>
          <cell r="G208">
            <v>1350</v>
          </cell>
          <cell r="H208">
            <v>5400</v>
          </cell>
          <cell r="I208" t="str">
            <v>〃</v>
          </cell>
          <cell r="J208" t="str">
            <v>〃</v>
          </cell>
          <cell r="K208" t="str">
            <v>〃</v>
          </cell>
        </row>
        <row r="209">
          <cell r="A209">
            <v>208</v>
          </cell>
          <cell r="B209">
            <v>203</v>
          </cell>
          <cell r="C209" t="str">
            <v>固定ベース</v>
          </cell>
          <cell r="D209" t="str">
            <v>ＫＢ４８．６</v>
          </cell>
          <cell r="E209" t="str">
            <v>個</v>
          </cell>
          <cell r="F209">
            <v>4</v>
          </cell>
          <cell r="G209">
            <v>389</v>
          </cell>
          <cell r="H209">
            <v>1556</v>
          </cell>
          <cell r="I209" t="str">
            <v>〃</v>
          </cell>
          <cell r="J209" t="str">
            <v>〃</v>
          </cell>
          <cell r="K209" t="str">
            <v>〃</v>
          </cell>
        </row>
        <row r="210">
          <cell r="A210">
            <v>209</v>
          </cell>
          <cell r="B210">
            <v>204</v>
          </cell>
          <cell r="C210" t="str">
            <v>たる木止めクランプ</v>
          </cell>
          <cell r="D210" t="str">
            <v>自在</v>
          </cell>
          <cell r="E210" t="str">
            <v>個</v>
          </cell>
          <cell r="F210">
            <v>8</v>
          </cell>
          <cell r="G210">
            <v>250</v>
          </cell>
          <cell r="H210">
            <v>2000</v>
          </cell>
          <cell r="I210" t="str">
            <v>〃</v>
          </cell>
          <cell r="J210" t="str">
            <v>〃</v>
          </cell>
          <cell r="K210" t="str">
            <v>〃</v>
          </cell>
        </row>
        <row r="211">
          <cell r="A211">
            <v>210</v>
          </cell>
          <cell r="B211">
            <v>205</v>
          </cell>
          <cell r="C211" t="str">
            <v>アクリル製無地板</v>
          </cell>
          <cell r="D211" t="str">
            <v>透明 ２×９００×１８００</v>
          </cell>
          <cell r="E211" t="str">
            <v>枚</v>
          </cell>
          <cell r="F211">
            <v>5</v>
          </cell>
          <cell r="G211">
            <v>3900</v>
          </cell>
          <cell r="H211">
            <v>19500</v>
          </cell>
          <cell r="I211" t="str">
            <v>〃</v>
          </cell>
          <cell r="J211" t="str">
            <v>〃</v>
          </cell>
          <cell r="K211" t="str">
            <v>〃</v>
          </cell>
        </row>
        <row r="212">
          <cell r="A212">
            <v>211</v>
          </cell>
          <cell r="B212">
            <v>206</v>
          </cell>
          <cell r="C212" t="str">
            <v>タイヤつや出しクリーナー</v>
          </cell>
          <cell r="D212" t="str">
            <v>ＥＡ９２２ＡＢ－６４</v>
          </cell>
          <cell r="E212" t="str">
            <v>本</v>
          </cell>
          <cell r="F212">
            <v>50</v>
          </cell>
          <cell r="G212">
            <v>690</v>
          </cell>
          <cell r="H212">
            <v>34500</v>
          </cell>
          <cell r="I212" t="str">
            <v>〃</v>
          </cell>
          <cell r="J212" t="str">
            <v>〃</v>
          </cell>
          <cell r="K212" t="str">
            <v>〃</v>
          </cell>
        </row>
        <row r="213">
          <cell r="A213">
            <v>212</v>
          </cell>
          <cell r="B213">
            <v>207</v>
          </cell>
          <cell r="C213" t="str">
            <v>折りたたみコンテナ
（本体フタ一体型75Lタイプ）</v>
          </cell>
          <cell r="D213" t="str">
            <v>TR-F75B:TM</v>
          </cell>
          <cell r="E213" t="str">
            <v>個</v>
          </cell>
          <cell r="F213">
            <v>39</v>
          </cell>
          <cell r="G213">
            <v>4001</v>
          </cell>
          <cell r="H213">
            <v>156039</v>
          </cell>
          <cell r="I213" t="str">
            <v>部隊移動費</v>
          </cell>
          <cell r="J213" t="str">
            <v>補給科</v>
          </cell>
          <cell r="K213" t="str">
            <v>補１２１</v>
          </cell>
        </row>
        <row r="214">
          <cell r="A214">
            <v>213</v>
          </cell>
          <cell r="B214">
            <v>208</v>
          </cell>
          <cell r="C214" t="str">
            <v>バックル付きコンテナ</v>
          </cell>
          <cell r="D214" t="str">
            <v>EA506AB-45</v>
          </cell>
          <cell r="E214" t="str">
            <v>個</v>
          </cell>
          <cell r="F214">
            <v>3</v>
          </cell>
          <cell r="G214">
            <v>2610</v>
          </cell>
          <cell r="H214">
            <v>7830</v>
          </cell>
          <cell r="I214" t="str">
            <v>〃</v>
          </cell>
          <cell r="J214" t="str">
            <v>〃</v>
          </cell>
          <cell r="K214" t="str">
            <v>〃</v>
          </cell>
        </row>
        <row r="215">
          <cell r="A215">
            <v>214</v>
          </cell>
          <cell r="B215">
            <v>209</v>
          </cell>
          <cell r="C215" t="str">
            <v>ラバーストラップ</v>
          </cell>
          <cell r="D215" t="str">
            <v>EA628WA-12</v>
          </cell>
          <cell r="E215" t="str">
            <v>本</v>
          </cell>
          <cell r="F215">
            <v>1</v>
          </cell>
          <cell r="G215">
            <v>426</v>
          </cell>
          <cell r="H215">
            <v>426</v>
          </cell>
          <cell r="I215" t="str">
            <v>〃</v>
          </cell>
          <cell r="J215" t="str">
            <v>〃</v>
          </cell>
          <cell r="K215" t="str">
            <v>〃</v>
          </cell>
        </row>
        <row r="216">
          <cell r="A216">
            <v>215</v>
          </cell>
          <cell r="B216">
            <v>210</v>
          </cell>
          <cell r="C216" t="str">
            <v>ゴムバンド</v>
          </cell>
          <cell r="D216" t="str">
            <v xml:space="preserve">ED-RA100-2
</v>
          </cell>
          <cell r="E216" t="str">
            <v>巻</v>
          </cell>
          <cell r="F216">
            <v>1</v>
          </cell>
          <cell r="G216">
            <v>10125</v>
          </cell>
          <cell r="H216">
            <v>10125</v>
          </cell>
          <cell r="I216" t="str">
            <v>演習等参加費</v>
          </cell>
          <cell r="J216" t="str">
            <v>補給科</v>
          </cell>
          <cell r="K216" t="str">
            <v>補１２２</v>
          </cell>
        </row>
        <row r="217">
          <cell r="A217">
            <v>216</v>
          </cell>
          <cell r="C217" t="str">
            <v>小　　　　計</v>
          </cell>
          <cell r="H217">
            <v>445156</v>
          </cell>
        </row>
        <row r="218">
          <cell r="A218">
            <v>217</v>
          </cell>
          <cell r="B218">
            <v>211</v>
          </cell>
          <cell r="C218" t="str">
            <v>ゴムバンド用金具セット</v>
          </cell>
          <cell r="D218" t="str">
            <v xml:space="preserve">NO-250
</v>
          </cell>
          <cell r="E218" t="str">
            <v>袋</v>
          </cell>
          <cell r="F218">
            <v>10</v>
          </cell>
          <cell r="G218">
            <v>251</v>
          </cell>
          <cell r="H218">
            <v>2510</v>
          </cell>
          <cell r="I218" t="str">
            <v>演習等参加費</v>
          </cell>
          <cell r="J218" t="str">
            <v>補給科</v>
          </cell>
          <cell r="K218" t="str">
            <v>補１２２</v>
          </cell>
        </row>
        <row r="219">
          <cell r="A219">
            <v>218</v>
          </cell>
          <cell r="B219">
            <v>212</v>
          </cell>
          <cell r="C219" t="str">
            <v>布粘着テープ（黒）</v>
          </cell>
          <cell r="D219" t="str">
            <v xml:space="preserve">339000-BK-00-50×25
</v>
          </cell>
          <cell r="E219" t="str">
            <v>巻</v>
          </cell>
          <cell r="F219">
            <v>10</v>
          </cell>
          <cell r="G219">
            <v>461</v>
          </cell>
          <cell r="H219">
            <v>4610</v>
          </cell>
          <cell r="I219" t="str">
            <v>〃</v>
          </cell>
          <cell r="J219" t="str">
            <v>〃</v>
          </cell>
          <cell r="K219" t="str">
            <v>〃</v>
          </cell>
        </row>
        <row r="220">
          <cell r="A220">
            <v>219</v>
          </cell>
          <cell r="B220">
            <v>213</v>
          </cell>
          <cell r="C220" t="str">
            <v>ビニールテープ（白）</v>
          </cell>
          <cell r="D220" t="str">
            <v xml:space="preserve">117WHI 50×20
</v>
          </cell>
          <cell r="E220" t="str">
            <v>巻</v>
          </cell>
          <cell r="F220">
            <v>6</v>
          </cell>
          <cell r="G220">
            <v>405</v>
          </cell>
          <cell r="H220">
            <v>2430</v>
          </cell>
          <cell r="I220" t="str">
            <v>〃</v>
          </cell>
          <cell r="J220" t="str">
            <v>〃</v>
          </cell>
          <cell r="K220" t="str">
            <v>〃</v>
          </cell>
        </row>
        <row r="221">
          <cell r="A221">
            <v>220</v>
          </cell>
          <cell r="B221">
            <v>214</v>
          </cell>
          <cell r="C221" t="str">
            <v>手袋</v>
          </cell>
          <cell r="D221" t="str">
            <v>3201  Lｻｲｽﾞ</v>
          </cell>
          <cell r="E221" t="str">
            <v>双</v>
          </cell>
          <cell r="F221">
            <v>20</v>
          </cell>
          <cell r="G221">
            <v>1129</v>
          </cell>
          <cell r="H221">
            <v>22580</v>
          </cell>
          <cell r="I221" t="str">
            <v>〃</v>
          </cell>
          <cell r="J221" t="str">
            <v>〃</v>
          </cell>
          <cell r="K221" t="str">
            <v>〃</v>
          </cell>
        </row>
        <row r="222">
          <cell r="A222">
            <v>221</v>
          </cell>
          <cell r="B222">
            <v>215</v>
          </cell>
          <cell r="C222" t="str">
            <v>手袋</v>
          </cell>
          <cell r="D222" t="str">
            <v xml:space="preserve">JK-18   Lｻｲｽﾞ
</v>
          </cell>
          <cell r="E222" t="str">
            <v>双</v>
          </cell>
          <cell r="F222">
            <v>20</v>
          </cell>
          <cell r="G222">
            <v>1231</v>
          </cell>
          <cell r="H222">
            <v>24620</v>
          </cell>
          <cell r="I222" t="str">
            <v>〃</v>
          </cell>
          <cell r="J222" t="str">
            <v>〃</v>
          </cell>
          <cell r="K222" t="str">
            <v>〃</v>
          </cell>
        </row>
        <row r="223">
          <cell r="A223">
            <v>222</v>
          </cell>
          <cell r="B223">
            <v>216</v>
          </cell>
          <cell r="C223" t="str">
            <v>手袋</v>
          </cell>
          <cell r="D223" t="str">
            <v xml:space="preserve">27-607-9   Lｻｲｽﾞ
</v>
          </cell>
          <cell r="E223" t="str">
            <v>双</v>
          </cell>
          <cell r="F223">
            <v>12</v>
          </cell>
          <cell r="G223">
            <v>519</v>
          </cell>
          <cell r="H223">
            <v>6228</v>
          </cell>
          <cell r="I223" t="str">
            <v>〃</v>
          </cell>
          <cell r="J223" t="str">
            <v>〃</v>
          </cell>
          <cell r="K223" t="str">
            <v>〃</v>
          </cell>
        </row>
        <row r="224">
          <cell r="A224">
            <v>223</v>
          </cell>
          <cell r="B224">
            <v>217</v>
          </cell>
          <cell r="C224" t="str">
            <v>ＯＤグリーンシート</v>
          </cell>
          <cell r="D224" t="str">
            <v>TPOD5472</v>
          </cell>
          <cell r="E224" t="str">
            <v>枚</v>
          </cell>
          <cell r="F224">
            <v>5</v>
          </cell>
          <cell r="G224">
            <v>6750</v>
          </cell>
          <cell r="H224">
            <v>33750</v>
          </cell>
          <cell r="I224" t="str">
            <v>〃</v>
          </cell>
          <cell r="J224" t="str">
            <v>〃</v>
          </cell>
          <cell r="K224" t="str">
            <v>〃</v>
          </cell>
        </row>
        <row r="225">
          <cell r="A225">
            <v>224</v>
          </cell>
          <cell r="B225">
            <v>218</v>
          </cell>
          <cell r="C225" t="str">
            <v>ＰＰテープ（白）</v>
          </cell>
          <cell r="D225" t="str">
            <v>PP-100</v>
          </cell>
          <cell r="E225" t="str">
            <v>巻</v>
          </cell>
          <cell r="F225">
            <v>10</v>
          </cell>
          <cell r="G225">
            <v>949</v>
          </cell>
          <cell r="H225">
            <v>9490</v>
          </cell>
          <cell r="I225" t="str">
            <v>〃</v>
          </cell>
          <cell r="J225" t="str">
            <v>〃</v>
          </cell>
          <cell r="K225" t="str">
            <v>〃</v>
          </cell>
        </row>
        <row r="226">
          <cell r="A226">
            <v>225</v>
          </cell>
          <cell r="B226">
            <v>219</v>
          </cell>
          <cell r="C226" t="str">
            <v>ＰＰバンド
(手締用15.5㎜・ｽﾄｯﾊﾟｰ付)</v>
          </cell>
          <cell r="D226" t="str">
            <v>PP-100S</v>
          </cell>
          <cell r="E226" t="str">
            <v>巻</v>
          </cell>
          <cell r="F226">
            <v>5</v>
          </cell>
          <cell r="G226">
            <v>729</v>
          </cell>
          <cell r="H226">
            <v>3645</v>
          </cell>
          <cell r="I226" t="str">
            <v>〃</v>
          </cell>
          <cell r="J226" t="str">
            <v>〃</v>
          </cell>
          <cell r="K226" t="str">
            <v>〃</v>
          </cell>
        </row>
        <row r="227">
          <cell r="A227">
            <v>226</v>
          </cell>
          <cell r="B227">
            <v>220</v>
          </cell>
          <cell r="C227" t="str">
            <v>かすがい</v>
          </cell>
          <cell r="D227" t="str">
            <v>Φ9×150㎜
100本入り</v>
          </cell>
          <cell r="E227" t="str">
            <v>箱</v>
          </cell>
          <cell r="F227">
            <v>1</v>
          </cell>
          <cell r="G227">
            <v>4500</v>
          </cell>
          <cell r="H227">
            <v>4500</v>
          </cell>
          <cell r="I227" t="str">
            <v>演習等参加費</v>
          </cell>
          <cell r="J227" t="str">
            <v>補給科</v>
          </cell>
          <cell r="K227" t="str">
            <v>補１２４</v>
          </cell>
        </row>
        <row r="228">
          <cell r="A228">
            <v>227</v>
          </cell>
          <cell r="B228">
            <v>221</v>
          </cell>
          <cell r="C228" t="str">
            <v>OD色シート</v>
          </cell>
          <cell r="D228" t="str">
            <v>EA915BB-32</v>
          </cell>
          <cell r="E228" t="str">
            <v>枚</v>
          </cell>
          <cell r="F228">
            <v>25</v>
          </cell>
          <cell r="G228">
            <v>6965</v>
          </cell>
          <cell r="H228">
            <v>174125</v>
          </cell>
          <cell r="I228" t="str">
            <v>〃</v>
          </cell>
          <cell r="J228" t="str">
            <v>〃</v>
          </cell>
          <cell r="K228" t="str">
            <v>〃</v>
          </cell>
        </row>
        <row r="229">
          <cell r="A229">
            <v>228</v>
          </cell>
          <cell r="B229">
            <v>222</v>
          </cell>
          <cell r="C229" t="str">
            <v>OD色シート</v>
          </cell>
          <cell r="D229" t="str">
            <v>EA915BB-33</v>
          </cell>
          <cell r="E229" t="str">
            <v>枚</v>
          </cell>
          <cell r="F229">
            <v>9</v>
          </cell>
          <cell r="G229">
            <v>8788</v>
          </cell>
          <cell r="H229">
            <v>79092</v>
          </cell>
          <cell r="I229" t="str">
            <v>〃</v>
          </cell>
          <cell r="J229" t="str">
            <v>〃</v>
          </cell>
          <cell r="K229" t="str">
            <v>〃</v>
          </cell>
        </row>
        <row r="230">
          <cell r="A230">
            <v>229</v>
          </cell>
          <cell r="B230">
            <v>223</v>
          </cell>
          <cell r="C230" t="str">
            <v>OD色シート</v>
          </cell>
          <cell r="D230" t="str">
            <v>EA915BB-31</v>
          </cell>
          <cell r="E230" t="str">
            <v>枚</v>
          </cell>
          <cell r="F230">
            <v>10</v>
          </cell>
          <cell r="G230">
            <v>4942</v>
          </cell>
          <cell r="H230">
            <v>49420</v>
          </cell>
          <cell r="I230" t="str">
            <v>〃</v>
          </cell>
          <cell r="J230" t="str">
            <v>〃</v>
          </cell>
          <cell r="K230" t="str">
            <v>〃</v>
          </cell>
        </row>
        <row r="231">
          <cell r="A231">
            <v>230</v>
          </cell>
          <cell r="B231">
            <v>224</v>
          </cell>
          <cell r="C231" t="str">
            <v>迷彩色防水シート</v>
          </cell>
          <cell r="D231" t="str">
            <v>EA915BB-25</v>
          </cell>
          <cell r="E231" t="str">
            <v>枚</v>
          </cell>
          <cell r="F231">
            <v>5</v>
          </cell>
          <cell r="G231">
            <v>17766</v>
          </cell>
          <cell r="H231">
            <v>88830</v>
          </cell>
          <cell r="I231" t="str">
            <v>〃</v>
          </cell>
          <cell r="J231" t="str">
            <v>〃</v>
          </cell>
          <cell r="K231" t="str">
            <v>〃</v>
          </cell>
        </row>
        <row r="232">
          <cell r="A232">
            <v>231</v>
          </cell>
          <cell r="B232">
            <v>225</v>
          </cell>
          <cell r="C232" t="str">
            <v>ハンドソープ</v>
          </cell>
          <cell r="D232" t="str">
            <v>ＥＡ９２２Ｃ－２</v>
          </cell>
          <cell r="E232" t="str">
            <v>個</v>
          </cell>
          <cell r="F232">
            <v>1</v>
          </cell>
          <cell r="G232">
            <v>5040</v>
          </cell>
          <cell r="H232">
            <v>5040</v>
          </cell>
          <cell r="I232" t="str">
            <v>教育訓練演習費</v>
          </cell>
          <cell r="J232" t="str">
            <v>３０７施</v>
          </cell>
          <cell r="K232" t="str">
            <v>施２６</v>
          </cell>
        </row>
        <row r="233">
          <cell r="A233">
            <v>232</v>
          </cell>
          <cell r="B233">
            <v>226</v>
          </cell>
          <cell r="C233" t="str">
            <v>はしご兼用脚立</v>
          </cell>
          <cell r="D233" t="str">
            <v>ＥＡ９０３ＡＢ－１５</v>
          </cell>
          <cell r="E233" t="str">
            <v>台</v>
          </cell>
          <cell r="F233">
            <v>2</v>
          </cell>
          <cell r="G233">
            <v>10395</v>
          </cell>
          <cell r="H233">
            <v>20790</v>
          </cell>
          <cell r="I233" t="str">
            <v>〃</v>
          </cell>
          <cell r="J233" t="str">
            <v>〃</v>
          </cell>
          <cell r="K233" t="str">
            <v>〃</v>
          </cell>
        </row>
        <row r="234">
          <cell r="A234">
            <v>233</v>
          </cell>
          <cell r="B234">
            <v>227</v>
          </cell>
          <cell r="C234" t="str">
            <v>ＰＰロープ</v>
          </cell>
          <cell r="D234" t="str">
            <v xml:space="preserve">ＥＡ６２８ＰＲ－１５（ＯＤ色）
</v>
          </cell>
          <cell r="E234" t="str">
            <v>巻</v>
          </cell>
          <cell r="F234">
            <v>1</v>
          </cell>
          <cell r="G234">
            <v>10238</v>
          </cell>
          <cell r="H234">
            <v>10238</v>
          </cell>
          <cell r="I234" t="str">
            <v>〃</v>
          </cell>
          <cell r="J234" t="str">
            <v>〃</v>
          </cell>
          <cell r="K234" t="str">
            <v>〃</v>
          </cell>
        </row>
        <row r="235">
          <cell r="A235">
            <v>234</v>
          </cell>
          <cell r="B235">
            <v>228</v>
          </cell>
          <cell r="C235" t="str">
            <v>ヘルメット取付型防災面</v>
          </cell>
          <cell r="D235" t="str">
            <v>ＢＭ－ＨＣ</v>
          </cell>
          <cell r="E235" t="str">
            <v>個</v>
          </cell>
          <cell r="F235">
            <v>15</v>
          </cell>
          <cell r="G235">
            <v>2133</v>
          </cell>
          <cell r="H235">
            <v>31995</v>
          </cell>
          <cell r="I235" t="str">
            <v>〃</v>
          </cell>
          <cell r="J235" t="str">
            <v>〃</v>
          </cell>
          <cell r="K235" t="str">
            <v>〃</v>
          </cell>
        </row>
        <row r="236">
          <cell r="A236">
            <v>235</v>
          </cell>
          <cell r="B236">
            <v>229</v>
          </cell>
          <cell r="C236" t="str">
            <v>専用取付金具</v>
          </cell>
          <cell r="D236" t="str">
            <v>ＢＭ－ＴＫ</v>
          </cell>
          <cell r="E236" t="str">
            <v>セット</v>
          </cell>
          <cell r="F236">
            <v>15</v>
          </cell>
          <cell r="G236">
            <v>1026</v>
          </cell>
          <cell r="H236">
            <v>15390</v>
          </cell>
          <cell r="I236" t="str">
            <v>〃</v>
          </cell>
          <cell r="J236" t="str">
            <v>〃</v>
          </cell>
          <cell r="K236" t="str">
            <v>〃</v>
          </cell>
        </row>
        <row r="237">
          <cell r="A237">
            <v>236</v>
          </cell>
          <cell r="B237">
            <v>230</v>
          </cell>
          <cell r="C237" t="str">
            <v>鉄切板</v>
          </cell>
          <cell r="D237" t="str">
            <v>厚さ１２ｍｍ×１３００ｍｍ               ×１３００ｍｍ</v>
          </cell>
          <cell r="E237" t="str">
            <v>枚</v>
          </cell>
          <cell r="F237">
            <v>4</v>
          </cell>
          <cell r="G237">
            <v>21525</v>
          </cell>
          <cell r="H237">
            <v>86100</v>
          </cell>
          <cell r="I237" t="str">
            <v>〃</v>
          </cell>
          <cell r="J237" t="str">
            <v>〃</v>
          </cell>
          <cell r="K237" t="str">
            <v>〃</v>
          </cell>
        </row>
        <row r="238">
          <cell r="A238">
            <v>237</v>
          </cell>
          <cell r="B238">
            <v>231</v>
          </cell>
          <cell r="C238" t="str">
            <v>エコＵＶシート</v>
          </cell>
          <cell r="D238" t="str">
            <v>トラスコTUV4000GN5472 #4000</v>
          </cell>
          <cell r="E238" t="str">
            <v>枚</v>
          </cell>
          <cell r="F238">
            <v>20</v>
          </cell>
          <cell r="G238">
            <v>10500</v>
          </cell>
          <cell r="H238">
            <v>210000</v>
          </cell>
          <cell r="I238" t="str">
            <v>教育訓練演習費</v>
          </cell>
          <cell r="J238" t="str">
            <v>管理科</v>
          </cell>
          <cell r="K238" t="str">
            <v>管１１</v>
          </cell>
        </row>
        <row r="239">
          <cell r="A239">
            <v>238</v>
          </cell>
          <cell r="B239">
            <v>232</v>
          </cell>
          <cell r="C239" t="str">
            <v>フェンスウェイト</v>
          </cell>
          <cell r="D239" t="str">
            <v>サンコー(80520-01)                 302×254×132mm   16kg</v>
          </cell>
          <cell r="E239" t="str">
            <v>個</v>
          </cell>
          <cell r="F239">
            <v>72</v>
          </cell>
          <cell r="G239">
            <v>2625</v>
          </cell>
          <cell r="H239">
            <v>189000</v>
          </cell>
          <cell r="I239" t="str">
            <v>〃</v>
          </cell>
          <cell r="J239" t="str">
            <v>〃</v>
          </cell>
          <cell r="K239" t="str">
            <v>〃</v>
          </cell>
        </row>
        <row r="240">
          <cell r="A240">
            <v>239</v>
          </cell>
          <cell r="B240">
            <v>233</v>
          </cell>
          <cell r="C240" t="str">
            <v>土嚢</v>
          </cell>
          <cell r="D240" t="str">
            <v>48×62cm  10枚入り</v>
          </cell>
          <cell r="E240" t="str">
            <v>袋</v>
          </cell>
          <cell r="F240">
            <v>1</v>
          </cell>
          <cell r="G240">
            <v>525</v>
          </cell>
          <cell r="H240">
            <v>525</v>
          </cell>
          <cell r="I240" t="str">
            <v>〃</v>
          </cell>
          <cell r="J240" t="str">
            <v>〃</v>
          </cell>
          <cell r="K240" t="str">
            <v>〃</v>
          </cell>
        </row>
        <row r="241">
          <cell r="A241">
            <v>240</v>
          </cell>
          <cell r="B241">
            <v>234</v>
          </cell>
          <cell r="C241" t="str">
            <v>広口ポリ容器</v>
          </cell>
          <cell r="D241" t="str">
            <v>EA508AJ-6</v>
          </cell>
          <cell r="E241" t="str">
            <v>個</v>
          </cell>
          <cell r="F241">
            <v>54</v>
          </cell>
          <cell r="G241">
            <v>210</v>
          </cell>
          <cell r="H241">
            <v>11340</v>
          </cell>
          <cell r="I241" t="str">
            <v>教育訓練演習費</v>
          </cell>
          <cell r="J241" t="str">
            <v>管理科</v>
          </cell>
          <cell r="K241" t="str">
            <v>管１２</v>
          </cell>
        </row>
        <row r="242">
          <cell r="A242">
            <v>241</v>
          </cell>
          <cell r="B242">
            <v>235</v>
          </cell>
          <cell r="C242" t="str">
            <v>エコＵＶシート</v>
          </cell>
          <cell r="D242" t="str">
            <v>トラスコTUV4000GN5472 #4000</v>
          </cell>
          <cell r="E242" t="str">
            <v>枚</v>
          </cell>
          <cell r="F242">
            <v>3</v>
          </cell>
          <cell r="G242">
            <v>10500</v>
          </cell>
          <cell r="H242">
            <v>31500</v>
          </cell>
          <cell r="I242" t="str">
            <v>〃</v>
          </cell>
          <cell r="J242" t="str">
            <v>〃</v>
          </cell>
          <cell r="K242" t="str">
            <v>〃</v>
          </cell>
        </row>
        <row r="243">
          <cell r="A243">
            <v>242</v>
          </cell>
          <cell r="B243">
            <v>236</v>
          </cell>
          <cell r="C243" t="str">
            <v>ガスライター</v>
          </cell>
          <cell r="D243" t="str">
            <v>EA916WF-1</v>
          </cell>
          <cell r="E243" t="str">
            <v>本</v>
          </cell>
          <cell r="F243">
            <v>50</v>
          </cell>
          <cell r="G243">
            <v>403</v>
          </cell>
          <cell r="H243">
            <v>20150</v>
          </cell>
          <cell r="I243" t="str">
            <v>営舎維持費</v>
          </cell>
          <cell r="J243" t="str">
            <v>補給科</v>
          </cell>
          <cell r="K243" t="str">
            <v>補１２７</v>
          </cell>
        </row>
        <row r="244">
          <cell r="A244">
            <v>243</v>
          </cell>
          <cell r="B244">
            <v>237</v>
          </cell>
          <cell r="C244" t="str">
            <v>トイレ消臭剤</v>
          </cell>
          <cell r="D244" t="str">
            <v>1332-0014</v>
          </cell>
          <cell r="E244" t="str">
            <v>個</v>
          </cell>
          <cell r="F244">
            <v>50</v>
          </cell>
          <cell r="G244">
            <v>319</v>
          </cell>
          <cell r="H244">
            <v>15950</v>
          </cell>
          <cell r="I244" t="str">
            <v>〃</v>
          </cell>
          <cell r="J244" t="str">
            <v>〃</v>
          </cell>
          <cell r="K244" t="str">
            <v>〃</v>
          </cell>
        </row>
        <row r="245">
          <cell r="A245">
            <v>244</v>
          </cell>
          <cell r="B245">
            <v>238</v>
          </cell>
          <cell r="C245" t="str">
            <v>パイプ洗浄剤</v>
          </cell>
          <cell r="D245" t="str">
            <v>1332-0013</v>
          </cell>
          <cell r="E245" t="str">
            <v>個</v>
          </cell>
          <cell r="F245">
            <v>60</v>
          </cell>
          <cell r="G245">
            <v>264</v>
          </cell>
          <cell r="H245">
            <v>15840</v>
          </cell>
          <cell r="I245" t="str">
            <v>〃</v>
          </cell>
          <cell r="J245" t="str">
            <v>〃</v>
          </cell>
          <cell r="K245" t="str">
            <v>〃</v>
          </cell>
        </row>
        <row r="246">
          <cell r="A246">
            <v>245</v>
          </cell>
          <cell r="B246">
            <v>239</v>
          </cell>
          <cell r="C246" t="str">
            <v>トイレ洗浄中</v>
          </cell>
          <cell r="D246" t="str">
            <v>1332-0002</v>
          </cell>
          <cell r="E246" t="str">
            <v>個</v>
          </cell>
          <cell r="F246">
            <v>30</v>
          </cell>
          <cell r="G246">
            <v>265</v>
          </cell>
          <cell r="H246">
            <v>7950</v>
          </cell>
          <cell r="I246" t="str">
            <v>〃</v>
          </cell>
          <cell r="J246" t="str">
            <v>〃</v>
          </cell>
          <cell r="K246" t="str">
            <v>〃</v>
          </cell>
        </row>
        <row r="247">
          <cell r="A247">
            <v>246</v>
          </cell>
          <cell r="B247">
            <v>240</v>
          </cell>
          <cell r="C247" t="str">
            <v>トイレ洗浄剤</v>
          </cell>
          <cell r="D247" t="str">
            <v>1332-0005</v>
          </cell>
          <cell r="E247" t="str">
            <v>個</v>
          </cell>
          <cell r="F247">
            <v>80</v>
          </cell>
          <cell r="G247">
            <v>319</v>
          </cell>
          <cell r="H247">
            <v>25520</v>
          </cell>
          <cell r="I247" t="str">
            <v>〃</v>
          </cell>
          <cell r="J247" t="str">
            <v>〃</v>
          </cell>
          <cell r="K247" t="str">
            <v>〃</v>
          </cell>
        </row>
        <row r="248">
          <cell r="A248">
            <v>247</v>
          </cell>
          <cell r="B248">
            <v>241</v>
          </cell>
          <cell r="C248" t="str">
            <v>トイレマジックリン</v>
          </cell>
          <cell r="D248" t="str">
            <v>1017-0008</v>
          </cell>
          <cell r="E248" t="str">
            <v>本</v>
          </cell>
          <cell r="F248">
            <v>20</v>
          </cell>
          <cell r="G248">
            <v>294</v>
          </cell>
          <cell r="H248">
            <v>5880</v>
          </cell>
          <cell r="I248" t="str">
            <v>〃</v>
          </cell>
          <cell r="J248" t="str">
            <v>〃</v>
          </cell>
          <cell r="K248" t="str">
            <v>〃</v>
          </cell>
        </row>
        <row r="249">
          <cell r="A249">
            <v>248</v>
          </cell>
          <cell r="B249">
            <v>242</v>
          </cell>
          <cell r="C249" t="str">
            <v>トイレマジックリン</v>
          </cell>
          <cell r="D249" t="str">
            <v>1017-0025</v>
          </cell>
          <cell r="E249" t="str">
            <v>本</v>
          </cell>
          <cell r="F249">
            <v>50</v>
          </cell>
          <cell r="G249">
            <v>168</v>
          </cell>
          <cell r="H249">
            <v>8400</v>
          </cell>
          <cell r="I249" t="str">
            <v>〃</v>
          </cell>
          <cell r="J249" t="str">
            <v>〃</v>
          </cell>
          <cell r="K249" t="str">
            <v>〃</v>
          </cell>
        </row>
        <row r="250">
          <cell r="A250">
            <v>249</v>
          </cell>
          <cell r="B250">
            <v>243</v>
          </cell>
          <cell r="C250" t="str">
            <v>マスキングテープ</v>
          </cell>
          <cell r="D250" t="str">
            <v>EA944NV-18(７巻入)</v>
          </cell>
          <cell r="E250" t="str">
            <v>個</v>
          </cell>
          <cell r="F250">
            <v>351</v>
          </cell>
          <cell r="G250">
            <v>722</v>
          </cell>
          <cell r="H250">
            <v>253422</v>
          </cell>
          <cell r="I250" t="str">
            <v>〃</v>
          </cell>
          <cell r="J250" t="str">
            <v>〃</v>
          </cell>
          <cell r="K250" t="str">
            <v>〃</v>
          </cell>
        </row>
        <row r="251">
          <cell r="A251">
            <v>250</v>
          </cell>
          <cell r="B251">
            <v>244</v>
          </cell>
          <cell r="C251" t="str">
            <v>灯油ポンプ</v>
          </cell>
          <cell r="D251" t="str">
            <v>EA990K-6A（５本組）</v>
          </cell>
          <cell r="E251" t="str">
            <v>個</v>
          </cell>
          <cell r="F251">
            <v>2</v>
          </cell>
          <cell r="G251">
            <v>1528</v>
          </cell>
          <cell r="H251">
            <v>3056</v>
          </cell>
          <cell r="I251" t="str">
            <v>〃</v>
          </cell>
          <cell r="J251" t="str">
            <v>〃</v>
          </cell>
          <cell r="K251" t="str">
            <v>〃</v>
          </cell>
        </row>
        <row r="252">
          <cell r="A252">
            <v>251</v>
          </cell>
          <cell r="B252">
            <v>245</v>
          </cell>
          <cell r="C252" t="str">
            <v>消臭剤</v>
          </cell>
          <cell r="D252" t="str">
            <v>EA939AC-6</v>
          </cell>
          <cell r="E252" t="str">
            <v>個</v>
          </cell>
          <cell r="F252">
            <v>4</v>
          </cell>
          <cell r="G252">
            <v>823</v>
          </cell>
          <cell r="H252">
            <v>3292</v>
          </cell>
          <cell r="I252" t="str">
            <v>〃</v>
          </cell>
          <cell r="J252" t="str">
            <v>〃</v>
          </cell>
          <cell r="K252" t="str">
            <v>〃</v>
          </cell>
        </row>
        <row r="253">
          <cell r="A253">
            <v>252</v>
          </cell>
          <cell r="C253" t="str">
            <v>小　　　　計</v>
          </cell>
          <cell r="H253">
            <v>1477208</v>
          </cell>
        </row>
        <row r="254">
          <cell r="A254">
            <v>253</v>
          </cell>
          <cell r="B254">
            <v>246</v>
          </cell>
          <cell r="C254" t="str">
            <v>水性スプレー（白）</v>
          </cell>
          <cell r="D254" t="str">
            <v>EA942CE-1</v>
          </cell>
          <cell r="E254" t="str">
            <v>本</v>
          </cell>
          <cell r="F254">
            <v>50</v>
          </cell>
          <cell r="G254">
            <v>697</v>
          </cell>
          <cell r="H254">
            <v>34850</v>
          </cell>
          <cell r="I254" t="str">
            <v>雑油購入費</v>
          </cell>
          <cell r="J254" t="str">
            <v>補給科</v>
          </cell>
          <cell r="K254" t="str">
            <v>補１２９</v>
          </cell>
        </row>
        <row r="255">
          <cell r="A255">
            <v>254</v>
          </cell>
          <cell r="B255">
            <v>247</v>
          </cell>
          <cell r="C255" t="str">
            <v>水性スプレー（黒）</v>
          </cell>
          <cell r="D255" t="str">
            <v>EA942CE-3</v>
          </cell>
          <cell r="E255" t="str">
            <v>本</v>
          </cell>
          <cell r="F255">
            <v>40</v>
          </cell>
          <cell r="G255">
            <v>697</v>
          </cell>
          <cell r="H255">
            <v>27880</v>
          </cell>
          <cell r="I255" t="str">
            <v>〃</v>
          </cell>
          <cell r="J255" t="str">
            <v>〃</v>
          </cell>
          <cell r="K255" t="str">
            <v>〃</v>
          </cell>
        </row>
        <row r="256">
          <cell r="A256">
            <v>255</v>
          </cell>
          <cell r="B256">
            <v>248</v>
          </cell>
          <cell r="C256" t="str">
            <v>水性スプレー（赤）</v>
          </cell>
          <cell r="D256" t="str">
            <v>EA942CE-4</v>
          </cell>
          <cell r="E256" t="str">
            <v>本</v>
          </cell>
          <cell r="F256">
            <v>16</v>
          </cell>
          <cell r="G256">
            <v>697</v>
          </cell>
          <cell r="H256">
            <v>11152</v>
          </cell>
          <cell r="I256" t="str">
            <v>〃</v>
          </cell>
          <cell r="J256" t="str">
            <v>〃</v>
          </cell>
          <cell r="K256" t="str">
            <v>〃</v>
          </cell>
        </row>
        <row r="257">
          <cell r="A257">
            <v>256</v>
          </cell>
          <cell r="B257">
            <v>249</v>
          </cell>
          <cell r="C257" t="str">
            <v>水性スプレー（黄）</v>
          </cell>
          <cell r="D257" t="str">
            <v>EA942CE-5</v>
          </cell>
          <cell r="E257" t="str">
            <v>本</v>
          </cell>
          <cell r="F257">
            <v>9</v>
          </cell>
          <cell r="G257">
            <v>697</v>
          </cell>
          <cell r="H257">
            <v>6273</v>
          </cell>
          <cell r="I257" t="str">
            <v>〃</v>
          </cell>
          <cell r="J257" t="str">
            <v>〃</v>
          </cell>
          <cell r="K257" t="str">
            <v>〃</v>
          </cell>
        </row>
        <row r="258">
          <cell r="A258">
            <v>257</v>
          </cell>
          <cell r="B258">
            <v>250</v>
          </cell>
          <cell r="C258" t="str">
            <v>ラッカースプレー（白）</v>
          </cell>
          <cell r="D258" t="str">
            <v>EA942EM-1</v>
          </cell>
          <cell r="E258" t="str">
            <v>本</v>
          </cell>
          <cell r="F258">
            <v>20</v>
          </cell>
          <cell r="G258">
            <v>470</v>
          </cell>
          <cell r="H258">
            <v>9400</v>
          </cell>
          <cell r="I258" t="str">
            <v>〃</v>
          </cell>
          <cell r="J258" t="str">
            <v>〃</v>
          </cell>
          <cell r="K258" t="str">
            <v>〃</v>
          </cell>
        </row>
        <row r="259">
          <cell r="A259">
            <v>258</v>
          </cell>
          <cell r="B259">
            <v>251</v>
          </cell>
          <cell r="C259" t="str">
            <v>ラッカースプレー（黒）</v>
          </cell>
          <cell r="D259" t="str">
            <v>EA942EM-3</v>
          </cell>
          <cell r="E259" t="str">
            <v>本</v>
          </cell>
          <cell r="F259">
            <v>20</v>
          </cell>
          <cell r="G259">
            <v>470</v>
          </cell>
          <cell r="H259">
            <v>9400</v>
          </cell>
          <cell r="I259" t="str">
            <v>〃</v>
          </cell>
          <cell r="J259" t="str">
            <v>〃</v>
          </cell>
          <cell r="K259" t="str">
            <v>〃</v>
          </cell>
        </row>
        <row r="260">
          <cell r="A260">
            <v>259</v>
          </cell>
          <cell r="B260">
            <v>252</v>
          </cell>
          <cell r="C260" t="str">
            <v>ラッカースプレー（赤）</v>
          </cell>
          <cell r="D260" t="str">
            <v>EA942EM-5</v>
          </cell>
          <cell r="E260" t="str">
            <v>本</v>
          </cell>
          <cell r="F260">
            <v>10</v>
          </cell>
          <cell r="G260">
            <v>470</v>
          </cell>
          <cell r="H260">
            <v>4700</v>
          </cell>
          <cell r="I260" t="str">
            <v>〃</v>
          </cell>
          <cell r="J260" t="str">
            <v>〃</v>
          </cell>
          <cell r="K260" t="str">
            <v>〃</v>
          </cell>
        </row>
        <row r="261">
          <cell r="A261">
            <v>260</v>
          </cell>
          <cell r="B261">
            <v>253</v>
          </cell>
          <cell r="C261" t="str">
            <v>ラッカースプレー（青）</v>
          </cell>
          <cell r="D261" t="str">
            <v>EA942EM-7</v>
          </cell>
          <cell r="E261" t="str">
            <v>本</v>
          </cell>
          <cell r="F261">
            <v>10</v>
          </cell>
          <cell r="G261">
            <v>470</v>
          </cell>
          <cell r="H261">
            <v>4700</v>
          </cell>
          <cell r="I261" t="str">
            <v>〃</v>
          </cell>
          <cell r="J261" t="str">
            <v>〃</v>
          </cell>
          <cell r="K261" t="str">
            <v>〃</v>
          </cell>
        </row>
        <row r="262">
          <cell r="A262">
            <v>261</v>
          </cell>
          <cell r="B262">
            <v>254</v>
          </cell>
          <cell r="C262" t="str">
            <v>ラッカースプレー（黄）</v>
          </cell>
          <cell r="D262" t="str">
            <v>EA942EM-9</v>
          </cell>
          <cell r="E262" t="str">
            <v>本</v>
          </cell>
          <cell r="F262">
            <v>20</v>
          </cell>
          <cell r="G262">
            <v>470</v>
          </cell>
          <cell r="H262">
            <v>9400</v>
          </cell>
          <cell r="I262" t="str">
            <v>〃</v>
          </cell>
          <cell r="J262" t="str">
            <v>〃</v>
          </cell>
          <cell r="K262" t="str">
            <v>〃</v>
          </cell>
        </row>
        <row r="263">
          <cell r="A263">
            <v>262</v>
          </cell>
          <cell r="B263">
            <v>255</v>
          </cell>
          <cell r="C263" t="str">
            <v>エナメルスプレー（白）</v>
          </cell>
          <cell r="D263" t="str">
            <v>EA942EM-21</v>
          </cell>
          <cell r="E263" t="str">
            <v>本</v>
          </cell>
          <cell r="F263">
            <v>45</v>
          </cell>
          <cell r="G263">
            <v>730</v>
          </cell>
          <cell r="H263">
            <v>32850</v>
          </cell>
          <cell r="I263" t="str">
            <v>〃</v>
          </cell>
          <cell r="J263" t="str">
            <v>〃</v>
          </cell>
          <cell r="K263" t="str">
            <v>〃</v>
          </cell>
        </row>
        <row r="264">
          <cell r="A264">
            <v>263</v>
          </cell>
          <cell r="B264">
            <v>256</v>
          </cell>
          <cell r="C264" t="str">
            <v>エナメルスプレー（黒）</v>
          </cell>
          <cell r="D264" t="str">
            <v>EA942EM-23</v>
          </cell>
          <cell r="E264" t="str">
            <v>本</v>
          </cell>
          <cell r="F264">
            <v>50</v>
          </cell>
          <cell r="G264">
            <v>730</v>
          </cell>
          <cell r="H264">
            <v>36500</v>
          </cell>
          <cell r="I264" t="str">
            <v>〃</v>
          </cell>
          <cell r="J264" t="str">
            <v>〃</v>
          </cell>
          <cell r="K264" t="str">
            <v>〃</v>
          </cell>
        </row>
        <row r="265">
          <cell r="A265">
            <v>264</v>
          </cell>
          <cell r="B265">
            <v>257</v>
          </cell>
          <cell r="C265" t="str">
            <v>エナメルスプレー（赤）</v>
          </cell>
          <cell r="D265" t="str">
            <v>EA942EM-25</v>
          </cell>
          <cell r="E265" t="str">
            <v>本</v>
          </cell>
          <cell r="F265">
            <v>25</v>
          </cell>
          <cell r="G265">
            <v>730</v>
          </cell>
          <cell r="H265">
            <v>18250</v>
          </cell>
          <cell r="I265" t="str">
            <v>〃</v>
          </cell>
          <cell r="J265" t="str">
            <v>〃</v>
          </cell>
          <cell r="K265" t="str">
            <v>〃</v>
          </cell>
        </row>
        <row r="266">
          <cell r="A266">
            <v>265</v>
          </cell>
          <cell r="B266">
            <v>258</v>
          </cell>
          <cell r="C266" t="str">
            <v>エナメルスプレー（青）</v>
          </cell>
          <cell r="D266" t="str">
            <v>EA942EM-26</v>
          </cell>
          <cell r="E266" t="str">
            <v>本</v>
          </cell>
          <cell r="F266">
            <v>5</v>
          </cell>
          <cell r="G266">
            <v>730</v>
          </cell>
          <cell r="H266">
            <v>3650</v>
          </cell>
          <cell r="I266" t="str">
            <v>〃</v>
          </cell>
          <cell r="J266" t="str">
            <v>〃</v>
          </cell>
          <cell r="K266" t="str">
            <v>〃</v>
          </cell>
        </row>
        <row r="267">
          <cell r="A267">
            <v>266</v>
          </cell>
          <cell r="B267">
            <v>259</v>
          </cell>
          <cell r="C267" t="str">
            <v>エナメルスプレー（黄）</v>
          </cell>
          <cell r="D267" t="str">
            <v>EA942EM-28</v>
          </cell>
          <cell r="E267" t="str">
            <v>本</v>
          </cell>
          <cell r="F267">
            <v>30</v>
          </cell>
          <cell r="G267">
            <v>730</v>
          </cell>
          <cell r="H267">
            <v>21900</v>
          </cell>
          <cell r="I267" t="str">
            <v>〃</v>
          </cell>
          <cell r="J267" t="str">
            <v>〃</v>
          </cell>
          <cell r="K267" t="str">
            <v>〃</v>
          </cell>
        </row>
        <row r="268">
          <cell r="A268">
            <v>267</v>
          </cell>
          <cell r="B268">
            <v>260</v>
          </cell>
          <cell r="C268" t="str">
            <v>エナメルスプレー（緑）</v>
          </cell>
          <cell r="D268" t="str">
            <v>EA942EM-31</v>
          </cell>
          <cell r="E268" t="str">
            <v>本</v>
          </cell>
          <cell r="F268">
            <v>10</v>
          </cell>
          <cell r="G268">
            <v>730</v>
          </cell>
          <cell r="H268">
            <v>7300</v>
          </cell>
          <cell r="I268" t="str">
            <v>〃</v>
          </cell>
          <cell r="J268" t="str">
            <v>〃</v>
          </cell>
          <cell r="K268" t="str">
            <v>〃</v>
          </cell>
        </row>
        <row r="269">
          <cell r="A269">
            <v>268</v>
          </cell>
          <cell r="B269">
            <v>261</v>
          </cell>
          <cell r="C269" t="str">
            <v>エナメルスプレー（ＯＤ）</v>
          </cell>
          <cell r="D269" t="str">
            <v>EA942EM-33</v>
          </cell>
          <cell r="E269" t="str">
            <v>本</v>
          </cell>
          <cell r="F269">
            <v>120</v>
          </cell>
          <cell r="G269">
            <v>730</v>
          </cell>
          <cell r="H269">
            <v>87600</v>
          </cell>
          <cell r="I269" t="str">
            <v>〃</v>
          </cell>
          <cell r="J269" t="str">
            <v>〃</v>
          </cell>
          <cell r="K269" t="str">
            <v>〃</v>
          </cell>
        </row>
        <row r="270">
          <cell r="A270">
            <v>269</v>
          </cell>
          <cell r="B270">
            <v>262</v>
          </cell>
          <cell r="C270" t="str">
            <v>シリコングリススプレー</v>
          </cell>
          <cell r="D270" t="str">
            <v>EA920DB-6</v>
          </cell>
          <cell r="E270" t="str">
            <v>本</v>
          </cell>
          <cell r="F270">
            <v>3</v>
          </cell>
          <cell r="G270">
            <v>2478</v>
          </cell>
          <cell r="H270">
            <v>7434</v>
          </cell>
          <cell r="I270" t="str">
            <v>〃</v>
          </cell>
          <cell r="J270" t="str">
            <v>〃</v>
          </cell>
          <cell r="K270" t="str">
            <v>〃</v>
          </cell>
        </row>
        <row r="271">
          <cell r="A271">
            <v>270</v>
          </cell>
          <cell r="B271">
            <v>263</v>
          </cell>
          <cell r="C271" t="str">
            <v>パーツクリーナー</v>
          </cell>
          <cell r="D271" t="str">
            <v>EA920BA-1</v>
          </cell>
          <cell r="E271" t="str">
            <v>本</v>
          </cell>
          <cell r="F271">
            <v>280</v>
          </cell>
          <cell r="G271">
            <v>478</v>
          </cell>
          <cell r="H271">
            <v>133840</v>
          </cell>
          <cell r="I271" t="str">
            <v>〃</v>
          </cell>
          <cell r="J271" t="str">
            <v>〃</v>
          </cell>
          <cell r="K271" t="str">
            <v>〃</v>
          </cell>
        </row>
        <row r="272">
          <cell r="A272">
            <v>271</v>
          </cell>
          <cell r="B272">
            <v>264</v>
          </cell>
          <cell r="C272" t="str">
            <v>潤滑防錆剤</v>
          </cell>
          <cell r="D272" t="str">
            <v>EA920A-20A(２０本入)</v>
          </cell>
          <cell r="E272" t="str">
            <v>箱</v>
          </cell>
          <cell r="F272">
            <v>3</v>
          </cell>
          <cell r="G272">
            <v>1008</v>
          </cell>
          <cell r="H272">
            <v>3024</v>
          </cell>
          <cell r="I272" t="str">
            <v>〃</v>
          </cell>
          <cell r="J272" t="str">
            <v>〃</v>
          </cell>
          <cell r="K272" t="str">
            <v>〃</v>
          </cell>
        </row>
        <row r="273">
          <cell r="A273">
            <v>272</v>
          </cell>
          <cell r="B273">
            <v>265</v>
          </cell>
          <cell r="C273" t="str">
            <v>エンジンクリーナ</v>
          </cell>
          <cell r="D273" t="str">
            <v>EA922AB-49</v>
          </cell>
          <cell r="E273" t="str">
            <v>本</v>
          </cell>
          <cell r="F273">
            <v>18</v>
          </cell>
          <cell r="G273">
            <v>840</v>
          </cell>
          <cell r="H273">
            <v>15120</v>
          </cell>
          <cell r="I273" t="str">
            <v>〃</v>
          </cell>
          <cell r="J273" t="str">
            <v>〃</v>
          </cell>
          <cell r="K273" t="str">
            <v>〃</v>
          </cell>
        </row>
        <row r="274">
          <cell r="A274">
            <v>273</v>
          </cell>
          <cell r="B274">
            <v>266</v>
          </cell>
          <cell r="C274" t="str">
            <v>キャブ洗浄剤</v>
          </cell>
          <cell r="D274" t="str">
            <v>EA922AB-50</v>
          </cell>
          <cell r="E274" t="str">
            <v>本</v>
          </cell>
          <cell r="F274">
            <v>6</v>
          </cell>
          <cell r="G274">
            <v>957</v>
          </cell>
          <cell r="H274">
            <v>5742</v>
          </cell>
          <cell r="I274" t="str">
            <v>〃</v>
          </cell>
          <cell r="J274" t="str">
            <v>〃</v>
          </cell>
          <cell r="K274" t="str">
            <v>〃</v>
          </cell>
        </row>
        <row r="275">
          <cell r="A275">
            <v>128</v>
          </cell>
          <cell r="B275">
            <v>267</v>
          </cell>
          <cell r="C275" t="str">
            <v>耐熱スプレー（黒）</v>
          </cell>
          <cell r="D275" t="str">
            <v>EA942EM-71</v>
          </cell>
          <cell r="E275" t="str">
            <v>本</v>
          </cell>
          <cell r="F275">
            <v>3</v>
          </cell>
          <cell r="G275">
            <v>1201</v>
          </cell>
          <cell r="H275">
            <v>3603</v>
          </cell>
          <cell r="I275" t="str">
            <v>〃</v>
          </cell>
          <cell r="J275" t="str">
            <v>〃</v>
          </cell>
          <cell r="K275" t="str">
            <v>〃</v>
          </cell>
        </row>
        <row r="276">
          <cell r="A276">
            <v>129</v>
          </cell>
          <cell r="B276">
            <v>268</v>
          </cell>
          <cell r="C276" t="str">
            <v>耐熱スプレー（銀）</v>
          </cell>
          <cell r="D276" t="str">
            <v>EA942EM-72</v>
          </cell>
          <cell r="E276" t="str">
            <v>本</v>
          </cell>
          <cell r="F276">
            <v>13</v>
          </cell>
          <cell r="G276">
            <v>1201</v>
          </cell>
          <cell r="H276">
            <v>15613</v>
          </cell>
          <cell r="I276" t="str">
            <v>〃</v>
          </cell>
          <cell r="J276" t="str">
            <v>〃</v>
          </cell>
          <cell r="K276" t="str">
            <v>〃</v>
          </cell>
        </row>
        <row r="277">
          <cell r="A277">
            <v>130</v>
          </cell>
          <cell r="B277">
            <v>269</v>
          </cell>
          <cell r="C277" t="str">
            <v>シャーシブラック</v>
          </cell>
          <cell r="D277" t="str">
            <v>EA942BB</v>
          </cell>
          <cell r="E277" t="str">
            <v>本</v>
          </cell>
          <cell r="F277">
            <v>23</v>
          </cell>
          <cell r="G277">
            <v>663</v>
          </cell>
          <cell r="H277">
            <v>15249</v>
          </cell>
          <cell r="I277" t="str">
            <v>〃</v>
          </cell>
          <cell r="J277" t="str">
            <v>〃</v>
          </cell>
          <cell r="K277" t="str">
            <v>〃</v>
          </cell>
        </row>
        <row r="278">
          <cell r="A278">
            <v>131</v>
          </cell>
          <cell r="B278">
            <v>270</v>
          </cell>
          <cell r="C278" t="str">
            <v>耐熱塗料（銀）</v>
          </cell>
          <cell r="D278" t="str">
            <v>4L</v>
          </cell>
          <cell r="E278" t="str">
            <v>缶</v>
          </cell>
          <cell r="F278">
            <v>7</v>
          </cell>
          <cell r="G278">
            <v>7352</v>
          </cell>
          <cell r="H278">
            <v>51464</v>
          </cell>
          <cell r="I278" t="str">
            <v>〃</v>
          </cell>
          <cell r="J278" t="str">
            <v>〃</v>
          </cell>
          <cell r="K278" t="str">
            <v>〃</v>
          </cell>
        </row>
        <row r="279">
          <cell r="A279">
            <v>132</v>
          </cell>
          <cell r="B279">
            <v>271</v>
          </cell>
          <cell r="C279" t="str">
            <v>カートリッジグリス</v>
          </cell>
          <cell r="D279" t="str">
            <v>MMG-400CG（20本入）</v>
          </cell>
          <cell r="E279" t="str">
            <v>箱</v>
          </cell>
          <cell r="F279">
            <v>14</v>
          </cell>
          <cell r="G279">
            <v>4999</v>
          </cell>
          <cell r="H279">
            <v>69986</v>
          </cell>
          <cell r="I279" t="str">
            <v>〃</v>
          </cell>
          <cell r="J279" t="str">
            <v>〃</v>
          </cell>
          <cell r="K279" t="str">
            <v>〃</v>
          </cell>
        </row>
        <row r="280">
          <cell r="A280">
            <v>133</v>
          </cell>
          <cell r="B280">
            <v>272</v>
          </cell>
          <cell r="C280" t="str">
            <v>表示板</v>
          </cell>
          <cell r="D280" t="str">
            <v>865-681GY</v>
          </cell>
          <cell r="E280" t="str">
            <v>個</v>
          </cell>
          <cell r="F280">
            <v>5</v>
          </cell>
          <cell r="G280">
            <v>18060</v>
          </cell>
          <cell r="H280">
            <v>90300</v>
          </cell>
          <cell r="I280" t="str">
            <v>雑運営費</v>
          </cell>
          <cell r="J280" t="str">
            <v>補給科</v>
          </cell>
          <cell r="K280" t="str">
            <v>補１２８</v>
          </cell>
        </row>
        <row r="281">
          <cell r="A281">
            <v>134</v>
          </cell>
          <cell r="B281">
            <v>273</v>
          </cell>
          <cell r="C281" t="str">
            <v>パイプレンチ</v>
          </cell>
          <cell r="D281" t="str">
            <v>EA546BD-350</v>
          </cell>
          <cell r="E281" t="str">
            <v>本</v>
          </cell>
          <cell r="F281">
            <v>2</v>
          </cell>
          <cell r="G281">
            <v>4445</v>
          </cell>
          <cell r="H281">
            <v>8890</v>
          </cell>
          <cell r="I281" t="str">
            <v>〃</v>
          </cell>
          <cell r="J281" t="str">
            <v>〃</v>
          </cell>
          <cell r="K281" t="str">
            <v>〃</v>
          </cell>
        </row>
        <row r="282">
          <cell r="A282">
            <v>135</v>
          </cell>
          <cell r="B282">
            <v>274</v>
          </cell>
          <cell r="C282" t="str">
            <v>ドラム缶バルブ</v>
          </cell>
          <cell r="D282" t="str">
            <v>EA991JL-11</v>
          </cell>
          <cell r="E282" t="str">
            <v>個</v>
          </cell>
          <cell r="F282">
            <v>2</v>
          </cell>
          <cell r="G282">
            <v>6955</v>
          </cell>
          <cell r="H282">
            <v>13910</v>
          </cell>
          <cell r="I282" t="str">
            <v>〃</v>
          </cell>
          <cell r="J282" t="str">
            <v>〃</v>
          </cell>
          <cell r="K282" t="str">
            <v>〃</v>
          </cell>
        </row>
        <row r="283">
          <cell r="A283">
            <v>136</v>
          </cell>
          <cell r="B283">
            <v>275</v>
          </cell>
          <cell r="C283" t="str">
            <v>ドラム缶バルブホース</v>
          </cell>
          <cell r="D283" t="str">
            <v>EA991JL-1</v>
          </cell>
          <cell r="E283" t="str">
            <v>個</v>
          </cell>
          <cell r="F283">
            <v>2</v>
          </cell>
          <cell r="G283">
            <v>4888</v>
          </cell>
          <cell r="H283">
            <v>9776</v>
          </cell>
          <cell r="I283" t="str">
            <v>〃</v>
          </cell>
          <cell r="J283" t="str">
            <v>〃</v>
          </cell>
          <cell r="K283" t="str">
            <v>〃</v>
          </cell>
        </row>
        <row r="284">
          <cell r="A284">
            <v>137</v>
          </cell>
          <cell r="B284">
            <v>276</v>
          </cell>
          <cell r="C284" t="str">
            <v>シリンダー錠</v>
          </cell>
          <cell r="D284" t="str">
            <v>EA983TC-66</v>
          </cell>
          <cell r="E284" t="str">
            <v>個</v>
          </cell>
          <cell r="F284">
            <v>2</v>
          </cell>
          <cell r="G284">
            <v>4352</v>
          </cell>
          <cell r="H284">
            <v>8704</v>
          </cell>
          <cell r="I284" t="str">
            <v>〃</v>
          </cell>
          <cell r="J284" t="str">
            <v>〃</v>
          </cell>
          <cell r="K284" t="str">
            <v>〃</v>
          </cell>
        </row>
        <row r="285">
          <cell r="A285">
            <v>138</v>
          </cell>
          <cell r="B285">
            <v>277</v>
          </cell>
          <cell r="C285" t="str">
            <v>アクリル樹脂版</v>
          </cell>
          <cell r="D285" t="str">
            <v>３×１０００×２０００（白）</v>
          </cell>
          <cell r="E285" t="str">
            <v>枚</v>
          </cell>
          <cell r="F285">
            <v>3</v>
          </cell>
          <cell r="G285">
            <v>4855</v>
          </cell>
          <cell r="H285">
            <v>14565</v>
          </cell>
          <cell r="I285" t="str">
            <v>〃</v>
          </cell>
          <cell r="J285" t="str">
            <v>〃</v>
          </cell>
          <cell r="K285" t="str">
            <v>〃</v>
          </cell>
        </row>
        <row r="286">
          <cell r="A286">
            <v>139</v>
          </cell>
          <cell r="B286">
            <v>278</v>
          </cell>
          <cell r="C286" t="str">
            <v>油吸着マット</v>
          </cell>
          <cell r="D286" t="str">
            <v>MAT242A</v>
          </cell>
          <cell r="E286" t="str">
            <v>箱</v>
          </cell>
          <cell r="F286">
            <v>10</v>
          </cell>
          <cell r="G286">
            <v>10752</v>
          </cell>
          <cell r="H286">
            <v>107520</v>
          </cell>
          <cell r="I286" t="str">
            <v>〃</v>
          </cell>
          <cell r="J286" t="str">
            <v>〃</v>
          </cell>
          <cell r="K286" t="str">
            <v>〃</v>
          </cell>
        </row>
        <row r="287">
          <cell r="A287">
            <v>140</v>
          </cell>
          <cell r="B287">
            <v>279</v>
          </cell>
          <cell r="C287" t="str">
            <v>油吸着シート</v>
          </cell>
          <cell r="D287" t="str">
            <v>WIP100</v>
          </cell>
          <cell r="E287" t="str">
            <v>箱</v>
          </cell>
          <cell r="F287">
            <v>5</v>
          </cell>
          <cell r="G287">
            <v>11592</v>
          </cell>
          <cell r="H287">
            <v>57960</v>
          </cell>
          <cell r="I287" t="str">
            <v>〃</v>
          </cell>
          <cell r="J287" t="str">
            <v>〃</v>
          </cell>
          <cell r="K287" t="str">
            <v>〃</v>
          </cell>
        </row>
        <row r="288">
          <cell r="A288">
            <v>141</v>
          </cell>
          <cell r="B288">
            <v>280</v>
          </cell>
          <cell r="C288" t="str">
            <v>パワーグリップドライバー</v>
          </cell>
          <cell r="D288" t="str">
            <v>EA557A-75A</v>
          </cell>
          <cell r="E288" t="str">
            <v>本</v>
          </cell>
          <cell r="F288">
            <v>1</v>
          </cell>
          <cell r="G288">
            <v>380</v>
          </cell>
          <cell r="H288">
            <v>380</v>
          </cell>
          <cell r="I288" t="str">
            <v>営舎維持費</v>
          </cell>
          <cell r="J288" t="str">
            <v>管理科</v>
          </cell>
          <cell r="K288" t="str">
            <v>管８７</v>
          </cell>
        </row>
        <row r="289">
          <cell r="A289">
            <v>142</v>
          </cell>
          <cell r="C289" t="str">
            <v>小　　　　計</v>
          </cell>
          <cell r="H289">
            <v>958885</v>
          </cell>
        </row>
        <row r="290">
          <cell r="A290">
            <v>143</v>
          </cell>
          <cell r="B290">
            <v>281</v>
          </cell>
          <cell r="C290" t="str">
            <v>パワーグリップドライバー</v>
          </cell>
          <cell r="D290" t="str">
            <v>EA557A-100</v>
          </cell>
          <cell r="E290" t="str">
            <v>本</v>
          </cell>
          <cell r="F290">
            <v>1</v>
          </cell>
          <cell r="G290">
            <v>570</v>
          </cell>
          <cell r="H290">
            <v>570</v>
          </cell>
          <cell r="I290" t="str">
            <v>営舎維持費</v>
          </cell>
          <cell r="J290" t="str">
            <v>管理科</v>
          </cell>
          <cell r="K290" t="str">
            <v>管８７</v>
          </cell>
        </row>
        <row r="291">
          <cell r="A291">
            <v>144</v>
          </cell>
          <cell r="B291">
            <v>282</v>
          </cell>
          <cell r="C291" t="str">
            <v>パワーグリップドライバー</v>
          </cell>
          <cell r="D291" t="str">
            <v>EA557A-150</v>
          </cell>
          <cell r="E291" t="str">
            <v>本</v>
          </cell>
          <cell r="F291">
            <v>1</v>
          </cell>
          <cell r="G291">
            <v>630</v>
          </cell>
          <cell r="H291">
            <v>630</v>
          </cell>
          <cell r="I291" t="str">
            <v>〃</v>
          </cell>
          <cell r="J291" t="str">
            <v>〃</v>
          </cell>
          <cell r="K291" t="str">
            <v>〃</v>
          </cell>
        </row>
        <row r="292">
          <cell r="A292">
            <v>145</v>
          </cell>
          <cell r="B292">
            <v>283</v>
          </cell>
          <cell r="C292" t="str">
            <v>パワーグリップドライバー</v>
          </cell>
          <cell r="D292" t="str">
            <v>EA557B-75A</v>
          </cell>
          <cell r="E292" t="str">
            <v>本</v>
          </cell>
          <cell r="F292">
            <v>1</v>
          </cell>
          <cell r="G292">
            <v>380</v>
          </cell>
          <cell r="H292">
            <v>380</v>
          </cell>
          <cell r="I292" t="str">
            <v>〃</v>
          </cell>
          <cell r="J292" t="str">
            <v>〃</v>
          </cell>
          <cell r="K292" t="str">
            <v>〃</v>
          </cell>
        </row>
        <row r="293">
          <cell r="A293">
            <v>146</v>
          </cell>
          <cell r="B293">
            <v>284</v>
          </cell>
          <cell r="C293" t="str">
            <v>パワーグリップドライバー</v>
          </cell>
          <cell r="D293" t="str">
            <v>EA557B-100</v>
          </cell>
          <cell r="E293" t="str">
            <v>本</v>
          </cell>
          <cell r="F293">
            <v>1</v>
          </cell>
          <cell r="G293">
            <v>570</v>
          </cell>
          <cell r="H293">
            <v>570</v>
          </cell>
          <cell r="I293" t="str">
            <v>〃</v>
          </cell>
          <cell r="J293" t="str">
            <v>〃</v>
          </cell>
          <cell r="K293" t="str">
            <v>〃</v>
          </cell>
        </row>
        <row r="294">
          <cell r="A294">
            <v>147</v>
          </cell>
          <cell r="B294">
            <v>285</v>
          </cell>
          <cell r="C294" t="str">
            <v>パワーグリップドライバー</v>
          </cell>
          <cell r="D294" t="str">
            <v>EA557B-150</v>
          </cell>
          <cell r="E294" t="str">
            <v>本</v>
          </cell>
          <cell r="F294">
            <v>1</v>
          </cell>
          <cell r="G294">
            <v>630</v>
          </cell>
          <cell r="H294">
            <v>630</v>
          </cell>
          <cell r="I294" t="str">
            <v>〃</v>
          </cell>
          <cell r="J294" t="str">
            <v>〃</v>
          </cell>
          <cell r="K294" t="str">
            <v>〃</v>
          </cell>
        </row>
        <row r="295">
          <cell r="A295">
            <v>148</v>
          </cell>
          <cell r="B295">
            <v>286</v>
          </cell>
          <cell r="C295" t="str">
            <v>絶縁ペンチ</v>
          </cell>
          <cell r="D295" t="str">
            <v>マーベル　MC-1050-175</v>
          </cell>
          <cell r="E295" t="str">
            <v>個</v>
          </cell>
          <cell r="F295">
            <v>2</v>
          </cell>
          <cell r="G295">
            <v>2240</v>
          </cell>
          <cell r="H295">
            <v>4480</v>
          </cell>
          <cell r="I295" t="str">
            <v>〃</v>
          </cell>
          <cell r="J295" t="str">
            <v>〃</v>
          </cell>
          <cell r="K295" t="str">
            <v>〃</v>
          </cell>
        </row>
        <row r="296">
          <cell r="A296">
            <v>149</v>
          </cell>
          <cell r="B296">
            <v>287</v>
          </cell>
          <cell r="C296" t="str">
            <v>絶縁ペンチ</v>
          </cell>
          <cell r="D296" t="str">
            <v>マーベル　MC-1050-200</v>
          </cell>
          <cell r="E296" t="str">
            <v>個</v>
          </cell>
          <cell r="F296">
            <v>2</v>
          </cell>
          <cell r="G296">
            <v>2400</v>
          </cell>
          <cell r="H296">
            <v>4800</v>
          </cell>
          <cell r="I296" t="str">
            <v>〃</v>
          </cell>
          <cell r="J296" t="str">
            <v>〃</v>
          </cell>
          <cell r="K296" t="str">
            <v>〃</v>
          </cell>
        </row>
        <row r="297">
          <cell r="A297">
            <v>150</v>
          </cell>
          <cell r="B297">
            <v>288</v>
          </cell>
          <cell r="C297" t="str">
            <v>ペンチさし</v>
          </cell>
          <cell r="D297" t="str">
            <v>ジェフコム　ND-903N</v>
          </cell>
          <cell r="E297" t="str">
            <v>個</v>
          </cell>
          <cell r="F297">
            <v>4</v>
          </cell>
          <cell r="G297">
            <v>2140</v>
          </cell>
          <cell r="H297">
            <v>8560</v>
          </cell>
          <cell r="I297" t="str">
            <v>〃</v>
          </cell>
          <cell r="J297" t="str">
            <v>〃</v>
          </cell>
          <cell r="K297" t="str">
            <v>〃</v>
          </cell>
        </row>
        <row r="298">
          <cell r="A298">
            <v>151</v>
          </cell>
          <cell r="B298">
            <v>289</v>
          </cell>
          <cell r="C298" t="str">
            <v>電工用腰袋</v>
          </cell>
          <cell r="D298" t="str">
            <v>ジェフコム　ND-80BN</v>
          </cell>
          <cell r="E298" t="str">
            <v>個</v>
          </cell>
          <cell r="F298">
            <v>2</v>
          </cell>
          <cell r="G298">
            <v>1240</v>
          </cell>
          <cell r="H298">
            <v>2480</v>
          </cell>
          <cell r="I298" t="str">
            <v>〃</v>
          </cell>
          <cell r="J298" t="str">
            <v>〃</v>
          </cell>
          <cell r="K298" t="str">
            <v>〃</v>
          </cell>
        </row>
        <row r="299">
          <cell r="A299">
            <v>152</v>
          </cell>
          <cell r="B299">
            <v>290</v>
          </cell>
          <cell r="C299" t="str">
            <v>記録計用紙</v>
          </cell>
          <cell r="D299" t="str">
            <v>大崎電気スーパーマックス11α用　10個入</v>
          </cell>
          <cell r="E299" t="str">
            <v>箱</v>
          </cell>
          <cell r="F299">
            <v>1</v>
          </cell>
          <cell r="G299">
            <v>9975</v>
          </cell>
          <cell r="H299">
            <v>9975</v>
          </cell>
          <cell r="I299" t="str">
            <v>〃</v>
          </cell>
          <cell r="J299" t="str">
            <v>〃</v>
          </cell>
          <cell r="K299" t="str">
            <v>〃</v>
          </cell>
        </row>
        <row r="300">
          <cell r="A300">
            <v>153</v>
          </cell>
          <cell r="B300">
            <v>291</v>
          </cell>
          <cell r="C300" t="str">
            <v>脚立用タング</v>
          </cell>
          <cell r="D300" t="str">
            <v>ナカオ　CX-120</v>
          </cell>
          <cell r="E300" t="str">
            <v>個</v>
          </cell>
          <cell r="F300">
            <v>12</v>
          </cell>
          <cell r="G300">
            <v>1029</v>
          </cell>
          <cell r="H300">
            <v>12348</v>
          </cell>
          <cell r="I300" t="str">
            <v>〃</v>
          </cell>
          <cell r="J300" t="str">
            <v>〃</v>
          </cell>
          <cell r="K300" t="str">
            <v>〃</v>
          </cell>
        </row>
        <row r="301">
          <cell r="A301">
            <v>154</v>
          </cell>
          <cell r="B301">
            <v>292</v>
          </cell>
          <cell r="C301" t="str">
            <v>ホースカプラー</v>
          </cell>
          <cell r="D301" t="str">
            <v>EA124LC-11</v>
          </cell>
          <cell r="E301" t="str">
            <v>個</v>
          </cell>
          <cell r="F301">
            <v>2</v>
          </cell>
          <cell r="G301">
            <v>386</v>
          </cell>
          <cell r="H301">
            <v>772</v>
          </cell>
          <cell r="I301" t="str">
            <v>営舎維持費</v>
          </cell>
          <cell r="J301" t="str">
            <v>管理科</v>
          </cell>
          <cell r="K301" t="str">
            <v>管８８</v>
          </cell>
        </row>
        <row r="302">
          <cell r="A302">
            <v>155</v>
          </cell>
          <cell r="B302">
            <v>293</v>
          </cell>
          <cell r="C302" t="str">
            <v>ホースカプラー</v>
          </cell>
          <cell r="D302" t="str">
            <v>EA124LC-12</v>
          </cell>
          <cell r="E302" t="str">
            <v>個</v>
          </cell>
          <cell r="F302">
            <v>1</v>
          </cell>
          <cell r="G302">
            <v>638</v>
          </cell>
          <cell r="H302">
            <v>638</v>
          </cell>
          <cell r="I302" t="str">
            <v>〃</v>
          </cell>
          <cell r="J302" t="str">
            <v>〃</v>
          </cell>
          <cell r="K302" t="str">
            <v>〃</v>
          </cell>
        </row>
        <row r="303">
          <cell r="A303">
            <v>156</v>
          </cell>
          <cell r="B303">
            <v>294</v>
          </cell>
          <cell r="C303" t="str">
            <v>雌ねじプラグ</v>
          </cell>
          <cell r="D303" t="str">
            <v>EA124LD-11</v>
          </cell>
          <cell r="E303" t="str">
            <v>個</v>
          </cell>
          <cell r="F303">
            <v>2</v>
          </cell>
          <cell r="G303">
            <v>268</v>
          </cell>
          <cell r="H303">
            <v>536</v>
          </cell>
          <cell r="I303" t="str">
            <v>〃</v>
          </cell>
          <cell r="J303" t="str">
            <v>〃</v>
          </cell>
          <cell r="K303" t="str">
            <v>〃</v>
          </cell>
        </row>
        <row r="304">
          <cell r="A304">
            <v>157</v>
          </cell>
          <cell r="B304">
            <v>295</v>
          </cell>
          <cell r="C304" t="str">
            <v>フレキシブルシャフトセット</v>
          </cell>
          <cell r="D304" t="str">
            <v>GE型　11×22φ×10m(有)広進フレキシブルシャフト工業</v>
          </cell>
          <cell r="E304" t="str">
            <v>組</v>
          </cell>
          <cell r="F304">
            <v>1</v>
          </cell>
          <cell r="G304">
            <v>100800</v>
          </cell>
          <cell r="H304">
            <v>100800</v>
          </cell>
          <cell r="I304" t="str">
            <v>〃</v>
          </cell>
          <cell r="J304" t="str">
            <v>〃</v>
          </cell>
          <cell r="K304" t="str">
            <v>〃</v>
          </cell>
        </row>
        <row r="305">
          <cell r="A305">
            <v>158</v>
          </cell>
          <cell r="B305">
            <v>296</v>
          </cell>
          <cell r="C305" t="str">
            <v>フラッグ標識ロープ</v>
          </cell>
          <cell r="D305" t="str">
            <v>ジェフコム　RNFR-4</v>
          </cell>
          <cell r="E305" t="str">
            <v>個</v>
          </cell>
          <cell r="F305">
            <v>16</v>
          </cell>
          <cell r="G305">
            <v>12280</v>
          </cell>
          <cell r="H305">
            <v>196480</v>
          </cell>
          <cell r="I305" t="str">
            <v>〃</v>
          </cell>
          <cell r="J305" t="str">
            <v>〃</v>
          </cell>
          <cell r="K305" t="str">
            <v>〃</v>
          </cell>
        </row>
        <row r="306">
          <cell r="A306">
            <v>159</v>
          </cell>
          <cell r="B306">
            <v>297</v>
          </cell>
          <cell r="C306" t="str">
            <v>アクリル板</v>
          </cell>
          <cell r="D306" t="str">
            <v>1,000×2,000×3mm　透明</v>
          </cell>
          <cell r="E306" t="str">
            <v>枚</v>
          </cell>
          <cell r="F306">
            <v>4</v>
          </cell>
          <cell r="G306">
            <v>6247</v>
          </cell>
          <cell r="H306">
            <v>24988</v>
          </cell>
          <cell r="I306" t="str">
            <v>各所修繕</v>
          </cell>
          <cell r="J306" t="str">
            <v>管理科</v>
          </cell>
          <cell r="K306" t="str">
            <v>管８２</v>
          </cell>
        </row>
        <row r="307">
          <cell r="A307">
            <v>160</v>
          </cell>
          <cell r="B307">
            <v>298</v>
          </cell>
          <cell r="C307" t="str">
            <v>床面養生シート</v>
          </cell>
          <cell r="D307" t="str">
            <v>EA911BA-4　2巻入</v>
          </cell>
          <cell r="E307" t="str">
            <v>束</v>
          </cell>
          <cell r="F307">
            <v>1</v>
          </cell>
          <cell r="G307">
            <v>8820</v>
          </cell>
          <cell r="H307">
            <v>8820</v>
          </cell>
          <cell r="I307" t="str">
            <v>〃</v>
          </cell>
          <cell r="J307" t="str">
            <v>〃</v>
          </cell>
          <cell r="K307" t="str">
            <v>〃</v>
          </cell>
        </row>
        <row r="308">
          <cell r="A308">
            <v>161</v>
          </cell>
          <cell r="B308">
            <v>299</v>
          </cell>
          <cell r="C308" t="str">
            <v>シリコンシーラント</v>
          </cell>
          <cell r="D308" t="str">
            <v>EA930AD-11　10本入</v>
          </cell>
          <cell r="E308" t="str">
            <v>箱</v>
          </cell>
          <cell r="F308">
            <v>1</v>
          </cell>
          <cell r="G308">
            <v>8610</v>
          </cell>
          <cell r="H308">
            <v>8610</v>
          </cell>
          <cell r="I308" t="str">
            <v>〃</v>
          </cell>
          <cell r="J308" t="str">
            <v>〃</v>
          </cell>
          <cell r="K308" t="str">
            <v>〃</v>
          </cell>
        </row>
        <row r="309">
          <cell r="A309">
            <v>162</v>
          </cell>
          <cell r="B309">
            <v>300</v>
          </cell>
          <cell r="C309" t="str">
            <v>シリコンシーラント</v>
          </cell>
          <cell r="D309" t="str">
            <v>EA930AD-12　10本入</v>
          </cell>
          <cell r="E309" t="str">
            <v>箱</v>
          </cell>
          <cell r="F309">
            <v>1</v>
          </cell>
          <cell r="G309">
            <v>8610</v>
          </cell>
          <cell r="H309">
            <v>8610</v>
          </cell>
          <cell r="I309" t="str">
            <v>〃</v>
          </cell>
          <cell r="J309" t="str">
            <v>〃</v>
          </cell>
          <cell r="K309" t="str">
            <v>〃</v>
          </cell>
        </row>
        <row r="310">
          <cell r="A310">
            <v>163</v>
          </cell>
          <cell r="B310">
            <v>301</v>
          </cell>
          <cell r="C310" t="str">
            <v>シリコンシーラント</v>
          </cell>
          <cell r="D310" t="str">
            <v>EA930AD-13　10本入</v>
          </cell>
          <cell r="E310" t="str">
            <v>箱</v>
          </cell>
          <cell r="F310">
            <v>1</v>
          </cell>
          <cell r="G310">
            <v>8610</v>
          </cell>
          <cell r="H310">
            <v>8610</v>
          </cell>
          <cell r="I310" t="str">
            <v>〃</v>
          </cell>
          <cell r="J310" t="str">
            <v>〃</v>
          </cell>
          <cell r="K310" t="str">
            <v>〃</v>
          </cell>
        </row>
        <row r="311">
          <cell r="A311">
            <v>164</v>
          </cell>
          <cell r="B311">
            <v>302</v>
          </cell>
          <cell r="C311" t="str">
            <v>接着剤</v>
          </cell>
          <cell r="D311" t="str">
            <v>EA935B-16</v>
          </cell>
          <cell r="E311" t="str">
            <v>本</v>
          </cell>
          <cell r="F311">
            <v>2</v>
          </cell>
          <cell r="G311">
            <v>1617</v>
          </cell>
          <cell r="H311">
            <v>3234</v>
          </cell>
          <cell r="I311" t="str">
            <v>〃</v>
          </cell>
          <cell r="J311" t="str">
            <v>〃</v>
          </cell>
          <cell r="K311" t="str">
            <v>〃</v>
          </cell>
        </row>
        <row r="312">
          <cell r="A312">
            <v>165</v>
          </cell>
          <cell r="B312">
            <v>303</v>
          </cell>
          <cell r="C312" t="str">
            <v>ドアノブ</v>
          </cell>
          <cell r="D312" t="str">
            <v>MIWA 本締付モノロック   U9HMU-1</v>
          </cell>
          <cell r="E312" t="str">
            <v>個</v>
          </cell>
          <cell r="F312">
            <v>5</v>
          </cell>
          <cell r="G312">
            <v>6289</v>
          </cell>
          <cell r="H312">
            <v>31445</v>
          </cell>
          <cell r="I312" t="str">
            <v>〃</v>
          </cell>
          <cell r="J312" t="str">
            <v>〃</v>
          </cell>
          <cell r="K312" t="str">
            <v>〃</v>
          </cell>
        </row>
        <row r="313">
          <cell r="A313">
            <v>166</v>
          </cell>
          <cell r="B313" t="str">
            <v/>
          </cell>
          <cell r="H313">
            <v>0</v>
          </cell>
        </row>
        <row r="314">
          <cell r="A314">
            <v>167</v>
          </cell>
          <cell r="B314" t="str">
            <v/>
          </cell>
          <cell r="H314">
            <v>0</v>
          </cell>
        </row>
        <row r="315">
          <cell r="A315">
            <v>168</v>
          </cell>
          <cell r="B315" t="str">
            <v/>
          </cell>
          <cell r="H315">
            <v>0</v>
          </cell>
        </row>
        <row r="316">
          <cell r="A316">
            <v>169</v>
          </cell>
          <cell r="B316" t="str">
            <v/>
          </cell>
          <cell r="H316">
            <v>0</v>
          </cell>
        </row>
        <row r="317">
          <cell r="A317">
            <v>170</v>
          </cell>
          <cell r="B317" t="str">
            <v/>
          </cell>
          <cell r="H317">
            <v>0</v>
          </cell>
        </row>
        <row r="318">
          <cell r="A318">
            <v>171</v>
          </cell>
          <cell r="B318" t="str">
            <v/>
          </cell>
          <cell r="H318">
            <v>0</v>
          </cell>
        </row>
        <row r="319">
          <cell r="A319">
            <v>172</v>
          </cell>
          <cell r="B319" t="str">
            <v/>
          </cell>
          <cell r="H319">
            <v>0</v>
          </cell>
        </row>
        <row r="320">
          <cell r="A320">
            <v>173</v>
          </cell>
          <cell r="B320" t="str">
            <v/>
          </cell>
          <cell r="H320">
            <v>0</v>
          </cell>
        </row>
        <row r="321">
          <cell r="A321">
            <v>174</v>
          </cell>
          <cell r="B321" t="str">
            <v/>
          </cell>
          <cell r="H321">
            <v>0</v>
          </cell>
        </row>
        <row r="322">
          <cell r="A322">
            <v>175</v>
          </cell>
          <cell r="B322" t="str">
            <v/>
          </cell>
          <cell r="H322">
            <v>0</v>
          </cell>
        </row>
        <row r="323">
          <cell r="A323">
            <v>176</v>
          </cell>
          <cell r="H323">
            <v>0</v>
          </cell>
        </row>
        <row r="324">
          <cell r="A324">
            <v>177</v>
          </cell>
          <cell r="C324" t="str">
            <v>小　　　　計</v>
          </cell>
          <cell r="H324">
            <v>438966</v>
          </cell>
        </row>
        <row r="325">
          <cell r="A325">
            <v>178</v>
          </cell>
          <cell r="C325" t="str">
            <v>合　　　　計</v>
          </cell>
          <cell r="H325">
            <v>6169507</v>
          </cell>
        </row>
        <row r="326">
          <cell r="A326">
            <v>179</v>
          </cell>
          <cell r="H326">
            <v>0</v>
          </cell>
        </row>
        <row r="327">
          <cell r="A327">
            <v>180</v>
          </cell>
          <cell r="H327">
            <v>0</v>
          </cell>
        </row>
        <row r="328">
          <cell r="A328">
            <v>181</v>
          </cell>
          <cell r="H328">
            <v>0</v>
          </cell>
        </row>
        <row r="329">
          <cell r="A329">
            <v>182</v>
          </cell>
          <cell r="H329">
            <v>0</v>
          </cell>
        </row>
        <row r="330">
          <cell r="A330">
            <v>183</v>
          </cell>
          <cell r="H330">
            <v>0</v>
          </cell>
        </row>
        <row r="331">
          <cell r="A331">
            <v>184</v>
          </cell>
          <cell r="H331">
            <v>0</v>
          </cell>
        </row>
        <row r="332">
          <cell r="A332">
            <v>185</v>
          </cell>
          <cell r="H332">
            <v>0</v>
          </cell>
        </row>
        <row r="333">
          <cell r="A333">
            <v>186</v>
          </cell>
          <cell r="H333">
            <v>0</v>
          </cell>
        </row>
        <row r="334">
          <cell r="A334">
            <v>187</v>
          </cell>
          <cell r="H334">
            <v>0</v>
          </cell>
        </row>
        <row r="335">
          <cell r="A335">
            <v>188</v>
          </cell>
          <cell r="H335">
            <v>0</v>
          </cell>
        </row>
        <row r="336">
          <cell r="A336">
            <v>189</v>
          </cell>
          <cell r="H336">
            <v>0</v>
          </cell>
        </row>
        <row r="337">
          <cell r="A337">
            <v>190</v>
          </cell>
          <cell r="H337">
            <v>0</v>
          </cell>
        </row>
        <row r="338">
          <cell r="A338">
            <v>191</v>
          </cell>
          <cell r="H338">
            <v>0</v>
          </cell>
        </row>
        <row r="339">
          <cell r="A339">
            <v>192</v>
          </cell>
          <cell r="H339">
            <v>0</v>
          </cell>
        </row>
        <row r="340">
          <cell r="A340">
            <v>193</v>
          </cell>
          <cell r="H340">
            <v>0</v>
          </cell>
        </row>
        <row r="341">
          <cell r="A341">
            <v>194</v>
          </cell>
          <cell r="H341">
            <v>0</v>
          </cell>
        </row>
        <row r="342">
          <cell r="A342">
            <v>195</v>
          </cell>
          <cell r="H342">
            <v>0</v>
          </cell>
        </row>
        <row r="343">
          <cell r="A343">
            <v>196</v>
          </cell>
          <cell r="H343">
            <v>0</v>
          </cell>
        </row>
        <row r="344">
          <cell r="A344">
            <v>197</v>
          </cell>
          <cell r="H344">
            <v>0</v>
          </cell>
        </row>
        <row r="345">
          <cell r="A345">
            <v>198</v>
          </cell>
          <cell r="H345">
            <v>0</v>
          </cell>
        </row>
        <row r="346">
          <cell r="A346">
            <v>199</v>
          </cell>
          <cell r="H346">
            <v>0</v>
          </cell>
        </row>
        <row r="347">
          <cell r="A347">
            <v>200</v>
          </cell>
          <cell r="H347">
            <v>0</v>
          </cell>
        </row>
        <row r="348">
          <cell r="A348">
            <v>201</v>
          </cell>
          <cell r="H348">
            <v>0</v>
          </cell>
        </row>
        <row r="349">
          <cell r="A349">
            <v>202</v>
          </cell>
          <cell r="H349">
            <v>0</v>
          </cell>
        </row>
        <row r="350">
          <cell r="A350">
            <v>203</v>
          </cell>
          <cell r="H350">
            <v>0</v>
          </cell>
        </row>
        <row r="351">
          <cell r="A351">
            <v>204</v>
          </cell>
          <cell r="H351">
            <v>0</v>
          </cell>
        </row>
        <row r="352">
          <cell r="A352">
            <v>205</v>
          </cell>
          <cell r="H352">
            <v>0</v>
          </cell>
        </row>
        <row r="353">
          <cell r="A353">
            <v>206</v>
          </cell>
          <cell r="H353">
            <v>0</v>
          </cell>
        </row>
        <row r="354">
          <cell r="A354">
            <v>207</v>
          </cell>
          <cell r="H354">
            <v>0</v>
          </cell>
        </row>
        <row r="355">
          <cell r="A355">
            <v>208</v>
          </cell>
          <cell r="H355">
            <v>0</v>
          </cell>
        </row>
        <row r="356">
          <cell r="A356">
            <v>209</v>
          </cell>
          <cell r="H356">
            <v>0</v>
          </cell>
        </row>
        <row r="357">
          <cell r="A357">
            <v>210</v>
          </cell>
          <cell r="H357">
            <v>0</v>
          </cell>
        </row>
        <row r="358">
          <cell r="A358">
            <v>211</v>
          </cell>
          <cell r="H358">
            <v>0</v>
          </cell>
        </row>
        <row r="359">
          <cell r="A359">
            <v>212</v>
          </cell>
          <cell r="H359">
            <v>0</v>
          </cell>
        </row>
        <row r="360">
          <cell r="A360">
            <v>213</v>
          </cell>
          <cell r="H360">
            <v>0</v>
          </cell>
        </row>
        <row r="361">
          <cell r="A361">
            <v>214</v>
          </cell>
          <cell r="H361">
            <v>0</v>
          </cell>
        </row>
        <row r="362">
          <cell r="A362">
            <v>215</v>
          </cell>
          <cell r="H362">
            <v>0</v>
          </cell>
        </row>
        <row r="363">
          <cell r="A363">
            <v>216</v>
          </cell>
          <cell r="H363">
            <v>0</v>
          </cell>
        </row>
        <row r="364">
          <cell r="A364">
            <v>217</v>
          </cell>
          <cell r="H364">
            <v>0</v>
          </cell>
        </row>
        <row r="365">
          <cell r="A365">
            <v>218</v>
          </cell>
          <cell r="H365">
            <v>0</v>
          </cell>
        </row>
        <row r="366">
          <cell r="A366">
            <v>204</v>
          </cell>
          <cell r="H366">
            <v>0</v>
          </cell>
        </row>
        <row r="367">
          <cell r="A367">
            <v>205</v>
          </cell>
          <cell r="H367">
            <v>0</v>
          </cell>
        </row>
        <row r="368">
          <cell r="A368">
            <v>206</v>
          </cell>
          <cell r="H368">
            <v>0</v>
          </cell>
        </row>
        <row r="369">
          <cell r="A369">
            <v>207</v>
          </cell>
          <cell r="H369">
            <v>0</v>
          </cell>
        </row>
        <row r="370">
          <cell r="A370">
            <v>208</v>
          </cell>
          <cell r="H370">
            <v>0</v>
          </cell>
        </row>
        <row r="371">
          <cell r="A371">
            <v>209</v>
          </cell>
          <cell r="H371">
            <v>0</v>
          </cell>
        </row>
        <row r="372">
          <cell r="A372">
            <v>210</v>
          </cell>
          <cell r="H372">
            <v>0</v>
          </cell>
        </row>
        <row r="373">
          <cell r="A373">
            <v>211</v>
          </cell>
          <cell r="H373">
            <v>0</v>
          </cell>
        </row>
        <row r="374">
          <cell r="A374">
            <v>212</v>
          </cell>
          <cell r="H374">
            <v>0</v>
          </cell>
        </row>
        <row r="375">
          <cell r="A375">
            <v>213</v>
          </cell>
          <cell r="H375">
            <v>0</v>
          </cell>
        </row>
        <row r="376">
          <cell r="A376">
            <v>214</v>
          </cell>
          <cell r="H376">
            <v>0</v>
          </cell>
        </row>
        <row r="377">
          <cell r="A377">
            <v>215</v>
          </cell>
          <cell r="H377">
            <v>0</v>
          </cell>
        </row>
        <row r="378">
          <cell r="A378">
            <v>216</v>
          </cell>
          <cell r="H378">
            <v>0</v>
          </cell>
        </row>
        <row r="379">
          <cell r="A379">
            <v>217</v>
          </cell>
          <cell r="H379">
            <v>0</v>
          </cell>
        </row>
        <row r="380">
          <cell r="A380">
            <v>218</v>
          </cell>
          <cell r="H380">
            <v>0</v>
          </cell>
        </row>
        <row r="381">
          <cell r="A381">
            <v>219</v>
          </cell>
          <cell r="H381">
            <v>0</v>
          </cell>
        </row>
        <row r="382">
          <cell r="A382">
            <v>220</v>
          </cell>
          <cell r="H382">
            <v>0</v>
          </cell>
        </row>
        <row r="383">
          <cell r="A383">
            <v>221</v>
          </cell>
          <cell r="H383">
            <v>0</v>
          </cell>
        </row>
        <row r="384">
          <cell r="A384">
            <v>222</v>
          </cell>
          <cell r="H384">
            <v>0</v>
          </cell>
        </row>
        <row r="385">
          <cell r="A385">
            <v>223</v>
          </cell>
          <cell r="H385">
            <v>0</v>
          </cell>
        </row>
        <row r="386">
          <cell r="A386">
            <v>224</v>
          </cell>
          <cell r="H386">
            <v>0</v>
          </cell>
        </row>
        <row r="387">
          <cell r="A387">
            <v>225</v>
          </cell>
          <cell r="H387">
            <v>0</v>
          </cell>
        </row>
        <row r="388">
          <cell r="A388">
            <v>226</v>
          </cell>
          <cell r="H388">
            <v>0</v>
          </cell>
        </row>
        <row r="389">
          <cell r="A389">
            <v>227</v>
          </cell>
          <cell r="H389">
            <v>0</v>
          </cell>
        </row>
        <row r="390">
          <cell r="A390">
            <v>228</v>
          </cell>
          <cell r="H390">
            <v>0</v>
          </cell>
        </row>
        <row r="391">
          <cell r="A391">
            <v>229</v>
          </cell>
          <cell r="H391">
            <v>0</v>
          </cell>
        </row>
        <row r="392">
          <cell r="A392">
            <v>230</v>
          </cell>
          <cell r="H392">
            <v>0</v>
          </cell>
        </row>
        <row r="393">
          <cell r="A393">
            <v>231</v>
          </cell>
          <cell r="H393">
            <v>0</v>
          </cell>
        </row>
        <row r="394">
          <cell r="A394">
            <v>232</v>
          </cell>
          <cell r="H394">
            <v>0</v>
          </cell>
        </row>
        <row r="395">
          <cell r="A395">
            <v>233</v>
          </cell>
          <cell r="H395">
            <v>0</v>
          </cell>
        </row>
        <row r="396">
          <cell r="A396">
            <v>234</v>
          </cell>
          <cell r="H396">
            <v>0</v>
          </cell>
        </row>
        <row r="397">
          <cell r="A397">
            <v>235</v>
          </cell>
          <cell r="H397">
            <v>0</v>
          </cell>
        </row>
        <row r="398">
          <cell r="A398">
            <v>236</v>
          </cell>
          <cell r="H398">
            <v>0</v>
          </cell>
        </row>
        <row r="399">
          <cell r="A399">
            <v>237</v>
          </cell>
          <cell r="H399">
            <v>0</v>
          </cell>
        </row>
        <row r="400">
          <cell r="A400">
            <v>238</v>
          </cell>
          <cell r="H400">
            <v>0</v>
          </cell>
        </row>
        <row r="401">
          <cell r="A401">
            <v>239</v>
          </cell>
          <cell r="H401">
            <v>0</v>
          </cell>
        </row>
        <row r="402">
          <cell r="A402">
            <v>240</v>
          </cell>
          <cell r="H402">
            <v>0</v>
          </cell>
        </row>
        <row r="403">
          <cell r="A403">
            <v>241</v>
          </cell>
          <cell r="H403">
            <v>0</v>
          </cell>
        </row>
        <row r="404">
          <cell r="A404">
            <v>242</v>
          </cell>
          <cell r="H404">
            <v>0</v>
          </cell>
        </row>
        <row r="405">
          <cell r="A405">
            <v>243</v>
          </cell>
          <cell r="H405">
            <v>0</v>
          </cell>
        </row>
        <row r="406">
          <cell r="A406">
            <v>244</v>
          </cell>
          <cell r="H406">
            <v>0</v>
          </cell>
        </row>
        <row r="407">
          <cell r="A407">
            <v>245</v>
          </cell>
          <cell r="H407">
            <v>0</v>
          </cell>
        </row>
        <row r="408">
          <cell r="A408">
            <v>246</v>
          </cell>
          <cell r="H408">
            <v>0</v>
          </cell>
        </row>
        <row r="409">
          <cell r="A409">
            <v>247</v>
          </cell>
          <cell r="H409">
            <v>0</v>
          </cell>
        </row>
        <row r="410">
          <cell r="A410">
            <v>248</v>
          </cell>
          <cell r="H410">
            <v>0</v>
          </cell>
        </row>
        <row r="411">
          <cell r="A411">
            <v>249</v>
          </cell>
          <cell r="H411">
            <v>0</v>
          </cell>
        </row>
        <row r="412">
          <cell r="A412">
            <v>250</v>
          </cell>
          <cell r="H412">
            <v>0</v>
          </cell>
        </row>
        <row r="413">
          <cell r="A413">
            <v>251</v>
          </cell>
          <cell r="H413">
            <v>0</v>
          </cell>
        </row>
        <row r="414">
          <cell r="A414">
            <v>252</v>
          </cell>
          <cell r="H414">
            <v>0</v>
          </cell>
        </row>
        <row r="415">
          <cell r="A415">
            <v>253</v>
          </cell>
          <cell r="H415">
            <v>0</v>
          </cell>
        </row>
        <row r="416">
          <cell r="A416">
            <v>254</v>
          </cell>
          <cell r="H416">
            <v>0</v>
          </cell>
        </row>
        <row r="417">
          <cell r="A417">
            <v>255</v>
          </cell>
          <cell r="H417">
            <v>0</v>
          </cell>
        </row>
        <row r="418">
          <cell r="A418">
            <v>256</v>
          </cell>
          <cell r="H418">
            <v>0</v>
          </cell>
        </row>
        <row r="419">
          <cell r="A419">
            <v>257</v>
          </cell>
          <cell r="H419">
            <v>0</v>
          </cell>
        </row>
        <row r="420">
          <cell r="A420">
            <v>258</v>
          </cell>
          <cell r="H420">
            <v>0</v>
          </cell>
        </row>
        <row r="421">
          <cell r="A421">
            <v>259</v>
          </cell>
          <cell r="H421">
            <v>0</v>
          </cell>
        </row>
        <row r="422">
          <cell r="A422">
            <v>260</v>
          </cell>
          <cell r="H422">
            <v>0</v>
          </cell>
        </row>
        <row r="423">
          <cell r="A423">
            <v>261</v>
          </cell>
          <cell r="H423">
            <v>0</v>
          </cell>
        </row>
        <row r="424">
          <cell r="A424">
            <v>262</v>
          </cell>
          <cell r="H424">
            <v>0</v>
          </cell>
        </row>
        <row r="425">
          <cell r="A425">
            <v>263</v>
          </cell>
          <cell r="H425">
            <v>0</v>
          </cell>
        </row>
        <row r="426">
          <cell r="A426">
            <v>264</v>
          </cell>
          <cell r="H426">
            <v>0</v>
          </cell>
        </row>
        <row r="427">
          <cell r="A427">
            <v>265</v>
          </cell>
          <cell r="H427">
            <v>0</v>
          </cell>
        </row>
        <row r="428">
          <cell r="A428">
            <v>266</v>
          </cell>
          <cell r="H428">
            <v>0</v>
          </cell>
        </row>
        <row r="429">
          <cell r="A429">
            <v>267</v>
          </cell>
          <cell r="H429">
            <v>0</v>
          </cell>
        </row>
        <row r="430">
          <cell r="A430">
            <v>268</v>
          </cell>
          <cell r="H430">
            <v>0</v>
          </cell>
        </row>
        <row r="431">
          <cell r="A431">
            <v>269</v>
          </cell>
          <cell r="H431">
            <v>0</v>
          </cell>
        </row>
        <row r="432">
          <cell r="A432">
            <v>270</v>
          </cell>
          <cell r="H432">
            <v>0</v>
          </cell>
        </row>
        <row r="433">
          <cell r="A433">
            <v>271</v>
          </cell>
          <cell r="H433">
            <v>0</v>
          </cell>
        </row>
        <row r="434">
          <cell r="A434">
            <v>272</v>
          </cell>
          <cell r="H434">
            <v>0</v>
          </cell>
        </row>
        <row r="435">
          <cell r="A435">
            <v>273</v>
          </cell>
          <cell r="H435">
            <v>0</v>
          </cell>
        </row>
        <row r="436">
          <cell r="A436">
            <v>274</v>
          </cell>
          <cell r="H436">
            <v>0</v>
          </cell>
        </row>
        <row r="437">
          <cell r="A437">
            <v>275</v>
          </cell>
          <cell r="H437">
            <v>0</v>
          </cell>
        </row>
        <row r="438">
          <cell r="A438">
            <v>276</v>
          </cell>
          <cell r="H438">
            <v>0</v>
          </cell>
        </row>
        <row r="439">
          <cell r="A439">
            <v>277</v>
          </cell>
          <cell r="H439">
            <v>0</v>
          </cell>
        </row>
        <row r="440">
          <cell r="A440">
            <v>278</v>
          </cell>
          <cell r="H440">
            <v>0</v>
          </cell>
        </row>
        <row r="441">
          <cell r="A441">
            <v>279</v>
          </cell>
          <cell r="H441">
            <v>0</v>
          </cell>
        </row>
        <row r="442">
          <cell r="A442">
            <v>280</v>
          </cell>
          <cell r="H442">
            <v>0</v>
          </cell>
        </row>
        <row r="443">
          <cell r="A443">
            <v>281</v>
          </cell>
          <cell r="H443">
            <v>0</v>
          </cell>
        </row>
        <row r="444">
          <cell r="A444">
            <v>282</v>
          </cell>
          <cell r="H444">
            <v>0</v>
          </cell>
        </row>
        <row r="445">
          <cell r="A445">
            <v>283</v>
          </cell>
          <cell r="H445">
            <v>0</v>
          </cell>
        </row>
        <row r="446">
          <cell r="A446">
            <v>284</v>
          </cell>
          <cell r="H446">
            <v>0</v>
          </cell>
        </row>
        <row r="447">
          <cell r="A447">
            <v>285</v>
          </cell>
          <cell r="H447">
            <v>0</v>
          </cell>
        </row>
        <row r="448">
          <cell r="A448">
            <v>286</v>
          </cell>
          <cell r="H448">
            <v>0</v>
          </cell>
        </row>
        <row r="449">
          <cell r="A449">
            <v>287</v>
          </cell>
          <cell r="H449">
            <v>0</v>
          </cell>
        </row>
        <row r="450">
          <cell r="A450">
            <v>288</v>
          </cell>
          <cell r="H450">
            <v>0</v>
          </cell>
        </row>
        <row r="451">
          <cell r="A451">
            <v>289</v>
          </cell>
          <cell r="H451">
            <v>0</v>
          </cell>
        </row>
        <row r="452">
          <cell r="A452">
            <v>290</v>
          </cell>
          <cell r="H452">
            <v>0</v>
          </cell>
        </row>
        <row r="453">
          <cell r="A453">
            <v>291</v>
          </cell>
          <cell r="B453" t="str">
            <v/>
          </cell>
          <cell r="H453">
            <v>0</v>
          </cell>
        </row>
        <row r="454">
          <cell r="A454">
            <v>292</v>
          </cell>
          <cell r="B454" t="str">
            <v/>
          </cell>
          <cell r="H454">
            <v>0</v>
          </cell>
        </row>
        <row r="455">
          <cell r="A455">
            <v>293</v>
          </cell>
          <cell r="B455" t="str">
            <v/>
          </cell>
          <cell r="H455">
            <v>0</v>
          </cell>
        </row>
        <row r="456">
          <cell r="A456">
            <v>294</v>
          </cell>
          <cell r="B456" t="str">
            <v/>
          </cell>
          <cell r="H456">
            <v>0</v>
          </cell>
        </row>
        <row r="457">
          <cell r="A457">
            <v>295</v>
          </cell>
          <cell r="B457" t="str">
            <v/>
          </cell>
          <cell r="H457">
            <v>0</v>
          </cell>
        </row>
        <row r="458">
          <cell r="A458">
            <v>296</v>
          </cell>
          <cell r="B458" t="str">
            <v/>
          </cell>
          <cell r="H458">
            <v>0</v>
          </cell>
        </row>
        <row r="459">
          <cell r="A459">
            <v>297</v>
          </cell>
          <cell r="B459" t="str">
            <v/>
          </cell>
          <cell r="H459">
            <v>0</v>
          </cell>
        </row>
        <row r="460">
          <cell r="A460">
            <v>298</v>
          </cell>
          <cell r="B460" t="str">
            <v/>
          </cell>
          <cell r="H460">
            <v>0</v>
          </cell>
        </row>
        <row r="461">
          <cell r="A461">
            <v>299</v>
          </cell>
          <cell r="B461" t="str">
            <v/>
          </cell>
          <cell r="H461">
            <v>0</v>
          </cell>
        </row>
        <row r="462">
          <cell r="A462">
            <v>300</v>
          </cell>
          <cell r="B462" t="str">
            <v/>
          </cell>
          <cell r="H462">
            <v>0</v>
          </cell>
        </row>
        <row r="463">
          <cell r="A463">
            <v>301</v>
          </cell>
          <cell r="B463" t="str">
            <v/>
          </cell>
          <cell r="H463">
            <v>0</v>
          </cell>
        </row>
        <row r="464">
          <cell r="A464">
            <v>302</v>
          </cell>
          <cell r="B464" t="str">
            <v/>
          </cell>
          <cell r="H464">
            <v>0</v>
          </cell>
        </row>
        <row r="465">
          <cell r="A465">
            <v>303</v>
          </cell>
          <cell r="B465" t="str">
            <v/>
          </cell>
          <cell r="H465">
            <v>0</v>
          </cell>
        </row>
        <row r="466">
          <cell r="A466">
            <v>304</v>
          </cell>
          <cell r="B466" t="str">
            <v/>
          </cell>
          <cell r="H466">
            <v>0</v>
          </cell>
        </row>
        <row r="467">
          <cell r="A467">
            <v>305</v>
          </cell>
          <cell r="B467" t="str">
            <v/>
          </cell>
          <cell r="H467">
            <v>0</v>
          </cell>
        </row>
        <row r="468">
          <cell r="A468">
            <v>306</v>
          </cell>
          <cell r="B468" t="str">
            <v/>
          </cell>
          <cell r="H468">
            <v>0</v>
          </cell>
        </row>
        <row r="469">
          <cell r="A469">
            <v>307</v>
          </cell>
          <cell r="B469" t="str">
            <v/>
          </cell>
          <cell r="H469">
            <v>0</v>
          </cell>
        </row>
        <row r="470">
          <cell r="A470">
            <v>308</v>
          </cell>
          <cell r="B470" t="str">
            <v/>
          </cell>
          <cell r="H470">
            <v>0</v>
          </cell>
        </row>
        <row r="471">
          <cell r="A471">
            <v>309</v>
          </cell>
          <cell r="B471" t="str">
            <v/>
          </cell>
          <cell r="H471">
            <v>0</v>
          </cell>
        </row>
        <row r="472">
          <cell r="A472">
            <v>310</v>
          </cell>
          <cell r="B472" t="str">
            <v/>
          </cell>
          <cell r="H472">
            <v>0</v>
          </cell>
        </row>
        <row r="473">
          <cell r="A473">
            <v>311</v>
          </cell>
          <cell r="B473" t="str">
            <v/>
          </cell>
          <cell r="H473">
            <v>0</v>
          </cell>
        </row>
        <row r="474">
          <cell r="A474">
            <v>312</v>
          </cell>
          <cell r="B474" t="str">
            <v/>
          </cell>
          <cell r="H474">
            <v>0</v>
          </cell>
        </row>
        <row r="475">
          <cell r="A475">
            <v>313</v>
          </cell>
          <cell r="B475" t="str">
            <v/>
          </cell>
          <cell r="H475">
            <v>0</v>
          </cell>
        </row>
        <row r="476">
          <cell r="A476">
            <v>314</v>
          </cell>
          <cell r="B476" t="str">
            <v/>
          </cell>
          <cell r="H476">
            <v>0</v>
          </cell>
        </row>
        <row r="477">
          <cell r="A477">
            <v>315</v>
          </cell>
          <cell r="B477" t="str">
            <v/>
          </cell>
          <cell r="H477">
            <v>0</v>
          </cell>
        </row>
        <row r="478">
          <cell r="A478">
            <v>316</v>
          </cell>
          <cell r="B478" t="str">
            <v/>
          </cell>
          <cell r="H478">
            <v>0</v>
          </cell>
        </row>
        <row r="479">
          <cell r="A479">
            <v>317</v>
          </cell>
          <cell r="B479" t="str">
            <v/>
          </cell>
          <cell r="H479">
            <v>0</v>
          </cell>
        </row>
        <row r="480">
          <cell r="A480">
            <v>318</v>
          </cell>
          <cell r="B480" t="str">
            <v/>
          </cell>
          <cell r="H480">
            <v>0</v>
          </cell>
        </row>
        <row r="481">
          <cell r="A481">
            <v>319</v>
          </cell>
          <cell r="B481" t="str">
            <v/>
          </cell>
          <cell r="H481">
            <v>0</v>
          </cell>
        </row>
        <row r="482">
          <cell r="A482">
            <v>320</v>
          </cell>
          <cell r="B482" t="str">
            <v/>
          </cell>
          <cell r="H482">
            <v>0</v>
          </cell>
        </row>
        <row r="483">
          <cell r="A483">
            <v>321</v>
          </cell>
          <cell r="B483" t="str">
            <v/>
          </cell>
          <cell r="H483">
            <v>0</v>
          </cell>
        </row>
        <row r="484">
          <cell r="A484">
            <v>322</v>
          </cell>
          <cell r="B484" t="str">
            <v/>
          </cell>
          <cell r="H484">
            <v>0</v>
          </cell>
        </row>
        <row r="485">
          <cell r="A485">
            <v>323</v>
          </cell>
          <cell r="B485" t="str">
            <v/>
          </cell>
          <cell r="H485">
            <v>0</v>
          </cell>
        </row>
        <row r="486">
          <cell r="A486">
            <v>324</v>
          </cell>
          <cell r="B486" t="str">
            <v/>
          </cell>
          <cell r="H486">
            <v>0</v>
          </cell>
        </row>
        <row r="487">
          <cell r="A487">
            <v>325</v>
          </cell>
          <cell r="B487" t="str">
            <v/>
          </cell>
          <cell r="H487">
            <v>0</v>
          </cell>
        </row>
        <row r="488">
          <cell r="A488">
            <v>326</v>
          </cell>
          <cell r="B488" t="str">
            <v/>
          </cell>
          <cell r="H488">
            <v>0</v>
          </cell>
        </row>
        <row r="489">
          <cell r="A489">
            <v>327</v>
          </cell>
          <cell r="B489" t="str">
            <v/>
          </cell>
          <cell r="H489">
            <v>0</v>
          </cell>
        </row>
        <row r="490">
          <cell r="A490">
            <v>328</v>
          </cell>
          <cell r="B490" t="str">
            <v/>
          </cell>
          <cell r="H490">
            <v>0</v>
          </cell>
        </row>
        <row r="491">
          <cell r="A491">
            <v>329</v>
          </cell>
          <cell r="B491" t="str">
            <v/>
          </cell>
          <cell r="H491">
            <v>0</v>
          </cell>
        </row>
        <row r="492">
          <cell r="A492">
            <v>330</v>
          </cell>
          <cell r="B492" t="str">
            <v/>
          </cell>
          <cell r="H492">
            <v>0</v>
          </cell>
        </row>
        <row r="493">
          <cell r="A493">
            <v>331</v>
          </cell>
          <cell r="B493" t="str">
            <v/>
          </cell>
          <cell r="H493">
            <v>0</v>
          </cell>
        </row>
        <row r="494">
          <cell r="A494">
            <v>332</v>
          </cell>
          <cell r="B494" t="str">
            <v/>
          </cell>
          <cell r="H494">
            <v>0</v>
          </cell>
        </row>
        <row r="495">
          <cell r="A495">
            <v>333</v>
          </cell>
          <cell r="B495" t="str">
            <v/>
          </cell>
          <cell r="H495">
            <v>0</v>
          </cell>
        </row>
        <row r="496">
          <cell r="A496">
            <v>334</v>
          </cell>
          <cell r="B496" t="str">
            <v/>
          </cell>
          <cell r="H496">
            <v>0</v>
          </cell>
        </row>
        <row r="497">
          <cell r="A497">
            <v>335</v>
          </cell>
          <cell r="B497" t="str">
            <v/>
          </cell>
          <cell r="H497">
            <v>0</v>
          </cell>
        </row>
        <row r="498">
          <cell r="A498">
            <v>336</v>
          </cell>
          <cell r="B498" t="str">
            <v/>
          </cell>
          <cell r="H498">
            <v>0</v>
          </cell>
        </row>
        <row r="499">
          <cell r="A499">
            <v>337</v>
          </cell>
          <cell r="B499" t="str">
            <v/>
          </cell>
          <cell r="H499">
            <v>0</v>
          </cell>
        </row>
        <row r="500">
          <cell r="A500">
            <v>338</v>
          </cell>
          <cell r="B500" t="str">
            <v/>
          </cell>
          <cell r="H500">
            <v>0</v>
          </cell>
        </row>
        <row r="501">
          <cell r="A501">
            <v>339</v>
          </cell>
          <cell r="B501" t="str">
            <v/>
          </cell>
          <cell r="H501">
            <v>0</v>
          </cell>
        </row>
        <row r="502">
          <cell r="A502">
            <v>340</v>
          </cell>
          <cell r="B502" t="str">
            <v/>
          </cell>
          <cell r="H502">
            <v>0</v>
          </cell>
        </row>
        <row r="503">
          <cell r="A503">
            <v>341</v>
          </cell>
          <cell r="B503" t="str">
            <v/>
          </cell>
          <cell r="H503">
            <v>0</v>
          </cell>
        </row>
        <row r="504">
          <cell r="A504">
            <v>342</v>
          </cell>
          <cell r="B504" t="str">
            <v/>
          </cell>
          <cell r="H504">
            <v>0</v>
          </cell>
        </row>
        <row r="505">
          <cell r="A505">
            <v>343</v>
          </cell>
          <cell r="B505" t="str">
            <v/>
          </cell>
          <cell r="H505">
            <v>0</v>
          </cell>
        </row>
        <row r="506">
          <cell r="A506">
            <v>344</v>
          </cell>
          <cell r="B506" t="str">
            <v/>
          </cell>
          <cell r="H506">
            <v>0</v>
          </cell>
        </row>
        <row r="507">
          <cell r="A507">
            <v>345</v>
          </cell>
          <cell r="B507" t="str">
            <v/>
          </cell>
          <cell r="H507">
            <v>0</v>
          </cell>
        </row>
        <row r="508">
          <cell r="A508">
            <v>346</v>
          </cell>
          <cell r="B508" t="str">
            <v/>
          </cell>
          <cell r="H508">
            <v>0</v>
          </cell>
        </row>
        <row r="509">
          <cell r="A509">
            <v>347</v>
          </cell>
          <cell r="B509" t="str">
            <v/>
          </cell>
          <cell r="H509">
            <v>0</v>
          </cell>
        </row>
        <row r="510">
          <cell r="A510">
            <v>348</v>
          </cell>
          <cell r="B510" t="str">
            <v/>
          </cell>
          <cell r="H510">
            <v>0</v>
          </cell>
        </row>
        <row r="511">
          <cell r="A511">
            <v>349</v>
          </cell>
          <cell r="B511" t="str">
            <v/>
          </cell>
          <cell r="H511">
            <v>0</v>
          </cell>
        </row>
        <row r="512">
          <cell r="A512">
            <v>350</v>
          </cell>
          <cell r="B512" t="str">
            <v/>
          </cell>
          <cell r="H512">
            <v>0</v>
          </cell>
        </row>
        <row r="513">
          <cell r="A513">
            <v>351</v>
          </cell>
          <cell r="B513" t="str">
            <v/>
          </cell>
          <cell r="H513">
            <v>0</v>
          </cell>
        </row>
        <row r="514">
          <cell r="A514">
            <v>352</v>
          </cell>
          <cell r="B514" t="str">
            <v/>
          </cell>
          <cell r="H514">
            <v>0</v>
          </cell>
        </row>
        <row r="515">
          <cell r="A515">
            <v>353</v>
          </cell>
          <cell r="B515" t="str">
            <v/>
          </cell>
          <cell r="H515">
            <v>0</v>
          </cell>
        </row>
        <row r="516">
          <cell r="A516">
            <v>354</v>
          </cell>
          <cell r="B516" t="str">
            <v/>
          </cell>
          <cell r="H516">
            <v>0</v>
          </cell>
        </row>
        <row r="517">
          <cell r="A517">
            <v>355</v>
          </cell>
          <cell r="B517" t="str">
            <v/>
          </cell>
          <cell r="H517">
            <v>0</v>
          </cell>
        </row>
        <row r="518">
          <cell r="A518">
            <v>356</v>
          </cell>
          <cell r="B518" t="str">
            <v/>
          </cell>
          <cell r="H518">
            <v>0</v>
          </cell>
        </row>
        <row r="519">
          <cell r="A519">
            <v>357</v>
          </cell>
          <cell r="B519" t="str">
            <v/>
          </cell>
          <cell r="H519">
            <v>0</v>
          </cell>
        </row>
        <row r="520">
          <cell r="A520">
            <v>358</v>
          </cell>
          <cell r="B520" t="str">
            <v/>
          </cell>
        </row>
        <row r="521">
          <cell r="A521">
            <v>359</v>
          </cell>
          <cell r="B521" t="str">
            <v/>
          </cell>
        </row>
        <row r="522">
          <cell r="A522">
            <v>360</v>
          </cell>
          <cell r="B522" t="str">
            <v/>
          </cell>
        </row>
        <row r="523">
          <cell r="A523">
            <v>361</v>
          </cell>
          <cell r="B523" t="str">
            <v/>
          </cell>
        </row>
        <row r="524">
          <cell r="A524">
            <v>362</v>
          </cell>
          <cell r="B524" t="str">
            <v/>
          </cell>
        </row>
        <row r="525">
          <cell r="A525">
            <v>363</v>
          </cell>
          <cell r="B525" t="str">
            <v/>
          </cell>
        </row>
        <row r="526">
          <cell r="A526">
            <v>364</v>
          </cell>
          <cell r="B526" t="str">
            <v/>
          </cell>
        </row>
        <row r="527">
          <cell r="A527">
            <v>365</v>
          </cell>
          <cell r="B527" t="str">
            <v/>
          </cell>
          <cell r="H527">
            <v>0</v>
          </cell>
        </row>
        <row r="528">
          <cell r="A528">
            <v>366</v>
          </cell>
          <cell r="B528" t="str">
            <v/>
          </cell>
          <cell r="H528">
            <v>0</v>
          </cell>
        </row>
        <row r="529">
          <cell r="A529">
            <v>367</v>
          </cell>
          <cell r="B529" t="str">
            <v/>
          </cell>
          <cell r="H529">
            <v>0</v>
          </cell>
        </row>
        <row r="530">
          <cell r="A530">
            <v>368</v>
          </cell>
          <cell r="B530" t="str">
            <v/>
          </cell>
          <cell r="H530">
            <v>0</v>
          </cell>
        </row>
        <row r="531">
          <cell r="A531">
            <v>369</v>
          </cell>
          <cell r="B531" t="str">
            <v/>
          </cell>
          <cell r="H531">
            <v>0</v>
          </cell>
        </row>
        <row r="532">
          <cell r="A532">
            <v>370</v>
          </cell>
          <cell r="B532" t="str">
            <v/>
          </cell>
          <cell r="H532">
            <v>0</v>
          </cell>
        </row>
        <row r="533">
          <cell r="A533">
            <v>371</v>
          </cell>
          <cell r="B533" t="str">
            <v/>
          </cell>
          <cell r="H533">
            <v>0</v>
          </cell>
        </row>
        <row r="534">
          <cell r="A534">
            <v>372</v>
          </cell>
          <cell r="B534" t="str">
            <v/>
          </cell>
          <cell r="H534">
            <v>0</v>
          </cell>
        </row>
        <row r="535">
          <cell r="A535">
            <v>373</v>
          </cell>
          <cell r="B535" t="str">
            <v/>
          </cell>
          <cell r="H535">
            <v>0</v>
          </cell>
        </row>
        <row r="536">
          <cell r="A536">
            <v>374</v>
          </cell>
          <cell r="B536" t="str">
            <v/>
          </cell>
          <cell r="H536">
            <v>0</v>
          </cell>
        </row>
        <row r="537">
          <cell r="A537">
            <v>375</v>
          </cell>
          <cell r="B537" t="str">
            <v/>
          </cell>
          <cell r="H537">
            <v>0</v>
          </cell>
        </row>
        <row r="538">
          <cell r="A538">
            <v>376</v>
          </cell>
          <cell r="B538" t="str">
            <v/>
          </cell>
          <cell r="H538">
            <v>0</v>
          </cell>
        </row>
        <row r="539">
          <cell r="A539">
            <v>377</v>
          </cell>
          <cell r="B539" t="str">
            <v/>
          </cell>
          <cell r="H539">
            <v>0</v>
          </cell>
        </row>
        <row r="540">
          <cell r="A540">
            <v>378</v>
          </cell>
          <cell r="B540" t="str">
            <v/>
          </cell>
          <cell r="H540">
            <v>0</v>
          </cell>
        </row>
        <row r="541">
          <cell r="A541">
            <v>379</v>
          </cell>
          <cell r="B541" t="str">
            <v/>
          </cell>
          <cell r="H541">
            <v>0</v>
          </cell>
        </row>
        <row r="542">
          <cell r="A542">
            <v>380</v>
          </cell>
          <cell r="B542" t="str">
            <v/>
          </cell>
          <cell r="H542">
            <v>0</v>
          </cell>
        </row>
        <row r="543">
          <cell r="A543">
            <v>381</v>
          </cell>
          <cell r="B543" t="str">
            <v/>
          </cell>
          <cell r="H543">
            <v>0</v>
          </cell>
        </row>
        <row r="544">
          <cell r="A544">
            <v>382</v>
          </cell>
          <cell r="B544" t="str">
            <v/>
          </cell>
          <cell r="H544">
            <v>0</v>
          </cell>
        </row>
        <row r="545">
          <cell r="A545">
            <v>383</v>
          </cell>
          <cell r="B545" t="str">
            <v/>
          </cell>
          <cell r="H545">
            <v>0</v>
          </cell>
        </row>
        <row r="546">
          <cell r="A546">
            <v>384</v>
          </cell>
          <cell r="B546" t="str">
            <v/>
          </cell>
          <cell r="H546">
            <v>0</v>
          </cell>
        </row>
        <row r="547">
          <cell r="A547">
            <v>385</v>
          </cell>
          <cell r="B547" t="str">
            <v/>
          </cell>
          <cell r="H547">
            <v>0</v>
          </cell>
        </row>
        <row r="548">
          <cell r="A548">
            <v>386</v>
          </cell>
          <cell r="B548" t="str">
            <v/>
          </cell>
          <cell r="H548">
            <v>0</v>
          </cell>
        </row>
        <row r="549">
          <cell r="A549">
            <v>387</v>
          </cell>
          <cell r="B549" t="str">
            <v/>
          </cell>
          <cell r="H549">
            <v>0</v>
          </cell>
        </row>
        <row r="550">
          <cell r="A550">
            <v>388</v>
          </cell>
          <cell r="B550" t="str">
            <v/>
          </cell>
          <cell r="H550">
            <v>0</v>
          </cell>
        </row>
        <row r="551">
          <cell r="A551">
            <v>389</v>
          </cell>
          <cell r="B551" t="str">
            <v/>
          </cell>
          <cell r="H551">
            <v>0</v>
          </cell>
        </row>
        <row r="552">
          <cell r="A552">
            <v>390</v>
          </cell>
          <cell r="B552" t="str">
            <v/>
          </cell>
          <cell r="H552">
            <v>0</v>
          </cell>
        </row>
        <row r="553">
          <cell r="A553">
            <v>391</v>
          </cell>
          <cell r="B553" t="str">
            <v/>
          </cell>
          <cell r="H553">
            <v>0</v>
          </cell>
        </row>
        <row r="554">
          <cell r="A554">
            <v>392</v>
          </cell>
          <cell r="B554" t="str">
            <v/>
          </cell>
          <cell r="H554">
            <v>0</v>
          </cell>
        </row>
        <row r="555">
          <cell r="A555">
            <v>393</v>
          </cell>
          <cell r="B555" t="str">
            <v/>
          </cell>
          <cell r="H555">
            <v>0</v>
          </cell>
        </row>
        <row r="556">
          <cell r="A556">
            <v>394</v>
          </cell>
          <cell r="B556" t="str">
            <v/>
          </cell>
          <cell r="H556">
            <v>0</v>
          </cell>
        </row>
        <row r="557">
          <cell r="A557">
            <v>395</v>
          </cell>
          <cell r="B557" t="str">
            <v/>
          </cell>
          <cell r="H557">
            <v>0</v>
          </cell>
        </row>
        <row r="558">
          <cell r="A558">
            <v>396</v>
          </cell>
          <cell r="B558" t="str">
            <v/>
          </cell>
          <cell r="H558">
            <v>0</v>
          </cell>
        </row>
        <row r="559">
          <cell r="A559">
            <v>397</v>
          </cell>
          <cell r="B559" t="str">
            <v/>
          </cell>
          <cell r="H559">
            <v>0</v>
          </cell>
        </row>
        <row r="560">
          <cell r="A560">
            <v>398</v>
          </cell>
          <cell r="B560" t="str">
            <v/>
          </cell>
          <cell r="H560">
            <v>0</v>
          </cell>
        </row>
        <row r="561">
          <cell r="A561">
            <v>399</v>
          </cell>
          <cell r="B561" t="str">
            <v/>
          </cell>
          <cell r="H561">
            <v>0</v>
          </cell>
        </row>
        <row r="562">
          <cell r="A562">
            <v>400</v>
          </cell>
          <cell r="B562" t="str">
            <v/>
          </cell>
          <cell r="H562">
            <v>0</v>
          </cell>
        </row>
        <row r="563">
          <cell r="A563">
            <v>401</v>
          </cell>
          <cell r="B563" t="str">
            <v/>
          </cell>
          <cell r="H563">
            <v>0</v>
          </cell>
        </row>
        <row r="564">
          <cell r="A564">
            <v>402</v>
          </cell>
          <cell r="B564" t="str">
            <v/>
          </cell>
          <cell r="H564">
            <v>0</v>
          </cell>
        </row>
        <row r="565">
          <cell r="A565">
            <v>403</v>
          </cell>
          <cell r="B565" t="str">
            <v/>
          </cell>
          <cell r="H565">
            <v>0</v>
          </cell>
        </row>
        <row r="566">
          <cell r="A566">
            <v>404</v>
          </cell>
          <cell r="B566" t="str">
            <v/>
          </cell>
          <cell r="H566">
            <v>0</v>
          </cell>
        </row>
        <row r="567">
          <cell r="A567">
            <v>405</v>
          </cell>
          <cell r="B567" t="str">
            <v/>
          </cell>
          <cell r="H567">
            <v>0</v>
          </cell>
        </row>
        <row r="568">
          <cell r="A568">
            <v>406</v>
          </cell>
          <cell r="B568" t="str">
            <v/>
          </cell>
          <cell r="H568">
            <v>0</v>
          </cell>
        </row>
        <row r="569">
          <cell r="A569">
            <v>407</v>
          </cell>
          <cell r="B569" t="str">
            <v/>
          </cell>
          <cell r="H569">
            <v>0</v>
          </cell>
        </row>
        <row r="570">
          <cell r="A570">
            <v>408</v>
          </cell>
          <cell r="B570" t="str">
            <v/>
          </cell>
          <cell r="H570">
            <v>0</v>
          </cell>
        </row>
        <row r="571">
          <cell r="A571">
            <v>409</v>
          </cell>
          <cell r="B571" t="str">
            <v/>
          </cell>
          <cell r="H571">
            <v>0</v>
          </cell>
        </row>
        <row r="572">
          <cell r="A572">
            <v>410</v>
          </cell>
          <cell r="B572" t="str">
            <v/>
          </cell>
          <cell r="H572">
            <v>0</v>
          </cell>
        </row>
        <row r="573">
          <cell r="A573">
            <v>411</v>
          </cell>
          <cell r="B573" t="str">
            <v/>
          </cell>
          <cell r="H573">
            <v>0</v>
          </cell>
        </row>
        <row r="574">
          <cell r="A574">
            <v>412</v>
          </cell>
          <cell r="B574" t="str">
            <v/>
          </cell>
          <cell r="H574">
            <v>0</v>
          </cell>
        </row>
        <row r="575">
          <cell r="A575">
            <v>413</v>
          </cell>
          <cell r="B575" t="str">
            <v/>
          </cell>
          <cell r="H575">
            <v>0</v>
          </cell>
        </row>
        <row r="576">
          <cell r="A576">
            <v>414</v>
          </cell>
          <cell r="B576" t="str">
            <v/>
          </cell>
          <cell r="H576">
            <v>0</v>
          </cell>
        </row>
        <row r="577">
          <cell r="A577">
            <v>415</v>
          </cell>
          <cell r="B577" t="str">
            <v/>
          </cell>
          <cell r="H577">
            <v>0</v>
          </cell>
        </row>
        <row r="578">
          <cell r="A578">
            <v>416</v>
          </cell>
          <cell r="B578" t="str">
            <v/>
          </cell>
          <cell r="H578">
            <v>0</v>
          </cell>
        </row>
        <row r="579">
          <cell r="A579">
            <v>417</v>
          </cell>
          <cell r="B579" t="str">
            <v/>
          </cell>
          <cell r="H579">
            <v>0</v>
          </cell>
        </row>
        <row r="580">
          <cell r="A580">
            <v>418</v>
          </cell>
          <cell r="B580" t="str">
            <v/>
          </cell>
          <cell r="H580">
            <v>0</v>
          </cell>
        </row>
        <row r="581">
          <cell r="A581">
            <v>419</v>
          </cell>
          <cell r="B581" t="str">
            <v/>
          </cell>
          <cell r="H581">
            <v>0</v>
          </cell>
        </row>
        <row r="582">
          <cell r="A582">
            <v>420</v>
          </cell>
          <cell r="B582" t="str">
            <v/>
          </cell>
          <cell r="H582">
            <v>0</v>
          </cell>
        </row>
        <row r="583">
          <cell r="A583">
            <v>421</v>
          </cell>
          <cell r="B583" t="str">
            <v/>
          </cell>
          <cell r="H583">
            <v>0</v>
          </cell>
        </row>
        <row r="584">
          <cell r="A584">
            <v>422</v>
          </cell>
          <cell r="B584" t="str">
            <v/>
          </cell>
          <cell r="H584">
            <v>0</v>
          </cell>
        </row>
        <row r="585">
          <cell r="A585">
            <v>423</v>
          </cell>
          <cell r="B585" t="str">
            <v/>
          </cell>
          <cell r="H585">
            <v>0</v>
          </cell>
        </row>
        <row r="586">
          <cell r="A586">
            <v>424</v>
          </cell>
          <cell r="B586" t="str">
            <v/>
          </cell>
          <cell r="H586">
            <v>0</v>
          </cell>
        </row>
        <row r="587">
          <cell r="A587">
            <v>425</v>
          </cell>
          <cell r="B587" t="str">
            <v/>
          </cell>
          <cell r="H587">
            <v>0</v>
          </cell>
        </row>
        <row r="588">
          <cell r="A588">
            <v>426</v>
          </cell>
          <cell r="B588" t="str">
            <v/>
          </cell>
          <cell r="H588">
            <v>0</v>
          </cell>
        </row>
        <row r="589">
          <cell r="A589">
            <v>427</v>
          </cell>
          <cell r="B589" t="str">
            <v/>
          </cell>
          <cell r="H589">
            <v>0</v>
          </cell>
        </row>
        <row r="590">
          <cell r="A590">
            <v>428</v>
          </cell>
          <cell r="B590" t="str">
            <v/>
          </cell>
          <cell r="H590">
            <v>0</v>
          </cell>
        </row>
        <row r="591">
          <cell r="A591">
            <v>429</v>
          </cell>
          <cell r="B591" t="str">
            <v/>
          </cell>
          <cell r="H591">
            <v>0</v>
          </cell>
        </row>
        <row r="592">
          <cell r="A592">
            <v>430</v>
          </cell>
          <cell r="B592" t="str">
            <v/>
          </cell>
          <cell r="H592">
            <v>0</v>
          </cell>
        </row>
        <row r="593">
          <cell r="A593">
            <v>431</v>
          </cell>
          <cell r="B593" t="str">
            <v/>
          </cell>
          <cell r="H593">
            <v>0</v>
          </cell>
        </row>
        <row r="594">
          <cell r="A594">
            <v>432</v>
          </cell>
          <cell r="B594" t="str">
            <v/>
          </cell>
          <cell r="H594">
            <v>0</v>
          </cell>
        </row>
        <row r="595">
          <cell r="A595">
            <v>433</v>
          </cell>
          <cell r="B595" t="str">
            <v/>
          </cell>
          <cell r="H595">
            <v>0</v>
          </cell>
        </row>
        <row r="596">
          <cell r="A596">
            <v>434</v>
          </cell>
          <cell r="B596" t="str">
            <v/>
          </cell>
          <cell r="H596">
            <v>0</v>
          </cell>
        </row>
        <row r="597">
          <cell r="A597">
            <v>435</v>
          </cell>
          <cell r="B597" t="str">
            <v/>
          </cell>
          <cell r="H597">
            <v>0</v>
          </cell>
        </row>
        <row r="598">
          <cell r="A598">
            <v>436</v>
          </cell>
          <cell r="B598" t="str">
            <v/>
          </cell>
          <cell r="H598">
            <v>0</v>
          </cell>
        </row>
        <row r="599">
          <cell r="A599">
            <v>437</v>
          </cell>
          <cell r="B599" t="str">
            <v/>
          </cell>
          <cell r="H599">
            <v>0</v>
          </cell>
        </row>
        <row r="600">
          <cell r="A600">
            <v>438</v>
          </cell>
          <cell r="B600" t="str">
            <v/>
          </cell>
          <cell r="H600">
            <v>0</v>
          </cell>
        </row>
        <row r="601">
          <cell r="A601">
            <v>439</v>
          </cell>
          <cell r="B601" t="str">
            <v/>
          </cell>
          <cell r="H601">
            <v>0</v>
          </cell>
        </row>
        <row r="602">
          <cell r="A602">
            <v>440</v>
          </cell>
          <cell r="B602" t="str">
            <v/>
          </cell>
          <cell r="H602">
            <v>0</v>
          </cell>
        </row>
        <row r="603">
          <cell r="A603">
            <v>441</v>
          </cell>
          <cell r="B603" t="str">
            <v/>
          </cell>
          <cell r="H603">
            <v>0</v>
          </cell>
        </row>
        <row r="604">
          <cell r="A604">
            <v>442</v>
          </cell>
          <cell r="B604" t="str">
            <v/>
          </cell>
          <cell r="H604">
            <v>0</v>
          </cell>
        </row>
        <row r="605">
          <cell r="A605">
            <v>443</v>
          </cell>
          <cell r="B605" t="str">
            <v/>
          </cell>
          <cell r="H605">
            <v>0</v>
          </cell>
        </row>
        <row r="606">
          <cell r="A606">
            <v>444</v>
          </cell>
          <cell r="B606" t="str">
            <v/>
          </cell>
          <cell r="H606">
            <v>0</v>
          </cell>
        </row>
        <row r="607">
          <cell r="A607">
            <v>445</v>
          </cell>
          <cell r="B607" t="str">
            <v/>
          </cell>
          <cell r="H607">
            <v>0</v>
          </cell>
        </row>
        <row r="608">
          <cell r="A608">
            <v>446</v>
          </cell>
          <cell r="B608" t="str">
            <v/>
          </cell>
          <cell r="H608">
            <v>0</v>
          </cell>
        </row>
        <row r="609">
          <cell r="A609">
            <v>447</v>
          </cell>
          <cell r="B609" t="str">
            <v/>
          </cell>
          <cell r="H609">
            <v>0</v>
          </cell>
        </row>
        <row r="610">
          <cell r="A610">
            <v>448</v>
          </cell>
          <cell r="B610" t="str">
            <v/>
          </cell>
          <cell r="H610">
            <v>0</v>
          </cell>
        </row>
        <row r="611">
          <cell r="A611">
            <v>449</v>
          </cell>
          <cell r="B611" t="str">
            <v/>
          </cell>
          <cell r="H611">
            <v>0</v>
          </cell>
        </row>
        <row r="612">
          <cell r="A612">
            <v>450</v>
          </cell>
          <cell r="B612" t="str">
            <v/>
          </cell>
          <cell r="H612">
            <v>0</v>
          </cell>
        </row>
        <row r="613">
          <cell r="A613">
            <v>451</v>
          </cell>
          <cell r="B613" t="str">
            <v/>
          </cell>
          <cell r="H613">
            <v>0</v>
          </cell>
        </row>
        <row r="614">
          <cell r="A614">
            <v>452</v>
          </cell>
          <cell r="B614" t="str">
            <v/>
          </cell>
          <cell r="H614">
            <v>0</v>
          </cell>
        </row>
        <row r="615">
          <cell r="A615">
            <v>453</v>
          </cell>
          <cell r="B615" t="str">
            <v/>
          </cell>
          <cell r="H615">
            <v>0</v>
          </cell>
        </row>
        <row r="616">
          <cell r="A616">
            <v>454</v>
          </cell>
          <cell r="B616" t="str">
            <v/>
          </cell>
          <cell r="H616">
            <v>0</v>
          </cell>
        </row>
        <row r="617">
          <cell r="A617">
            <v>455</v>
          </cell>
          <cell r="B617" t="str">
            <v/>
          </cell>
          <cell r="H617">
            <v>0</v>
          </cell>
        </row>
        <row r="618">
          <cell r="A618">
            <v>456</v>
          </cell>
          <cell r="B618" t="str">
            <v/>
          </cell>
          <cell r="H618">
            <v>0</v>
          </cell>
        </row>
        <row r="619">
          <cell r="A619">
            <v>457</v>
          </cell>
          <cell r="B619" t="str">
            <v/>
          </cell>
          <cell r="H619">
            <v>0</v>
          </cell>
        </row>
        <row r="620">
          <cell r="A620">
            <v>458</v>
          </cell>
          <cell r="B620" t="str">
            <v/>
          </cell>
          <cell r="H620">
            <v>0</v>
          </cell>
        </row>
        <row r="621">
          <cell r="A621">
            <v>459</v>
          </cell>
          <cell r="B621" t="str">
            <v/>
          </cell>
          <cell r="H621">
            <v>0</v>
          </cell>
        </row>
        <row r="622">
          <cell r="A622">
            <v>460</v>
          </cell>
          <cell r="B622" t="str">
            <v/>
          </cell>
          <cell r="H622">
            <v>0</v>
          </cell>
        </row>
        <row r="623">
          <cell r="A623">
            <v>461</v>
          </cell>
          <cell r="B623" t="str">
            <v/>
          </cell>
          <cell r="H623">
            <v>0</v>
          </cell>
        </row>
        <row r="624">
          <cell r="A624">
            <v>462</v>
          </cell>
          <cell r="B624" t="str">
            <v/>
          </cell>
          <cell r="H624">
            <v>0</v>
          </cell>
        </row>
        <row r="625">
          <cell r="A625">
            <v>463</v>
          </cell>
          <cell r="B625" t="str">
            <v/>
          </cell>
          <cell r="H625">
            <v>0</v>
          </cell>
        </row>
        <row r="626">
          <cell r="A626">
            <v>464</v>
          </cell>
          <cell r="B626" t="str">
            <v/>
          </cell>
          <cell r="H626">
            <v>0</v>
          </cell>
        </row>
        <row r="627">
          <cell r="A627">
            <v>465</v>
          </cell>
          <cell r="B627" t="str">
            <v/>
          </cell>
          <cell r="H627">
            <v>0</v>
          </cell>
        </row>
        <row r="628">
          <cell r="A628">
            <v>466</v>
          </cell>
          <cell r="B628" t="str">
            <v/>
          </cell>
          <cell r="H628">
            <v>0</v>
          </cell>
        </row>
        <row r="629">
          <cell r="A629">
            <v>467</v>
          </cell>
          <cell r="B629" t="str">
            <v/>
          </cell>
          <cell r="H629">
            <v>0</v>
          </cell>
        </row>
        <row r="630">
          <cell r="A630">
            <v>468</v>
          </cell>
          <cell r="B630" t="str">
            <v/>
          </cell>
          <cell r="H630">
            <v>0</v>
          </cell>
        </row>
        <row r="631">
          <cell r="A631">
            <v>469</v>
          </cell>
          <cell r="B631" t="str">
            <v/>
          </cell>
          <cell r="H631">
            <v>0</v>
          </cell>
        </row>
        <row r="632">
          <cell r="A632">
            <v>470</v>
          </cell>
          <cell r="B632" t="str">
            <v/>
          </cell>
          <cell r="H632">
            <v>0</v>
          </cell>
        </row>
        <row r="633">
          <cell r="A633">
            <v>471</v>
          </cell>
          <cell r="B633" t="str">
            <v/>
          </cell>
          <cell r="H633">
            <v>0</v>
          </cell>
        </row>
        <row r="634">
          <cell r="A634">
            <v>472</v>
          </cell>
          <cell r="B634" t="str">
            <v/>
          </cell>
          <cell r="H634">
            <v>0</v>
          </cell>
        </row>
        <row r="635">
          <cell r="A635">
            <v>473</v>
          </cell>
          <cell r="B635" t="str">
            <v/>
          </cell>
          <cell r="H635">
            <v>0</v>
          </cell>
        </row>
        <row r="636">
          <cell r="A636">
            <v>474</v>
          </cell>
          <cell r="B636" t="str">
            <v/>
          </cell>
          <cell r="H636">
            <v>0</v>
          </cell>
        </row>
        <row r="637">
          <cell r="A637">
            <v>475</v>
          </cell>
          <cell r="B637" t="str">
            <v/>
          </cell>
          <cell r="H637">
            <v>0</v>
          </cell>
        </row>
        <row r="638">
          <cell r="A638">
            <v>476</v>
          </cell>
          <cell r="B638" t="str">
            <v/>
          </cell>
          <cell r="H638">
            <v>0</v>
          </cell>
        </row>
        <row r="639">
          <cell r="A639">
            <v>477</v>
          </cell>
          <cell r="B639" t="str">
            <v/>
          </cell>
          <cell r="H639">
            <v>0</v>
          </cell>
        </row>
        <row r="640">
          <cell r="A640">
            <v>478</v>
          </cell>
          <cell r="B640" t="str">
            <v/>
          </cell>
          <cell r="H640">
            <v>0</v>
          </cell>
        </row>
        <row r="641">
          <cell r="A641">
            <v>479</v>
          </cell>
          <cell r="B641" t="str">
            <v/>
          </cell>
          <cell r="H641">
            <v>0</v>
          </cell>
        </row>
        <row r="642">
          <cell r="A642">
            <v>480</v>
          </cell>
          <cell r="B642" t="str">
            <v/>
          </cell>
          <cell r="H642">
            <v>0</v>
          </cell>
        </row>
        <row r="643">
          <cell r="A643">
            <v>481</v>
          </cell>
          <cell r="B643" t="str">
            <v/>
          </cell>
          <cell r="H643">
            <v>0</v>
          </cell>
        </row>
        <row r="644">
          <cell r="A644">
            <v>482</v>
          </cell>
          <cell r="B644" t="str">
            <v/>
          </cell>
          <cell r="H644">
            <v>0</v>
          </cell>
        </row>
        <row r="645">
          <cell r="A645">
            <v>483</v>
          </cell>
          <cell r="B645" t="str">
            <v/>
          </cell>
          <cell r="H645">
            <v>0</v>
          </cell>
        </row>
        <row r="646">
          <cell r="A646">
            <v>484</v>
          </cell>
          <cell r="B646" t="str">
            <v/>
          </cell>
          <cell r="H646">
            <v>0</v>
          </cell>
        </row>
        <row r="647">
          <cell r="A647">
            <v>485</v>
          </cell>
          <cell r="B647" t="str">
            <v/>
          </cell>
          <cell r="H647">
            <v>0</v>
          </cell>
        </row>
        <row r="648">
          <cell r="A648">
            <v>486</v>
          </cell>
          <cell r="B648" t="str">
            <v/>
          </cell>
          <cell r="H648">
            <v>0</v>
          </cell>
        </row>
        <row r="649">
          <cell r="A649">
            <v>487</v>
          </cell>
          <cell r="B649" t="str">
            <v/>
          </cell>
          <cell r="H649">
            <v>0</v>
          </cell>
        </row>
        <row r="650">
          <cell r="A650">
            <v>488</v>
          </cell>
          <cell r="B650" t="str">
            <v/>
          </cell>
          <cell r="H650">
            <v>0</v>
          </cell>
        </row>
        <row r="651">
          <cell r="A651">
            <v>489</v>
          </cell>
          <cell r="B651" t="str">
            <v/>
          </cell>
          <cell r="H651">
            <v>0</v>
          </cell>
        </row>
        <row r="652">
          <cell r="A652">
            <v>490</v>
          </cell>
          <cell r="B652" t="str">
            <v/>
          </cell>
          <cell r="H652">
            <v>0</v>
          </cell>
        </row>
        <row r="653">
          <cell r="A653">
            <v>491</v>
          </cell>
          <cell r="B653" t="str">
            <v/>
          </cell>
          <cell r="H653">
            <v>0</v>
          </cell>
        </row>
        <row r="654">
          <cell r="A654">
            <v>492</v>
          </cell>
          <cell r="B654" t="str">
            <v/>
          </cell>
          <cell r="H654">
            <v>0</v>
          </cell>
        </row>
        <row r="655">
          <cell r="A655">
            <v>493</v>
          </cell>
          <cell r="B655" t="str">
            <v/>
          </cell>
          <cell r="H655">
            <v>0</v>
          </cell>
        </row>
        <row r="656">
          <cell r="A656">
            <v>494</v>
          </cell>
          <cell r="B656" t="str">
            <v/>
          </cell>
          <cell r="H656">
            <v>0</v>
          </cell>
        </row>
        <row r="657">
          <cell r="A657">
            <v>495</v>
          </cell>
          <cell r="B657" t="str">
            <v/>
          </cell>
          <cell r="H657">
            <v>0</v>
          </cell>
        </row>
        <row r="658">
          <cell r="A658">
            <v>496</v>
          </cell>
          <cell r="B658" t="str">
            <v/>
          </cell>
          <cell r="H658">
            <v>0</v>
          </cell>
        </row>
        <row r="659">
          <cell r="A659">
            <v>497</v>
          </cell>
          <cell r="B659" t="str">
            <v/>
          </cell>
          <cell r="H659">
            <v>0</v>
          </cell>
        </row>
        <row r="660">
          <cell r="A660">
            <v>498</v>
          </cell>
          <cell r="B660" t="str">
            <v/>
          </cell>
          <cell r="H660">
            <v>0</v>
          </cell>
        </row>
        <row r="661">
          <cell r="A661">
            <v>499</v>
          </cell>
          <cell r="B661" t="str">
            <v/>
          </cell>
          <cell r="H661">
            <v>0</v>
          </cell>
        </row>
        <row r="662">
          <cell r="A662">
            <v>500</v>
          </cell>
          <cell r="B662" t="str">
            <v/>
          </cell>
          <cell r="H662">
            <v>0</v>
          </cell>
        </row>
        <row r="663">
          <cell r="A663">
            <v>501</v>
          </cell>
          <cell r="B663" t="str">
            <v/>
          </cell>
          <cell r="H663">
            <v>0</v>
          </cell>
        </row>
        <row r="664">
          <cell r="A664">
            <v>502</v>
          </cell>
          <cell r="B664" t="str">
            <v/>
          </cell>
          <cell r="H664">
            <v>0</v>
          </cell>
        </row>
        <row r="665">
          <cell r="A665">
            <v>503</v>
          </cell>
          <cell r="B665" t="str">
            <v/>
          </cell>
          <cell r="H665">
            <v>0</v>
          </cell>
        </row>
        <row r="666">
          <cell r="A666">
            <v>504</v>
          </cell>
          <cell r="B666" t="str">
            <v/>
          </cell>
          <cell r="H666">
            <v>0</v>
          </cell>
        </row>
        <row r="667">
          <cell r="A667">
            <v>505</v>
          </cell>
          <cell r="B667" t="str">
            <v/>
          </cell>
          <cell r="H667">
            <v>0</v>
          </cell>
        </row>
        <row r="668">
          <cell r="A668">
            <v>506</v>
          </cell>
          <cell r="B668" t="str">
            <v/>
          </cell>
          <cell r="H668">
            <v>0</v>
          </cell>
        </row>
        <row r="669">
          <cell r="A669">
            <v>507</v>
          </cell>
          <cell r="B669" t="str">
            <v/>
          </cell>
          <cell r="H669">
            <v>0</v>
          </cell>
        </row>
        <row r="670">
          <cell r="A670">
            <v>508</v>
          </cell>
          <cell r="B670" t="str">
            <v/>
          </cell>
          <cell r="H670">
            <v>0</v>
          </cell>
        </row>
        <row r="671">
          <cell r="A671">
            <v>509</v>
          </cell>
          <cell r="B671" t="str">
            <v/>
          </cell>
          <cell r="H671">
            <v>0</v>
          </cell>
        </row>
        <row r="672">
          <cell r="A672">
            <v>510</v>
          </cell>
          <cell r="B672" t="str">
            <v/>
          </cell>
          <cell r="H672">
            <v>0</v>
          </cell>
        </row>
        <row r="673">
          <cell r="A673">
            <v>511</v>
          </cell>
          <cell r="B673" t="str">
            <v/>
          </cell>
          <cell r="H673">
            <v>0</v>
          </cell>
        </row>
        <row r="674">
          <cell r="A674">
            <v>512</v>
          </cell>
          <cell r="B674" t="str">
            <v/>
          </cell>
          <cell r="H674">
            <v>0</v>
          </cell>
        </row>
        <row r="675">
          <cell r="A675">
            <v>513</v>
          </cell>
          <cell r="B675" t="str">
            <v/>
          </cell>
          <cell r="H675">
            <v>0</v>
          </cell>
        </row>
        <row r="676">
          <cell r="A676">
            <v>514</v>
          </cell>
          <cell r="B676" t="str">
            <v/>
          </cell>
          <cell r="H676">
            <v>0</v>
          </cell>
        </row>
        <row r="677">
          <cell r="A677">
            <v>515</v>
          </cell>
          <cell r="B677" t="str">
            <v/>
          </cell>
          <cell r="H677">
            <v>0</v>
          </cell>
        </row>
        <row r="678">
          <cell r="A678">
            <v>516</v>
          </cell>
          <cell r="B678" t="str">
            <v/>
          </cell>
          <cell r="H678">
            <v>0</v>
          </cell>
        </row>
        <row r="679">
          <cell r="A679">
            <v>517</v>
          </cell>
          <cell r="B679" t="str">
            <v/>
          </cell>
          <cell r="H679">
            <v>0</v>
          </cell>
        </row>
        <row r="680">
          <cell r="A680">
            <v>518</v>
          </cell>
          <cell r="B680" t="str">
            <v/>
          </cell>
          <cell r="H680">
            <v>0</v>
          </cell>
        </row>
        <row r="681">
          <cell r="A681">
            <v>519</v>
          </cell>
          <cell r="B681" t="str">
            <v/>
          </cell>
          <cell r="H681">
            <v>0</v>
          </cell>
        </row>
        <row r="682">
          <cell r="A682">
            <v>520</v>
          </cell>
          <cell r="B682" t="str">
            <v/>
          </cell>
          <cell r="H682">
            <v>0</v>
          </cell>
        </row>
        <row r="683">
          <cell r="A683">
            <v>521</v>
          </cell>
          <cell r="B683" t="str">
            <v/>
          </cell>
          <cell r="H683">
            <v>0</v>
          </cell>
        </row>
        <row r="684">
          <cell r="A684">
            <v>522</v>
          </cell>
          <cell r="B684" t="str">
            <v/>
          </cell>
          <cell r="H684">
            <v>0</v>
          </cell>
        </row>
        <row r="685">
          <cell r="A685">
            <v>523</v>
          </cell>
          <cell r="B685" t="str">
            <v/>
          </cell>
          <cell r="H685">
            <v>0</v>
          </cell>
        </row>
        <row r="686">
          <cell r="A686">
            <v>524</v>
          </cell>
          <cell r="B686" t="str">
            <v/>
          </cell>
          <cell r="H686">
            <v>0</v>
          </cell>
        </row>
        <row r="687">
          <cell r="A687">
            <v>525</v>
          </cell>
          <cell r="B687" t="str">
            <v/>
          </cell>
          <cell r="H687">
            <v>0</v>
          </cell>
        </row>
        <row r="688">
          <cell r="A688">
            <v>526</v>
          </cell>
          <cell r="B688" t="str">
            <v/>
          </cell>
          <cell r="H688">
            <v>0</v>
          </cell>
        </row>
        <row r="689">
          <cell r="A689">
            <v>527</v>
          </cell>
          <cell r="B689" t="str">
            <v/>
          </cell>
          <cell r="H689">
            <v>0</v>
          </cell>
        </row>
        <row r="690">
          <cell r="A690">
            <v>528</v>
          </cell>
          <cell r="B690" t="str">
            <v/>
          </cell>
          <cell r="H690">
            <v>0</v>
          </cell>
        </row>
        <row r="691">
          <cell r="A691">
            <v>529</v>
          </cell>
          <cell r="B691" t="str">
            <v/>
          </cell>
          <cell r="H691">
            <v>0</v>
          </cell>
        </row>
        <row r="692">
          <cell r="A692">
            <v>530</v>
          </cell>
          <cell r="B692" t="str">
            <v/>
          </cell>
          <cell r="H692">
            <v>0</v>
          </cell>
        </row>
        <row r="693">
          <cell r="A693">
            <v>531</v>
          </cell>
          <cell r="B693" t="str">
            <v/>
          </cell>
          <cell r="H693">
            <v>0</v>
          </cell>
        </row>
        <row r="694">
          <cell r="A694">
            <v>532</v>
          </cell>
          <cell r="B694" t="str">
            <v/>
          </cell>
          <cell r="H694">
            <v>0</v>
          </cell>
        </row>
        <row r="695">
          <cell r="A695">
            <v>533</v>
          </cell>
          <cell r="B695" t="str">
            <v/>
          </cell>
          <cell r="H695">
            <v>0</v>
          </cell>
        </row>
        <row r="696">
          <cell r="A696">
            <v>534</v>
          </cell>
          <cell r="B696" t="str">
            <v/>
          </cell>
          <cell r="H696">
            <v>0</v>
          </cell>
        </row>
        <row r="697">
          <cell r="A697">
            <v>535</v>
          </cell>
          <cell r="B697" t="str">
            <v/>
          </cell>
          <cell r="H697">
            <v>0</v>
          </cell>
        </row>
        <row r="698">
          <cell r="A698">
            <v>536</v>
          </cell>
          <cell r="B698" t="str">
            <v/>
          </cell>
          <cell r="H698">
            <v>0</v>
          </cell>
        </row>
        <row r="699">
          <cell r="A699">
            <v>537</v>
          </cell>
          <cell r="B699" t="str">
            <v/>
          </cell>
          <cell r="H699">
            <v>0</v>
          </cell>
        </row>
        <row r="700">
          <cell r="A700">
            <v>538</v>
          </cell>
          <cell r="B700" t="str">
            <v/>
          </cell>
          <cell r="H700">
            <v>0</v>
          </cell>
        </row>
        <row r="701">
          <cell r="A701">
            <v>539</v>
          </cell>
          <cell r="B701" t="str">
            <v/>
          </cell>
          <cell r="H701">
            <v>0</v>
          </cell>
        </row>
        <row r="702">
          <cell r="A702">
            <v>540</v>
          </cell>
          <cell r="B702" t="str">
            <v/>
          </cell>
          <cell r="H702">
            <v>0</v>
          </cell>
        </row>
        <row r="703">
          <cell r="A703">
            <v>541</v>
          </cell>
          <cell r="B703" t="str">
            <v/>
          </cell>
          <cell r="H703">
            <v>0</v>
          </cell>
        </row>
        <row r="704">
          <cell r="A704">
            <v>542</v>
          </cell>
          <cell r="B704" t="str">
            <v/>
          </cell>
          <cell r="H704">
            <v>0</v>
          </cell>
        </row>
        <row r="705">
          <cell r="A705">
            <v>543</v>
          </cell>
          <cell r="B705" t="str">
            <v/>
          </cell>
          <cell r="H705">
            <v>0</v>
          </cell>
        </row>
        <row r="706">
          <cell r="A706">
            <v>544</v>
          </cell>
          <cell r="B706" t="str">
            <v/>
          </cell>
          <cell r="H706">
            <v>0</v>
          </cell>
        </row>
        <row r="707">
          <cell r="A707">
            <v>545</v>
          </cell>
          <cell r="B707" t="str">
            <v/>
          </cell>
          <cell r="H707">
            <v>0</v>
          </cell>
        </row>
        <row r="708">
          <cell r="A708">
            <v>546</v>
          </cell>
          <cell r="B708" t="str">
            <v/>
          </cell>
          <cell r="H708">
            <v>0</v>
          </cell>
        </row>
        <row r="709">
          <cell r="A709">
            <v>547</v>
          </cell>
          <cell r="B709" t="str">
            <v/>
          </cell>
          <cell r="H709">
            <v>0</v>
          </cell>
        </row>
        <row r="710">
          <cell r="A710">
            <v>548</v>
          </cell>
          <cell r="B710" t="str">
            <v/>
          </cell>
          <cell r="H710">
            <v>0</v>
          </cell>
        </row>
        <row r="711">
          <cell r="A711">
            <v>549</v>
          </cell>
          <cell r="B711" t="str">
            <v/>
          </cell>
          <cell r="H711">
            <v>0</v>
          </cell>
        </row>
        <row r="712">
          <cell r="A712">
            <v>550</v>
          </cell>
          <cell r="B712" t="str">
            <v/>
          </cell>
          <cell r="H712">
            <v>0</v>
          </cell>
        </row>
        <row r="713">
          <cell r="A713">
            <v>551</v>
          </cell>
          <cell r="B713" t="str">
            <v/>
          </cell>
          <cell r="H713">
            <v>0</v>
          </cell>
        </row>
        <row r="714">
          <cell r="A714">
            <v>552</v>
          </cell>
          <cell r="B714" t="str">
            <v/>
          </cell>
          <cell r="H714">
            <v>0</v>
          </cell>
        </row>
        <row r="715">
          <cell r="A715">
            <v>553</v>
          </cell>
          <cell r="B715" t="str">
            <v/>
          </cell>
          <cell r="H715">
            <v>0</v>
          </cell>
        </row>
        <row r="716">
          <cell r="A716">
            <v>554</v>
          </cell>
          <cell r="B716" t="str">
            <v/>
          </cell>
          <cell r="H716">
            <v>0</v>
          </cell>
        </row>
        <row r="717">
          <cell r="A717">
            <v>555</v>
          </cell>
          <cell r="B717" t="str">
            <v/>
          </cell>
          <cell r="H717">
            <v>0</v>
          </cell>
        </row>
        <row r="718">
          <cell r="A718">
            <v>556</v>
          </cell>
          <cell r="B718" t="str">
            <v/>
          </cell>
          <cell r="H718">
            <v>0</v>
          </cell>
        </row>
        <row r="719">
          <cell r="A719">
            <v>557</v>
          </cell>
          <cell r="B719" t="str">
            <v/>
          </cell>
          <cell r="H719">
            <v>0</v>
          </cell>
        </row>
        <row r="720">
          <cell r="A720">
            <v>558</v>
          </cell>
          <cell r="B720" t="str">
            <v/>
          </cell>
          <cell r="H720">
            <v>0</v>
          </cell>
        </row>
        <row r="721">
          <cell r="A721">
            <v>559</v>
          </cell>
          <cell r="B721" t="str">
            <v/>
          </cell>
          <cell r="H721">
            <v>0</v>
          </cell>
        </row>
        <row r="722">
          <cell r="A722">
            <v>560</v>
          </cell>
          <cell r="B722" t="str">
            <v/>
          </cell>
          <cell r="H722">
            <v>0</v>
          </cell>
        </row>
        <row r="723">
          <cell r="A723">
            <v>561</v>
          </cell>
          <cell r="B723" t="str">
            <v/>
          </cell>
          <cell r="H723">
            <v>0</v>
          </cell>
        </row>
        <row r="724">
          <cell r="A724">
            <v>562</v>
          </cell>
          <cell r="B724" t="str">
            <v/>
          </cell>
          <cell r="H724">
            <v>0</v>
          </cell>
        </row>
        <row r="725">
          <cell r="A725">
            <v>563</v>
          </cell>
          <cell r="B725" t="str">
            <v/>
          </cell>
          <cell r="H725">
            <v>0</v>
          </cell>
        </row>
        <row r="726">
          <cell r="A726">
            <v>564</v>
          </cell>
          <cell r="B726" t="str">
            <v/>
          </cell>
          <cell r="H726">
            <v>0</v>
          </cell>
        </row>
        <row r="727">
          <cell r="A727">
            <v>565</v>
          </cell>
          <cell r="B727" t="str">
            <v/>
          </cell>
          <cell r="H727">
            <v>0</v>
          </cell>
        </row>
        <row r="728">
          <cell r="A728">
            <v>566</v>
          </cell>
          <cell r="B728" t="str">
            <v/>
          </cell>
          <cell r="H728">
            <v>0</v>
          </cell>
        </row>
        <row r="729">
          <cell r="A729">
            <v>567</v>
          </cell>
          <cell r="B729" t="str">
            <v/>
          </cell>
          <cell r="H729">
            <v>0</v>
          </cell>
        </row>
        <row r="730">
          <cell r="A730">
            <v>568</v>
          </cell>
          <cell r="B730" t="str">
            <v/>
          </cell>
          <cell r="H730">
            <v>0</v>
          </cell>
        </row>
        <row r="731">
          <cell r="A731">
            <v>569</v>
          </cell>
          <cell r="B731" t="str">
            <v/>
          </cell>
          <cell r="H731">
            <v>0</v>
          </cell>
        </row>
        <row r="732">
          <cell r="A732">
            <v>570</v>
          </cell>
          <cell r="B732" t="str">
            <v/>
          </cell>
          <cell r="H732">
            <v>0</v>
          </cell>
        </row>
        <row r="733">
          <cell r="A733">
            <v>571</v>
          </cell>
          <cell r="B733" t="str">
            <v/>
          </cell>
          <cell r="H733">
            <v>0</v>
          </cell>
        </row>
        <row r="734">
          <cell r="A734">
            <v>572</v>
          </cell>
          <cell r="B734" t="str">
            <v/>
          </cell>
          <cell r="H734">
            <v>0</v>
          </cell>
        </row>
        <row r="735">
          <cell r="A735">
            <v>573</v>
          </cell>
          <cell r="B735" t="str">
            <v/>
          </cell>
          <cell r="H735">
            <v>0</v>
          </cell>
        </row>
        <row r="736">
          <cell r="A736">
            <v>574</v>
          </cell>
          <cell r="B736" t="str">
            <v/>
          </cell>
          <cell r="H736">
            <v>0</v>
          </cell>
        </row>
        <row r="737">
          <cell r="A737">
            <v>575</v>
          </cell>
          <cell r="B737" t="str">
            <v/>
          </cell>
          <cell r="H737">
            <v>0</v>
          </cell>
        </row>
        <row r="738">
          <cell r="A738">
            <v>576</v>
          </cell>
          <cell r="B738" t="str">
            <v/>
          </cell>
          <cell r="H738">
            <v>0</v>
          </cell>
        </row>
        <row r="739">
          <cell r="A739">
            <v>577</v>
          </cell>
          <cell r="B739" t="str">
            <v/>
          </cell>
          <cell r="H739">
            <v>0</v>
          </cell>
        </row>
        <row r="740">
          <cell r="A740">
            <v>578</v>
          </cell>
          <cell r="B740" t="str">
            <v/>
          </cell>
          <cell r="H740">
            <v>0</v>
          </cell>
        </row>
        <row r="741">
          <cell r="A741">
            <v>579</v>
          </cell>
          <cell r="B741" t="str">
            <v/>
          </cell>
          <cell r="H741">
            <v>0</v>
          </cell>
        </row>
        <row r="742">
          <cell r="A742">
            <v>580</v>
          </cell>
          <cell r="B742" t="str">
            <v/>
          </cell>
          <cell r="H742">
            <v>0</v>
          </cell>
        </row>
        <row r="743">
          <cell r="A743">
            <v>581</v>
          </cell>
          <cell r="B743" t="str">
            <v/>
          </cell>
          <cell r="H743">
            <v>0</v>
          </cell>
        </row>
        <row r="744">
          <cell r="A744">
            <v>582</v>
          </cell>
          <cell r="B744" t="str">
            <v/>
          </cell>
          <cell r="H744">
            <v>0</v>
          </cell>
        </row>
        <row r="745">
          <cell r="A745">
            <v>583</v>
          </cell>
          <cell r="B745" t="str">
            <v/>
          </cell>
          <cell r="H745">
            <v>0</v>
          </cell>
        </row>
        <row r="746">
          <cell r="A746">
            <v>584</v>
          </cell>
          <cell r="B746" t="str">
            <v/>
          </cell>
          <cell r="H746">
            <v>0</v>
          </cell>
        </row>
        <row r="747">
          <cell r="A747">
            <v>585</v>
          </cell>
          <cell r="B747" t="str">
            <v/>
          </cell>
          <cell r="H747">
            <v>0</v>
          </cell>
        </row>
        <row r="748">
          <cell r="A748">
            <v>586</v>
          </cell>
          <cell r="B748" t="str">
            <v/>
          </cell>
          <cell r="H748">
            <v>0</v>
          </cell>
        </row>
        <row r="749">
          <cell r="A749">
            <v>587</v>
          </cell>
          <cell r="B749" t="str">
            <v/>
          </cell>
          <cell r="H749">
            <v>0</v>
          </cell>
        </row>
        <row r="750">
          <cell r="A750">
            <v>588</v>
          </cell>
          <cell r="B750" t="str">
            <v/>
          </cell>
          <cell r="H750">
            <v>0</v>
          </cell>
        </row>
        <row r="751">
          <cell r="A751">
            <v>589</v>
          </cell>
          <cell r="B751" t="str">
            <v/>
          </cell>
          <cell r="H751">
            <v>0</v>
          </cell>
        </row>
        <row r="752">
          <cell r="A752">
            <v>590</v>
          </cell>
          <cell r="B752" t="str">
            <v/>
          </cell>
          <cell r="H752">
            <v>0</v>
          </cell>
        </row>
        <row r="753">
          <cell r="A753">
            <v>591</v>
          </cell>
          <cell r="B753" t="str">
            <v/>
          </cell>
          <cell r="H753">
            <v>0</v>
          </cell>
        </row>
        <row r="754">
          <cell r="A754">
            <v>592</v>
          </cell>
          <cell r="B754" t="str">
            <v/>
          </cell>
          <cell r="H754">
            <v>0</v>
          </cell>
        </row>
        <row r="755">
          <cell r="A755">
            <v>593</v>
          </cell>
          <cell r="B755" t="str">
            <v/>
          </cell>
          <cell r="H755">
            <v>0</v>
          </cell>
        </row>
        <row r="756">
          <cell r="A756">
            <v>594</v>
          </cell>
          <cell r="B756" t="str">
            <v/>
          </cell>
          <cell r="H756">
            <v>0</v>
          </cell>
        </row>
        <row r="757">
          <cell r="A757">
            <v>595</v>
          </cell>
          <cell r="B757" t="str">
            <v/>
          </cell>
          <cell r="H757">
            <v>0</v>
          </cell>
        </row>
        <row r="758">
          <cell r="A758">
            <v>596</v>
          </cell>
          <cell r="B758" t="str">
            <v/>
          </cell>
          <cell r="H758">
            <v>0</v>
          </cell>
        </row>
        <row r="759">
          <cell r="A759">
            <v>597</v>
          </cell>
          <cell r="B759" t="str">
            <v/>
          </cell>
          <cell r="H759">
            <v>0</v>
          </cell>
        </row>
        <row r="760">
          <cell r="A760">
            <v>598</v>
          </cell>
          <cell r="B760" t="str">
            <v/>
          </cell>
          <cell r="H760">
            <v>0</v>
          </cell>
        </row>
        <row r="761">
          <cell r="A761">
            <v>599</v>
          </cell>
          <cell r="B761" t="str">
            <v/>
          </cell>
          <cell r="H761">
            <v>0</v>
          </cell>
        </row>
        <row r="762">
          <cell r="A762">
            <v>600</v>
          </cell>
          <cell r="B762" t="str">
            <v/>
          </cell>
          <cell r="H762">
            <v>0</v>
          </cell>
        </row>
        <row r="763">
          <cell r="A763">
            <v>601</v>
          </cell>
          <cell r="B763" t="str">
            <v/>
          </cell>
          <cell r="H763">
            <v>0</v>
          </cell>
        </row>
        <row r="764">
          <cell r="A764">
            <v>602</v>
          </cell>
          <cell r="B764" t="str">
            <v/>
          </cell>
          <cell r="H764">
            <v>0</v>
          </cell>
        </row>
        <row r="765">
          <cell r="A765">
            <v>603</v>
          </cell>
          <cell r="B765" t="str">
            <v/>
          </cell>
          <cell r="H765">
            <v>0</v>
          </cell>
        </row>
        <row r="766">
          <cell r="A766">
            <v>604</v>
          </cell>
          <cell r="B766" t="str">
            <v/>
          </cell>
          <cell r="H766">
            <v>0</v>
          </cell>
        </row>
        <row r="767">
          <cell r="A767">
            <v>605</v>
          </cell>
          <cell r="B767" t="str">
            <v/>
          </cell>
          <cell r="H767">
            <v>0</v>
          </cell>
        </row>
        <row r="768">
          <cell r="A768">
            <v>606</v>
          </cell>
          <cell r="B768" t="str">
            <v/>
          </cell>
          <cell r="H768">
            <v>0</v>
          </cell>
        </row>
        <row r="769">
          <cell r="A769">
            <v>607</v>
          </cell>
          <cell r="B769" t="str">
            <v/>
          </cell>
          <cell r="H769">
            <v>0</v>
          </cell>
        </row>
        <row r="770">
          <cell r="A770">
            <v>608</v>
          </cell>
          <cell r="B770" t="str">
            <v/>
          </cell>
          <cell r="H770">
            <v>0</v>
          </cell>
        </row>
        <row r="771">
          <cell r="A771">
            <v>609</v>
          </cell>
          <cell r="B771" t="str">
            <v/>
          </cell>
          <cell r="H771">
            <v>0</v>
          </cell>
        </row>
        <row r="772">
          <cell r="A772">
            <v>610</v>
          </cell>
          <cell r="B772" t="str">
            <v/>
          </cell>
          <cell r="H772">
            <v>0</v>
          </cell>
        </row>
        <row r="773">
          <cell r="A773">
            <v>611</v>
          </cell>
          <cell r="B773" t="str">
            <v/>
          </cell>
          <cell r="H773">
            <v>0</v>
          </cell>
        </row>
        <row r="774">
          <cell r="A774">
            <v>612</v>
          </cell>
          <cell r="B774" t="str">
            <v/>
          </cell>
          <cell r="H774">
            <v>0</v>
          </cell>
        </row>
        <row r="775">
          <cell r="A775">
            <v>613</v>
          </cell>
          <cell r="B775" t="str">
            <v/>
          </cell>
          <cell r="H775">
            <v>0</v>
          </cell>
        </row>
        <row r="776">
          <cell r="A776">
            <v>614</v>
          </cell>
          <cell r="B776" t="str">
            <v/>
          </cell>
          <cell r="H776">
            <v>0</v>
          </cell>
        </row>
        <row r="777">
          <cell r="A777">
            <v>615</v>
          </cell>
          <cell r="B777" t="str">
            <v/>
          </cell>
          <cell r="H777">
            <v>0</v>
          </cell>
        </row>
        <row r="778">
          <cell r="A778">
            <v>616</v>
          </cell>
          <cell r="B778" t="str">
            <v/>
          </cell>
          <cell r="H778">
            <v>0</v>
          </cell>
        </row>
        <row r="779">
          <cell r="A779">
            <v>617</v>
          </cell>
          <cell r="B779" t="str">
            <v/>
          </cell>
          <cell r="H779">
            <v>0</v>
          </cell>
        </row>
        <row r="780">
          <cell r="A780">
            <v>618</v>
          </cell>
          <cell r="B780" t="str">
            <v/>
          </cell>
          <cell r="H780">
            <v>0</v>
          </cell>
        </row>
        <row r="781">
          <cell r="A781">
            <v>619</v>
          </cell>
          <cell r="B781" t="str">
            <v/>
          </cell>
          <cell r="H781">
            <v>0</v>
          </cell>
        </row>
        <row r="782">
          <cell r="A782">
            <v>620</v>
          </cell>
          <cell r="B782" t="str">
            <v/>
          </cell>
          <cell r="H782">
            <v>0</v>
          </cell>
        </row>
        <row r="783">
          <cell r="A783">
            <v>621</v>
          </cell>
          <cell r="B783" t="str">
            <v/>
          </cell>
          <cell r="H783">
            <v>0</v>
          </cell>
        </row>
        <row r="784">
          <cell r="A784">
            <v>622</v>
          </cell>
          <cell r="B784" t="str">
            <v/>
          </cell>
          <cell r="H784">
            <v>0</v>
          </cell>
        </row>
        <row r="785">
          <cell r="A785">
            <v>623</v>
          </cell>
          <cell r="B785" t="str">
            <v/>
          </cell>
          <cell r="H785">
            <v>0</v>
          </cell>
        </row>
        <row r="786">
          <cell r="A786">
            <v>624</v>
          </cell>
          <cell r="B786" t="str">
            <v/>
          </cell>
          <cell r="H786">
            <v>0</v>
          </cell>
        </row>
        <row r="787">
          <cell r="A787">
            <v>625</v>
          </cell>
          <cell r="B787" t="str">
            <v/>
          </cell>
          <cell r="H787">
            <v>0</v>
          </cell>
        </row>
        <row r="788">
          <cell r="A788">
            <v>626</v>
          </cell>
          <cell r="B788" t="str">
            <v/>
          </cell>
          <cell r="H788">
            <v>0</v>
          </cell>
        </row>
        <row r="789">
          <cell r="A789">
            <v>627</v>
          </cell>
          <cell r="B789" t="str">
            <v/>
          </cell>
          <cell r="H789">
            <v>0</v>
          </cell>
        </row>
        <row r="790">
          <cell r="A790">
            <v>628</v>
          </cell>
          <cell r="B790" t="str">
            <v/>
          </cell>
          <cell r="H790">
            <v>0</v>
          </cell>
        </row>
        <row r="791">
          <cell r="A791">
            <v>629</v>
          </cell>
          <cell r="B791" t="str">
            <v/>
          </cell>
          <cell r="H791">
            <v>0</v>
          </cell>
        </row>
        <row r="792">
          <cell r="A792">
            <v>630</v>
          </cell>
          <cell r="B792" t="str">
            <v/>
          </cell>
          <cell r="H792">
            <v>0</v>
          </cell>
        </row>
        <row r="793">
          <cell r="A793">
            <v>631</v>
          </cell>
          <cell r="B793" t="str">
            <v/>
          </cell>
          <cell r="H793">
            <v>0</v>
          </cell>
        </row>
        <row r="794">
          <cell r="A794">
            <v>632</v>
          </cell>
          <cell r="B794" t="str">
            <v/>
          </cell>
          <cell r="H794">
            <v>0</v>
          </cell>
        </row>
        <row r="795">
          <cell r="A795">
            <v>633</v>
          </cell>
          <cell r="B795" t="str">
            <v/>
          </cell>
          <cell r="H795">
            <v>0</v>
          </cell>
        </row>
        <row r="796">
          <cell r="A796">
            <v>634</v>
          </cell>
          <cell r="B796" t="str">
            <v/>
          </cell>
          <cell r="H796">
            <v>0</v>
          </cell>
        </row>
        <row r="797">
          <cell r="A797">
            <v>635</v>
          </cell>
          <cell r="B797" t="str">
            <v/>
          </cell>
          <cell r="H797">
            <v>0</v>
          </cell>
        </row>
        <row r="798">
          <cell r="A798">
            <v>636</v>
          </cell>
          <cell r="B798" t="str">
            <v/>
          </cell>
          <cell r="H798">
            <v>0</v>
          </cell>
        </row>
        <row r="799">
          <cell r="A799">
            <v>637</v>
          </cell>
          <cell r="B799" t="str">
            <v/>
          </cell>
          <cell r="H799">
            <v>0</v>
          </cell>
        </row>
        <row r="800">
          <cell r="A800">
            <v>638</v>
          </cell>
          <cell r="B800" t="str">
            <v/>
          </cell>
          <cell r="H800">
            <v>0</v>
          </cell>
        </row>
        <row r="801">
          <cell r="A801">
            <v>639</v>
          </cell>
          <cell r="B801" t="str">
            <v/>
          </cell>
          <cell r="H801">
            <v>0</v>
          </cell>
        </row>
        <row r="802">
          <cell r="A802">
            <v>640</v>
          </cell>
          <cell r="B802" t="str">
            <v/>
          </cell>
          <cell r="H802">
            <v>0</v>
          </cell>
        </row>
        <row r="803">
          <cell r="A803">
            <v>641</v>
          </cell>
          <cell r="B803" t="str">
            <v/>
          </cell>
          <cell r="H803">
            <v>0</v>
          </cell>
        </row>
        <row r="804">
          <cell r="A804">
            <v>642</v>
          </cell>
          <cell r="B804" t="str">
            <v/>
          </cell>
          <cell r="H804">
            <v>0</v>
          </cell>
        </row>
        <row r="805">
          <cell r="A805">
            <v>643</v>
          </cell>
          <cell r="B805" t="str">
            <v/>
          </cell>
          <cell r="H805">
            <v>0</v>
          </cell>
        </row>
        <row r="806">
          <cell r="A806">
            <v>644</v>
          </cell>
          <cell r="B806" t="str">
            <v/>
          </cell>
          <cell r="H806">
            <v>0</v>
          </cell>
        </row>
        <row r="807">
          <cell r="A807">
            <v>645</v>
          </cell>
          <cell r="B807" t="str">
            <v/>
          </cell>
          <cell r="H807">
            <v>0</v>
          </cell>
        </row>
        <row r="808">
          <cell r="A808">
            <v>646</v>
          </cell>
          <cell r="B808" t="str">
            <v/>
          </cell>
          <cell r="H808">
            <v>0</v>
          </cell>
        </row>
        <row r="809">
          <cell r="A809">
            <v>647</v>
          </cell>
          <cell r="B809" t="str">
            <v/>
          </cell>
          <cell r="H809">
            <v>0</v>
          </cell>
        </row>
        <row r="810">
          <cell r="A810">
            <v>648</v>
          </cell>
          <cell r="B810" t="str">
            <v/>
          </cell>
          <cell r="H810">
            <v>0</v>
          </cell>
        </row>
        <row r="811">
          <cell r="A811">
            <v>649</v>
          </cell>
          <cell r="B811" t="str">
            <v/>
          </cell>
          <cell r="H811">
            <v>0</v>
          </cell>
        </row>
        <row r="812">
          <cell r="A812">
            <v>650</v>
          </cell>
          <cell r="B812" t="str">
            <v/>
          </cell>
          <cell r="H812">
            <v>0</v>
          </cell>
        </row>
        <row r="813">
          <cell r="A813">
            <v>651</v>
          </cell>
          <cell r="B813" t="str">
            <v/>
          </cell>
          <cell r="H813">
            <v>0</v>
          </cell>
        </row>
        <row r="814">
          <cell r="A814">
            <v>652</v>
          </cell>
          <cell r="B814" t="str">
            <v/>
          </cell>
          <cell r="H814">
            <v>0</v>
          </cell>
        </row>
        <row r="815">
          <cell r="A815">
            <v>653</v>
          </cell>
          <cell r="B815" t="str">
            <v/>
          </cell>
          <cell r="H815">
            <v>0</v>
          </cell>
        </row>
        <row r="816">
          <cell r="A816">
            <v>654</v>
          </cell>
          <cell r="B816" t="str">
            <v/>
          </cell>
          <cell r="H816">
            <v>0</v>
          </cell>
        </row>
        <row r="817">
          <cell r="A817">
            <v>655</v>
          </cell>
          <cell r="B817" t="str">
            <v/>
          </cell>
          <cell r="H817">
            <v>0</v>
          </cell>
        </row>
        <row r="818">
          <cell r="A818">
            <v>656</v>
          </cell>
          <cell r="B818" t="str">
            <v/>
          </cell>
        </row>
        <row r="819">
          <cell r="A819">
            <v>657</v>
          </cell>
          <cell r="B819" t="str">
            <v/>
          </cell>
        </row>
        <row r="820">
          <cell r="A820">
            <v>658</v>
          </cell>
          <cell r="B820" t="str">
            <v/>
          </cell>
        </row>
        <row r="821">
          <cell r="A821">
            <v>659</v>
          </cell>
          <cell r="B821" t="str">
            <v/>
          </cell>
        </row>
        <row r="822">
          <cell r="A822">
            <v>660</v>
          </cell>
          <cell r="B822" t="str">
            <v/>
          </cell>
        </row>
        <row r="823">
          <cell r="A823">
            <v>661</v>
          </cell>
          <cell r="B823" t="str">
            <v/>
          </cell>
        </row>
        <row r="824">
          <cell r="A824">
            <v>662</v>
          </cell>
          <cell r="B824" t="str">
            <v/>
          </cell>
        </row>
        <row r="825">
          <cell r="A825">
            <v>663</v>
          </cell>
          <cell r="B825" t="str">
            <v/>
          </cell>
          <cell r="H825">
            <v>0</v>
          </cell>
        </row>
        <row r="826">
          <cell r="A826">
            <v>664</v>
          </cell>
          <cell r="B826" t="str">
            <v/>
          </cell>
          <cell r="H826">
            <v>0</v>
          </cell>
        </row>
        <row r="827">
          <cell r="A827">
            <v>665</v>
          </cell>
          <cell r="B827" t="str">
            <v/>
          </cell>
          <cell r="H827">
            <v>0</v>
          </cell>
        </row>
        <row r="828">
          <cell r="A828">
            <v>666</v>
          </cell>
          <cell r="B828" t="str">
            <v/>
          </cell>
          <cell r="H828">
            <v>0</v>
          </cell>
        </row>
        <row r="829">
          <cell r="A829">
            <v>667</v>
          </cell>
          <cell r="B829" t="str">
            <v/>
          </cell>
          <cell r="H829">
            <v>0</v>
          </cell>
        </row>
        <row r="830">
          <cell r="A830">
            <v>668</v>
          </cell>
          <cell r="B830" t="str">
            <v/>
          </cell>
          <cell r="H830">
            <v>0</v>
          </cell>
        </row>
        <row r="831">
          <cell r="A831">
            <v>669</v>
          </cell>
          <cell r="B831" t="str">
            <v/>
          </cell>
          <cell r="H831">
            <v>0</v>
          </cell>
        </row>
        <row r="832">
          <cell r="A832">
            <v>670</v>
          </cell>
          <cell r="B832" t="str">
            <v/>
          </cell>
          <cell r="H832">
            <v>0</v>
          </cell>
        </row>
        <row r="833">
          <cell r="A833">
            <v>671</v>
          </cell>
          <cell r="B833" t="str">
            <v/>
          </cell>
          <cell r="H833">
            <v>0</v>
          </cell>
        </row>
        <row r="834">
          <cell r="A834">
            <v>672</v>
          </cell>
          <cell r="B834" t="str">
            <v/>
          </cell>
          <cell r="H834">
            <v>0</v>
          </cell>
        </row>
        <row r="835">
          <cell r="A835">
            <v>673</v>
          </cell>
          <cell r="B835" t="str">
            <v/>
          </cell>
          <cell r="H835">
            <v>0</v>
          </cell>
        </row>
        <row r="836">
          <cell r="A836">
            <v>674</v>
          </cell>
          <cell r="B836" t="str">
            <v/>
          </cell>
          <cell r="H836">
            <v>0</v>
          </cell>
        </row>
        <row r="837">
          <cell r="A837">
            <v>675</v>
          </cell>
          <cell r="B837" t="str">
            <v/>
          </cell>
          <cell r="H837">
            <v>0</v>
          </cell>
        </row>
        <row r="838">
          <cell r="A838">
            <v>676</v>
          </cell>
          <cell r="B838" t="str">
            <v/>
          </cell>
          <cell r="H838">
            <v>0</v>
          </cell>
        </row>
        <row r="839">
          <cell r="A839">
            <v>677</v>
          </cell>
          <cell r="B839" t="str">
            <v/>
          </cell>
          <cell r="H839">
            <v>0</v>
          </cell>
        </row>
        <row r="840">
          <cell r="A840">
            <v>678</v>
          </cell>
          <cell r="B840" t="str">
            <v/>
          </cell>
          <cell r="H840">
            <v>0</v>
          </cell>
        </row>
        <row r="841">
          <cell r="A841">
            <v>679</v>
          </cell>
          <cell r="B841" t="str">
            <v/>
          </cell>
          <cell r="H841">
            <v>0</v>
          </cell>
        </row>
        <row r="842">
          <cell r="A842">
            <v>680</v>
          </cell>
          <cell r="B842" t="str">
            <v/>
          </cell>
          <cell r="H842">
            <v>0</v>
          </cell>
        </row>
        <row r="843">
          <cell r="A843">
            <v>681</v>
          </cell>
          <cell r="B843" t="str">
            <v/>
          </cell>
          <cell r="H843">
            <v>0</v>
          </cell>
        </row>
        <row r="844">
          <cell r="A844">
            <v>682</v>
          </cell>
          <cell r="B844" t="str">
            <v/>
          </cell>
          <cell r="H844">
            <v>0</v>
          </cell>
        </row>
        <row r="845">
          <cell r="A845">
            <v>683</v>
          </cell>
          <cell r="B845" t="str">
            <v/>
          </cell>
          <cell r="H845">
            <v>0</v>
          </cell>
        </row>
        <row r="846">
          <cell r="A846">
            <v>684</v>
          </cell>
          <cell r="B846" t="str">
            <v/>
          </cell>
          <cell r="H846">
            <v>0</v>
          </cell>
        </row>
        <row r="847">
          <cell r="A847">
            <v>685</v>
          </cell>
          <cell r="B847" t="str">
            <v/>
          </cell>
          <cell r="H847">
            <v>0</v>
          </cell>
        </row>
        <row r="848">
          <cell r="A848">
            <v>686</v>
          </cell>
          <cell r="B848" t="str">
            <v/>
          </cell>
          <cell r="H848">
            <v>0</v>
          </cell>
        </row>
        <row r="849">
          <cell r="A849">
            <v>687</v>
          </cell>
          <cell r="B849" t="str">
            <v/>
          </cell>
          <cell r="H849">
            <v>0</v>
          </cell>
        </row>
        <row r="850">
          <cell r="A850">
            <v>688</v>
          </cell>
          <cell r="B850" t="str">
            <v/>
          </cell>
          <cell r="H850">
            <v>0</v>
          </cell>
        </row>
        <row r="851">
          <cell r="A851">
            <v>689</v>
          </cell>
          <cell r="B851" t="str">
            <v/>
          </cell>
          <cell r="H851">
            <v>0</v>
          </cell>
        </row>
        <row r="852">
          <cell r="A852">
            <v>690</v>
          </cell>
          <cell r="B852" t="str">
            <v/>
          </cell>
          <cell r="H852">
            <v>0</v>
          </cell>
        </row>
        <row r="853">
          <cell r="A853">
            <v>691</v>
          </cell>
          <cell r="B853" t="str">
            <v/>
          </cell>
          <cell r="H853">
            <v>0</v>
          </cell>
        </row>
        <row r="854">
          <cell r="A854">
            <v>692</v>
          </cell>
          <cell r="B854" t="str">
            <v/>
          </cell>
          <cell r="H854">
            <v>0</v>
          </cell>
        </row>
        <row r="855">
          <cell r="A855">
            <v>693</v>
          </cell>
          <cell r="B855" t="str">
            <v/>
          </cell>
          <cell r="H855">
            <v>0</v>
          </cell>
        </row>
        <row r="856">
          <cell r="A856">
            <v>694</v>
          </cell>
          <cell r="B856" t="str">
            <v/>
          </cell>
          <cell r="H856">
            <v>0</v>
          </cell>
        </row>
        <row r="857">
          <cell r="A857">
            <v>695</v>
          </cell>
          <cell r="B857" t="str">
            <v/>
          </cell>
          <cell r="H857">
            <v>0</v>
          </cell>
        </row>
        <row r="858">
          <cell r="A858">
            <v>696</v>
          </cell>
          <cell r="B858" t="str">
            <v/>
          </cell>
          <cell r="H858">
            <v>0</v>
          </cell>
        </row>
        <row r="859">
          <cell r="A859">
            <v>697</v>
          </cell>
          <cell r="B859" t="str">
            <v/>
          </cell>
          <cell r="H859">
            <v>0</v>
          </cell>
        </row>
        <row r="860">
          <cell r="A860">
            <v>698</v>
          </cell>
          <cell r="B860" t="str">
            <v/>
          </cell>
          <cell r="H860">
            <v>0</v>
          </cell>
        </row>
        <row r="861">
          <cell r="A861">
            <v>699</v>
          </cell>
          <cell r="B861" t="str">
            <v/>
          </cell>
          <cell r="H861">
            <v>0</v>
          </cell>
        </row>
        <row r="862">
          <cell r="A862">
            <v>700</v>
          </cell>
          <cell r="B862" t="str">
            <v/>
          </cell>
          <cell r="H862">
            <v>0</v>
          </cell>
        </row>
        <row r="863">
          <cell r="A863">
            <v>701</v>
          </cell>
          <cell r="B863" t="str">
            <v/>
          </cell>
          <cell r="H863">
            <v>0</v>
          </cell>
        </row>
        <row r="864">
          <cell r="A864">
            <v>702</v>
          </cell>
          <cell r="B864" t="str">
            <v/>
          </cell>
          <cell r="H864">
            <v>0</v>
          </cell>
        </row>
        <row r="865">
          <cell r="A865">
            <v>703</v>
          </cell>
          <cell r="B865" t="str">
            <v/>
          </cell>
          <cell r="H865">
            <v>0</v>
          </cell>
        </row>
        <row r="866">
          <cell r="A866">
            <v>704</v>
          </cell>
          <cell r="B866" t="str">
            <v/>
          </cell>
          <cell r="H866">
            <v>0</v>
          </cell>
        </row>
        <row r="867">
          <cell r="A867">
            <v>705</v>
          </cell>
          <cell r="B867" t="str">
            <v/>
          </cell>
          <cell r="H867">
            <v>0</v>
          </cell>
        </row>
        <row r="868">
          <cell r="A868">
            <v>706</v>
          </cell>
          <cell r="B868" t="str">
            <v/>
          </cell>
          <cell r="H868">
            <v>0</v>
          </cell>
        </row>
        <row r="869">
          <cell r="A869">
            <v>707</v>
          </cell>
          <cell r="B869" t="str">
            <v/>
          </cell>
          <cell r="H869">
            <v>0</v>
          </cell>
        </row>
        <row r="870">
          <cell r="A870">
            <v>708</v>
          </cell>
          <cell r="B870" t="str">
            <v/>
          </cell>
          <cell r="H870">
            <v>0</v>
          </cell>
        </row>
        <row r="871">
          <cell r="A871">
            <v>709</v>
          </cell>
          <cell r="B871" t="str">
            <v/>
          </cell>
          <cell r="H871">
            <v>0</v>
          </cell>
        </row>
        <row r="872">
          <cell r="A872">
            <v>710</v>
          </cell>
          <cell r="B872" t="str">
            <v/>
          </cell>
          <cell r="H872">
            <v>0</v>
          </cell>
        </row>
        <row r="873">
          <cell r="A873">
            <v>711</v>
          </cell>
          <cell r="B873" t="str">
            <v/>
          </cell>
          <cell r="H873">
            <v>0</v>
          </cell>
        </row>
        <row r="874">
          <cell r="A874">
            <v>712</v>
          </cell>
          <cell r="B874" t="str">
            <v/>
          </cell>
          <cell r="H874">
            <v>0</v>
          </cell>
        </row>
        <row r="875">
          <cell r="A875">
            <v>713</v>
          </cell>
          <cell r="B875" t="str">
            <v/>
          </cell>
          <cell r="H875">
            <v>0</v>
          </cell>
        </row>
        <row r="876">
          <cell r="A876">
            <v>714</v>
          </cell>
          <cell r="B876" t="str">
            <v/>
          </cell>
          <cell r="H876">
            <v>0</v>
          </cell>
        </row>
        <row r="877">
          <cell r="A877">
            <v>715</v>
          </cell>
          <cell r="B877" t="str">
            <v/>
          </cell>
          <cell r="H877">
            <v>0</v>
          </cell>
        </row>
        <row r="878">
          <cell r="A878">
            <v>716</v>
          </cell>
          <cell r="B878" t="str">
            <v/>
          </cell>
          <cell r="H878">
            <v>0</v>
          </cell>
        </row>
        <row r="879">
          <cell r="A879">
            <v>717</v>
          </cell>
          <cell r="B879" t="str">
            <v/>
          </cell>
          <cell r="H879">
            <v>0</v>
          </cell>
        </row>
        <row r="880">
          <cell r="A880">
            <v>718</v>
          </cell>
          <cell r="B880" t="str">
            <v/>
          </cell>
          <cell r="H880">
            <v>0</v>
          </cell>
        </row>
        <row r="881">
          <cell r="A881">
            <v>719</v>
          </cell>
          <cell r="B881" t="str">
            <v/>
          </cell>
          <cell r="H881">
            <v>0</v>
          </cell>
        </row>
        <row r="882">
          <cell r="A882">
            <v>720</v>
          </cell>
          <cell r="B882" t="str">
            <v/>
          </cell>
          <cell r="H882">
            <v>0</v>
          </cell>
        </row>
        <row r="883">
          <cell r="A883">
            <v>721</v>
          </cell>
          <cell r="B883" t="str">
            <v/>
          </cell>
          <cell r="H883">
            <v>0</v>
          </cell>
        </row>
        <row r="884">
          <cell r="A884">
            <v>722</v>
          </cell>
          <cell r="B884" t="str">
            <v/>
          </cell>
          <cell r="H884">
            <v>0</v>
          </cell>
        </row>
        <row r="885">
          <cell r="A885">
            <v>723</v>
          </cell>
          <cell r="B885" t="str">
            <v/>
          </cell>
          <cell r="H885">
            <v>0</v>
          </cell>
        </row>
        <row r="886">
          <cell r="A886">
            <v>724</v>
          </cell>
          <cell r="B886" t="str">
            <v/>
          </cell>
          <cell r="H886">
            <v>0</v>
          </cell>
        </row>
        <row r="887">
          <cell r="A887">
            <v>725</v>
          </cell>
          <cell r="B887" t="str">
            <v/>
          </cell>
          <cell r="H887">
            <v>0</v>
          </cell>
        </row>
        <row r="888">
          <cell r="A888">
            <v>726</v>
          </cell>
          <cell r="B888" t="str">
            <v/>
          </cell>
          <cell r="H888">
            <v>0</v>
          </cell>
        </row>
        <row r="889">
          <cell r="A889">
            <v>727</v>
          </cell>
          <cell r="B889" t="str">
            <v/>
          </cell>
          <cell r="H889">
            <v>0</v>
          </cell>
        </row>
        <row r="890">
          <cell r="A890">
            <v>728</v>
          </cell>
          <cell r="B890" t="str">
            <v/>
          </cell>
          <cell r="H890">
            <v>0</v>
          </cell>
        </row>
        <row r="891">
          <cell r="A891">
            <v>729</v>
          </cell>
          <cell r="B891" t="str">
            <v/>
          </cell>
          <cell r="H891">
            <v>0</v>
          </cell>
        </row>
        <row r="892">
          <cell r="A892">
            <v>730</v>
          </cell>
          <cell r="B892" t="str">
            <v/>
          </cell>
          <cell r="H892">
            <v>0</v>
          </cell>
        </row>
        <row r="893">
          <cell r="A893">
            <v>731</v>
          </cell>
          <cell r="B893" t="str">
            <v/>
          </cell>
          <cell r="H893">
            <v>0</v>
          </cell>
        </row>
        <row r="894">
          <cell r="A894">
            <v>732</v>
          </cell>
          <cell r="B894" t="str">
            <v/>
          </cell>
          <cell r="H894">
            <v>0</v>
          </cell>
        </row>
        <row r="895">
          <cell r="A895">
            <v>733</v>
          </cell>
          <cell r="B895" t="str">
            <v/>
          </cell>
          <cell r="H895">
            <v>0</v>
          </cell>
        </row>
        <row r="896">
          <cell r="A896">
            <v>734</v>
          </cell>
          <cell r="B896" t="str">
            <v/>
          </cell>
          <cell r="H896">
            <v>0</v>
          </cell>
        </row>
        <row r="897">
          <cell r="A897">
            <v>735</v>
          </cell>
          <cell r="B897" t="str">
            <v/>
          </cell>
          <cell r="H897">
            <v>0</v>
          </cell>
        </row>
        <row r="898">
          <cell r="A898">
            <v>736</v>
          </cell>
          <cell r="B898" t="str">
            <v/>
          </cell>
          <cell r="H898">
            <v>0</v>
          </cell>
        </row>
        <row r="899">
          <cell r="A899">
            <v>737</v>
          </cell>
          <cell r="B899" t="str">
            <v/>
          </cell>
          <cell r="H899">
            <v>0</v>
          </cell>
        </row>
        <row r="900">
          <cell r="A900">
            <v>738</v>
          </cell>
          <cell r="B900" t="str">
            <v/>
          </cell>
          <cell r="H900">
            <v>0</v>
          </cell>
        </row>
        <row r="901">
          <cell r="A901">
            <v>739</v>
          </cell>
          <cell r="B901" t="str">
            <v/>
          </cell>
          <cell r="H901">
            <v>0</v>
          </cell>
        </row>
        <row r="902">
          <cell r="A902">
            <v>740</v>
          </cell>
          <cell r="B902" t="str">
            <v/>
          </cell>
          <cell r="H902">
            <v>0</v>
          </cell>
        </row>
        <row r="903">
          <cell r="A903">
            <v>741</v>
          </cell>
          <cell r="B903" t="str">
            <v/>
          </cell>
          <cell r="H903">
            <v>0</v>
          </cell>
        </row>
        <row r="904">
          <cell r="A904">
            <v>742</v>
          </cell>
          <cell r="B904" t="str">
            <v/>
          </cell>
          <cell r="H904">
            <v>0</v>
          </cell>
        </row>
        <row r="905">
          <cell r="A905">
            <v>743</v>
          </cell>
          <cell r="B905" t="str">
            <v/>
          </cell>
          <cell r="H905">
            <v>0</v>
          </cell>
        </row>
        <row r="906">
          <cell r="A906">
            <v>744</v>
          </cell>
          <cell r="B906" t="str">
            <v/>
          </cell>
          <cell r="H906">
            <v>0</v>
          </cell>
        </row>
        <row r="907">
          <cell r="A907">
            <v>745</v>
          </cell>
          <cell r="B907" t="str">
            <v/>
          </cell>
          <cell r="H907">
            <v>0</v>
          </cell>
        </row>
        <row r="908">
          <cell r="A908">
            <v>746</v>
          </cell>
          <cell r="B908" t="str">
            <v/>
          </cell>
          <cell r="H908">
            <v>0</v>
          </cell>
        </row>
        <row r="909">
          <cell r="A909">
            <v>747</v>
          </cell>
          <cell r="B909" t="str">
            <v/>
          </cell>
          <cell r="H909">
            <v>0</v>
          </cell>
        </row>
        <row r="910">
          <cell r="A910">
            <v>748</v>
          </cell>
          <cell r="B910" t="str">
            <v/>
          </cell>
          <cell r="H910">
            <v>0</v>
          </cell>
        </row>
        <row r="911">
          <cell r="A911">
            <v>749</v>
          </cell>
          <cell r="B911" t="str">
            <v/>
          </cell>
          <cell r="H911">
            <v>0</v>
          </cell>
        </row>
        <row r="912">
          <cell r="A912">
            <v>750</v>
          </cell>
          <cell r="B912" t="str">
            <v/>
          </cell>
          <cell r="H912">
            <v>0</v>
          </cell>
        </row>
        <row r="913">
          <cell r="A913">
            <v>751</v>
          </cell>
          <cell r="B913" t="str">
            <v/>
          </cell>
          <cell r="H913">
            <v>0</v>
          </cell>
        </row>
        <row r="914">
          <cell r="A914">
            <v>752</v>
          </cell>
          <cell r="B914" t="str">
            <v/>
          </cell>
          <cell r="H914">
            <v>0</v>
          </cell>
        </row>
        <row r="915">
          <cell r="A915">
            <v>753</v>
          </cell>
          <cell r="B915" t="str">
            <v/>
          </cell>
          <cell r="H915">
            <v>0</v>
          </cell>
        </row>
        <row r="916">
          <cell r="A916">
            <v>754</v>
          </cell>
          <cell r="B916" t="str">
            <v/>
          </cell>
          <cell r="H916">
            <v>0</v>
          </cell>
        </row>
        <row r="917">
          <cell r="A917">
            <v>755</v>
          </cell>
          <cell r="B917" t="str">
            <v/>
          </cell>
          <cell r="H917">
            <v>0</v>
          </cell>
        </row>
        <row r="918">
          <cell r="A918">
            <v>756</v>
          </cell>
          <cell r="B918" t="str">
            <v/>
          </cell>
          <cell r="H918">
            <v>0</v>
          </cell>
        </row>
        <row r="919">
          <cell r="A919">
            <v>757</v>
          </cell>
          <cell r="B919" t="str">
            <v/>
          </cell>
          <cell r="H919">
            <v>0</v>
          </cell>
        </row>
        <row r="920">
          <cell r="A920">
            <v>758</v>
          </cell>
          <cell r="B920" t="str">
            <v/>
          </cell>
          <cell r="H920">
            <v>0</v>
          </cell>
        </row>
        <row r="921">
          <cell r="A921">
            <v>759</v>
          </cell>
          <cell r="B921" t="str">
            <v/>
          </cell>
          <cell r="H921">
            <v>0</v>
          </cell>
        </row>
        <row r="922">
          <cell r="A922">
            <v>760</v>
          </cell>
          <cell r="B922" t="str">
            <v/>
          </cell>
          <cell r="H922">
            <v>0</v>
          </cell>
        </row>
        <row r="923">
          <cell r="A923">
            <v>761</v>
          </cell>
          <cell r="B923" t="str">
            <v/>
          </cell>
          <cell r="H923">
            <v>0</v>
          </cell>
        </row>
        <row r="924">
          <cell r="A924">
            <v>762</v>
          </cell>
          <cell r="B924" t="str">
            <v/>
          </cell>
          <cell r="H924">
            <v>0</v>
          </cell>
        </row>
        <row r="925">
          <cell r="A925">
            <v>763</v>
          </cell>
          <cell r="B925" t="str">
            <v/>
          </cell>
          <cell r="H925">
            <v>0</v>
          </cell>
        </row>
        <row r="926">
          <cell r="A926">
            <v>764</v>
          </cell>
          <cell r="B926" t="str">
            <v/>
          </cell>
          <cell r="H926">
            <v>0</v>
          </cell>
        </row>
        <row r="927">
          <cell r="A927">
            <v>765</v>
          </cell>
          <cell r="B927" t="str">
            <v/>
          </cell>
          <cell r="H927">
            <v>0</v>
          </cell>
        </row>
        <row r="928">
          <cell r="A928">
            <v>766</v>
          </cell>
          <cell r="B928" t="str">
            <v/>
          </cell>
          <cell r="H928">
            <v>0</v>
          </cell>
        </row>
        <row r="929">
          <cell r="A929">
            <v>767</v>
          </cell>
          <cell r="B929" t="str">
            <v/>
          </cell>
          <cell r="H929">
            <v>0</v>
          </cell>
        </row>
        <row r="930">
          <cell r="A930">
            <v>768</v>
          </cell>
          <cell r="B930" t="str">
            <v/>
          </cell>
          <cell r="H930">
            <v>0</v>
          </cell>
        </row>
        <row r="931">
          <cell r="A931">
            <v>769</v>
          </cell>
          <cell r="B931" t="str">
            <v/>
          </cell>
          <cell r="H931">
            <v>0</v>
          </cell>
        </row>
        <row r="932">
          <cell r="A932">
            <v>770</v>
          </cell>
          <cell r="B932" t="str">
            <v/>
          </cell>
          <cell r="H932">
            <v>0</v>
          </cell>
        </row>
        <row r="933">
          <cell r="A933">
            <v>771</v>
          </cell>
          <cell r="B933" t="str">
            <v/>
          </cell>
          <cell r="H933">
            <v>0</v>
          </cell>
        </row>
        <row r="934">
          <cell r="A934">
            <v>772</v>
          </cell>
          <cell r="B934" t="str">
            <v/>
          </cell>
          <cell r="H934">
            <v>0</v>
          </cell>
        </row>
        <row r="935">
          <cell r="A935">
            <v>773</v>
          </cell>
          <cell r="B935" t="str">
            <v/>
          </cell>
          <cell r="H935">
            <v>0</v>
          </cell>
        </row>
        <row r="936">
          <cell r="A936">
            <v>774</v>
          </cell>
          <cell r="B936" t="str">
            <v/>
          </cell>
          <cell r="H936">
            <v>0</v>
          </cell>
        </row>
        <row r="937">
          <cell r="A937">
            <v>775</v>
          </cell>
          <cell r="B937" t="str">
            <v/>
          </cell>
          <cell r="H937">
            <v>0</v>
          </cell>
        </row>
        <row r="938">
          <cell r="A938">
            <v>776</v>
          </cell>
          <cell r="B938" t="str">
            <v/>
          </cell>
          <cell r="H938">
            <v>0</v>
          </cell>
        </row>
        <row r="939">
          <cell r="A939">
            <v>777</v>
          </cell>
          <cell r="B939" t="str">
            <v/>
          </cell>
          <cell r="H939">
            <v>0</v>
          </cell>
        </row>
        <row r="940">
          <cell r="A940">
            <v>778</v>
          </cell>
          <cell r="B940" t="str">
            <v/>
          </cell>
          <cell r="H940">
            <v>0</v>
          </cell>
        </row>
        <row r="941">
          <cell r="A941">
            <v>779</v>
          </cell>
          <cell r="B941" t="str">
            <v/>
          </cell>
          <cell r="H941">
            <v>0</v>
          </cell>
        </row>
        <row r="942">
          <cell r="A942">
            <v>780</v>
          </cell>
          <cell r="B942" t="str">
            <v/>
          </cell>
          <cell r="H942">
            <v>0</v>
          </cell>
        </row>
        <row r="943">
          <cell r="A943">
            <v>781</v>
          </cell>
          <cell r="B943" t="str">
            <v/>
          </cell>
          <cell r="H943">
            <v>0</v>
          </cell>
        </row>
        <row r="944">
          <cell r="A944">
            <v>782</v>
          </cell>
          <cell r="B944" t="str">
            <v/>
          </cell>
          <cell r="H944">
            <v>0</v>
          </cell>
        </row>
        <row r="945">
          <cell r="A945">
            <v>783</v>
          </cell>
          <cell r="B945" t="str">
            <v/>
          </cell>
          <cell r="H945">
            <v>0</v>
          </cell>
        </row>
        <row r="946">
          <cell r="A946">
            <v>784</v>
          </cell>
          <cell r="B946" t="str">
            <v/>
          </cell>
          <cell r="H946">
            <v>0</v>
          </cell>
        </row>
        <row r="947">
          <cell r="A947">
            <v>785</v>
          </cell>
          <cell r="B947" t="str">
            <v/>
          </cell>
          <cell r="H947">
            <v>0</v>
          </cell>
        </row>
        <row r="948">
          <cell r="A948">
            <v>786</v>
          </cell>
          <cell r="B948" t="str">
            <v/>
          </cell>
          <cell r="H948">
            <v>0</v>
          </cell>
        </row>
        <row r="949">
          <cell r="A949">
            <v>787</v>
          </cell>
          <cell r="B949" t="str">
            <v/>
          </cell>
          <cell r="H949">
            <v>0</v>
          </cell>
        </row>
        <row r="950">
          <cell r="A950">
            <v>788</v>
          </cell>
          <cell r="B950" t="str">
            <v/>
          </cell>
          <cell r="H950">
            <v>0</v>
          </cell>
        </row>
        <row r="951">
          <cell r="A951">
            <v>789</v>
          </cell>
          <cell r="B951" t="str">
            <v/>
          </cell>
          <cell r="H951">
            <v>0</v>
          </cell>
        </row>
        <row r="952">
          <cell r="A952">
            <v>790</v>
          </cell>
          <cell r="B952" t="str">
            <v/>
          </cell>
          <cell r="H952">
            <v>0</v>
          </cell>
        </row>
        <row r="953">
          <cell r="A953">
            <v>791</v>
          </cell>
          <cell r="B953" t="str">
            <v/>
          </cell>
          <cell r="H953">
            <v>0</v>
          </cell>
        </row>
        <row r="954">
          <cell r="A954">
            <v>792</v>
          </cell>
          <cell r="B954" t="str">
            <v/>
          </cell>
          <cell r="H954">
            <v>0</v>
          </cell>
        </row>
        <row r="955">
          <cell r="A955">
            <v>793</v>
          </cell>
          <cell r="B955" t="str">
            <v/>
          </cell>
          <cell r="H955">
            <v>0</v>
          </cell>
        </row>
        <row r="956">
          <cell r="A956">
            <v>794</v>
          </cell>
          <cell r="B956" t="str">
            <v/>
          </cell>
          <cell r="H956">
            <v>0</v>
          </cell>
        </row>
        <row r="957">
          <cell r="A957">
            <v>795</v>
          </cell>
          <cell r="B957" t="str">
            <v/>
          </cell>
          <cell r="H957">
            <v>0</v>
          </cell>
        </row>
        <row r="958">
          <cell r="A958">
            <v>796</v>
          </cell>
          <cell r="B958" t="str">
            <v/>
          </cell>
          <cell r="H958">
            <v>0</v>
          </cell>
        </row>
        <row r="959">
          <cell r="A959">
            <v>797</v>
          </cell>
          <cell r="B959" t="str">
            <v/>
          </cell>
          <cell r="H959">
            <v>0</v>
          </cell>
        </row>
        <row r="960">
          <cell r="A960">
            <v>798</v>
          </cell>
          <cell r="B960" t="str">
            <v/>
          </cell>
          <cell r="H960">
            <v>0</v>
          </cell>
        </row>
        <row r="961">
          <cell r="A961">
            <v>799</v>
          </cell>
          <cell r="B961" t="str">
            <v/>
          </cell>
          <cell r="H961">
            <v>0</v>
          </cell>
        </row>
        <row r="962">
          <cell r="A962">
            <v>800</v>
          </cell>
          <cell r="B962" t="str">
            <v/>
          </cell>
          <cell r="H962">
            <v>0</v>
          </cell>
        </row>
        <row r="963">
          <cell r="A963">
            <v>801</v>
          </cell>
          <cell r="B963" t="str">
            <v/>
          </cell>
          <cell r="H963">
            <v>0</v>
          </cell>
        </row>
        <row r="964">
          <cell r="A964">
            <v>802</v>
          </cell>
          <cell r="B964" t="str">
            <v/>
          </cell>
          <cell r="H964">
            <v>0</v>
          </cell>
        </row>
        <row r="965">
          <cell r="A965">
            <v>803</v>
          </cell>
          <cell r="B965" t="str">
            <v/>
          </cell>
          <cell r="H965">
            <v>0</v>
          </cell>
        </row>
        <row r="966">
          <cell r="A966">
            <v>804</v>
          </cell>
          <cell r="B966" t="str">
            <v/>
          </cell>
          <cell r="H966">
            <v>0</v>
          </cell>
        </row>
        <row r="967">
          <cell r="A967">
            <v>805</v>
          </cell>
          <cell r="B967" t="str">
            <v/>
          </cell>
          <cell r="H967">
            <v>0</v>
          </cell>
        </row>
        <row r="968">
          <cell r="A968">
            <v>806</v>
          </cell>
          <cell r="B968" t="str">
            <v/>
          </cell>
          <cell r="H968">
            <v>0</v>
          </cell>
        </row>
        <row r="969">
          <cell r="A969">
            <v>807</v>
          </cell>
          <cell r="B969" t="str">
            <v/>
          </cell>
          <cell r="H969">
            <v>0</v>
          </cell>
        </row>
        <row r="970">
          <cell r="A970">
            <v>808</v>
          </cell>
          <cell r="B970" t="str">
            <v/>
          </cell>
          <cell r="H970">
            <v>0</v>
          </cell>
        </row>
        <row r="971">
          <cell r="A971">
            <v>809</v>
          </cell>
          <cell r="B971" t="str">
            <v/>
          </cell>
          <cell r="H971">
            <v>0</v>
          </cell>
        </row>
        <row r="972">
          <cell r="A972">
            <v>810</v>
          </cell>
          <cell r="B972" t="str">
            <v/>
          </cell>
          <cell r="H972">
            <v>0</v>
          </cell>
        </row>
        <row r="973">
          <cell r="A973">
            <v>811</v>
          </cell>
          <cell r="B973" t="str">
            <v/>
          </cell>
          <cell r="H973">
            <v>0</v>
          </cell>
        </row>
        <row r="974">
          <cell r="A974">
            <v>812</v>
          </cell>
          <cell r="B974" t="str">
            <v/>
          </cell>
          <cell r="H974">
            <v>0</v>
          </cell>
        </row>
        <row r="975">
          <cell r="A975">
            <v>813</v>
          </cell>
          <cell r="B975" t="str">
            <v/>
          </cell>
          <cell r="H975">
            <v>0</v>
          </cell>
        </row>
        <row r="976">
          <cell r="A976">
            <v>814</v>
          </cell>
          <cell r="B976" t="str">
            <v/>
          </cell>
          <cell r="H976">
            <v>0</v>
          </cell>
        </row>
        <row r="977">
          <cell r="A977">
            <v>815</v>
          </cell>
          <cell r="B977" t="str">
            <v/>
          </cell>
          <cell r="H977">
            <v>0</v>
          </cell>
        </row>
        <row r="978">
          <cell r="A978">
            <v>816</v>
          </cell>
          <cell r="B978" t="str">
            <v/>
          </cell>
          <cell r="H978">
            <v>0</v>
          </cell>
        </row>
        <row r="979">
          <cell r="A979">
            <v>817</v>
          </cell>
          <cell r="B979" t="str">
            <v/>
          </cell>
          <cell r="H979">
            <v>0</v>
          </cell>
        </row>
        <row r="980">
          <cell r="A980">
            <v>818</v>
          </cell>
          <cell r="B980" t="str">
            <v/>
          </cell>
          <cell r="H980">
            <v>0</v>
          </cell>
        </row>
        <row r="981">
          <cell r="A981">
            <v>819</v>
          </cell>
          <cell r="B981" t="str">
            <v/>
          </cell>
          <cell r="H981">
            <v>0</v>
          </cell>
        </row>
        <row r="982">
          <cell r="A982">
            <v>820</v>
          </cell>
          <cell r="B982" t="str">
            <v/>
          </cell>
          <cell r="H982">
            <v>0</v>
          </cell>
        </row>
        <row r="983">
          <cell r="A983">
            <v>821</v>
          </cell>
          <cell r="B983" t="str">
            <v/>
          </cell>
          <cell r="H983">
            <v>0</v>
          </cell>
        </row>
        <row r="984">
          <cell r="A984">
            <v>822</v>
          </cell>
          <cell r="B984" t="str">
            <v/>
          </cell>
          <cell r="H984">
            <v>0</v>
          </cell>
        </row>
        <row r="985">
          <cell r="A985">
            <v>823</v>
          </cell>
          <cell r="B985" t="str">
            <v/>
          </cell>
          <cell r="H985">
            <v>0</v>
          </cell>
        </row>
        <row r="986">
          <cell r="A986">
            <v>824</v>
          </cell>
          <cell r="B986" t="str">
            <v/>
          </cell>
          <cell r="H986">
            <v>0</v>
          </cell>
        </row>
        <row r="987">
          <cell r="A987">
            <v>825</v>
          </cell>
          <cell r="B987" t="str">
            <v/>
          </cell>
          <cell r="H987">
            <v>0</v>
          </cell>
        </row>
        <row r="988">
          <cell r="A988">
            <v>826</v>
          </cell>
          <cell r="B988" t="str">
            <v/>
          </cell>
          <cell r="H988">
            <v>0</v>
          </cell>
        </row>
        <row r="989">
          <cell r="A989">
            <v>827</v>
          </cell>
          <cell r="B989" t="str">
            <v/>
          </cell>
          <cell r="H989">
            <v>0</v>
          </cell>
        </row>
        <row r="990">
          <cell r="A990">
            <v>828</v>
          </cell>
          <cell r="B990" t="str">
            <v/>
          </cell>
          <cell r="H990">
            <v>0</v>
          </cell>
        </row>
        <row r="991">
          <cell r="A991">
            <v>829</v>
          </cell>
          <cell r="B991" t="str">
            <v/>
          </cell>
          <cell r="H991">
            <v>0</v>
          </cell>
        </row>
        <row r="992">
          <cell r="A992">
            <v>830</v>
          </cell>
          <cell r="B992" t="str">
            <v/>
          </cell>
          <cell r="H992">
            <v>0</v>
          </cell>
        </row>
        <row r="993">
          <cell r="A993">
            <v>831</v>
          </cell>
          <cell r="B993" t="str">
            <v/>
          </cell>
          <cell r="H993">
            <v>0</v>
          </cell>
        </row>
        <row r="994">
          <cell r="A994">
            <v>832</v>
          </cell>
          <cell r="B994" t="str">
            <v/>
          </cell>
          <cell r="H994">
            <v>0</v>
          </cell>
        </row>
        <row r="995">
          <cell r="A995">
            <v>833</v>
          </cell>
          <cell r="B995" t="str">
            <v/>
          </cell>
          <cell r="H995">
            <v>0</v>
          </cell>
        </row>
        <row r="996">
          <cell r="A996">
            <v>834</v>
          </cell>
          <cell r="B996" t="str">
            <v/>
          </cell>
          <cell r="H996">
            <v>0</v>
          </cell>
        </row>
        <row r="997">
          <cell r="A997">
            <v>835</v>
          </cell>
          <cell r="B997" t="str">
            <v/>
          </cell>
          <cell r="H997">
            <v>0</v>
          </cell>
        </row>
        <row r="998">
          <cell r="A998">
            <v>836</v>
          </cell>
          <cell r="B998" t="str">
            <v/>
          </cell>
          <cell r="H998">
            <v>0</v>
          </cell>
        </row>
        <row r="999">
          <cell r="A999">
            <v>837</v>
          </cell>
          <cell r="B999" t="str">
            <v/>
          </cell>
          <cell r="H999">
            <v>0</v>
          </cell>
        </row>
        <row r="1000">
          <cell r="A1000">
            <v>838</v>
          </cell>
          <cell r="B1000" t="str">
            <v/>
          </cell>
          <cell r="H1000">
            <v>0</v>
          </cell>
        </row>
        <row r="1001">
          <cell r="A1001">
            <v>839</v>
          </cell>
          <cell r="B1001" t="str">
            <v/>
          </cell>
          <cell r="H1001">
            <v>0</v>
          </cell>
        </row>
        <row r="1002">
          <cell r="A1002">
            <v>840</v>
          </cell>
          <cell r="B1002" t="str">
            <v/>
          </cell>
          <cell r="H1002">
            <v>0</v>
          </cell>
        </row>
        <row r="1003">
          <cell r="A1003">
            <v>841</v>
          </cell>
          <cell r="B1003" t="str">
            <v/>
          </cell>
          <cell r="H1003">
            <v>0</v>
          </cell>
        </row>
        <row r="1004">
          <cell r="A1004">
            <v>842</v>
          </cell>
          <cell r="B1004" t="str">
            <v/>
          </cell>
          <cell r="H1004">
            <v>0</v>
          </cell>
        </row>
        <row r="1005">
          <cell r="A1005">
            <v>843</v>
          </cell>
          <cell r="B1005" t="str">
            <v/>
          </cell>
          <cell r="H1005">
            <v>0</v>
          </cell>
        </row>
        <row r="1006">
          <cell r="A1006">
            <v>844</v>
          </cell>
          <cell r="B1006" t="str">
            <v/>
          </cell>
          <cell r="H1006">
            <v>0</v>
          </cell>
        </row>
        <row r="1007">
          <cell r="A1007">
            <v>845</v>
          </cell>
          <cell r="B1007" t="str">
            <v/>
          </cell>
          <cell r="H1007">
            <v>0</v>
          </cell>
        </row>
        <row r="1008">
          <cell r="A1008">
            <v>846</v>
          </cell>
          <cell r="B1008" t="str">
            <v/>
          </cell>
          <cell r="H1008">
            <v>0</v>
          </cell>
        </row>
        <row r="1009">
          <cell r="A1009">
            <v>847</v>
          </cell>
          <cell r="B1009" t="str">
            <v/>
          </cell>
          <cell r="H1009">
            <v>0</v>
          </cell>
        </row>
        <row r="1010">
          <cell r="A1010">
            <v>848</v>
          </cell>
          <cell r="B1010" t="str">
            <v/>
          </cell>
          <cell r="H1010">
            <v>0</v>
          </cell>
        </row>
        <row r="1011">
          <cell r="A1011">
            <v>849</v>
          </cell>
          <cell r="B1011" t="str">
            <v/>
          </cell>
          <cell r="H1011">
            <v>0</v>
          </cell>
        </row>
        <row r="1012">
          <cell r="A1012">
            <v>850</v>
          </cell>
          <cell r="B1012" t="str">
            <v/>
          </cell>
          <cell r="H1012">
            <v>0</v>
          </cell>
        </row>
        <row r="1013">
          <cell r="A1013">
            <v>851</v>
          </cell>
          <cell r="B1013" t="str">
            <v/>
          </cell>
          <cell r="H1013">
            <v>0</v>
          </cell>
        </row>
        <row r="1014">
          <cell r="A1014">
            <v>852</v>
          </cell>
          <cell r="B1014" t="str">
            <v/>
          </cell>
          <cell r="H1014">
            <v>0</v>
          </cell>
        </row>
        <row r="1015">
          <cell r="A1015">
            <v>853</v>
          </cell>
          <cell r="B1015" t="str">
            <v/>
          </cell>
          <cell r="H1015">
            <v>0</v>
          </cell>
        </row>
        <row r="1016">
          <cell r="A1016">
            <v>854</v>
          </cell>
          <cell r="B1016" t="str">
            <v/>
          </cell>
          <cell r="H1016">
            <v>0</v>
          </cell>
        </row>
        <row r="1017">
          <cell r="A1017">
            <v>855</v>
          </cell>
          <cell r="B1017" t="str">
            <v/>
          </cell>
          <cell r="H1017">
            <v>0</v>
          </cell>
        </row>
        <row r="1018">
          <cell r="A1018">
            <v>856</v>
          </cell>
          <cell r="B1018" t="str">
            <v/>
          </cell>
          <cell r="H1018">
            <v>0</v>
          </cell>
        </row>
        <row r="1019">
          <cell r="A1019">
            <v>857</v>
          </cell>
          <cell r="B1019" t="str">
            <v/>
          </cell>
          <cell r="H1019">
            <v>0</v>
          </cell>
        </row>
        <row r="1020">
          <cell r="A1020">
            <v>858</v>
          </cell>
          <cell r="B1020" t="str">
            <v/>
          </cell>
          <cell r="H1020">
            <v>0</v>
          </cell>
        </row>
        <row r="1021">
          <cell r="A1021">
            <v>859</v>
          </cell>
          <cell r="B1021" t="str">
            <v/>
          </cell>
          <cell r="H1021">
            <v>0</v>
          </cell>
        </row>
        <row r="1022">
          <cell r="A1022">
            <v>860</v>
          </cell>
          <cell r="B1022" t="str">
            <v/>
          </cell>
          <cell r="H1022">
            <v>0</v>
          </cell>
        </row>
        <row r="1023">
          <cell r="A1023">
            <v>861</v>
          </cell>
          <cell r="B1023" t="str">
            <v/>
          </cell>
          <cell r="H1023">
            <v>0</v>
          </cell>
        </row>
        <row r="1024">
          <cell r="A1024">
            <v>862</v>
          </cell>
          <cell r="B1024" t="str">
            <v/>
          </cell>
          <cell r="H1024">
            <v>0</v>
          </cell>
        </row>
        <row r="1025">
          <cell r="A1025">
            <v>863</v>
          </cell>
          <cell r="B1025" t="str">
            <v/>
          </cell>
          <cell r="H1025">
            <v>0</v>
          </cell>
        </row>
        <row r="1026">
          <cell r="A1026">
            <v>864</v>
          </cell>
          <cell r="B1026" t="str">
            <v/>
          </cell>
          <cell r="H1026">
            <v>0</v>
          </cell>
        </row>
        <row r="1027">
          <cell r="A1027">
            <v>865</v>
          </cell>
          <cell r="B1027" t="str">
            <v/>
          </cell>
          <cell r="H1027">
            <v>0</v>
          </cell>
        </row>
        <row r="1028">
          <cell r="A1028">
            <v>866</v>
          </cell>
          <cell r="B1028" t="str">
            <v/>
          </cell>
          <cell r="H1028">
            <v>0</v>
          </cell>
        </row>
        <row r="1029">
          <cell r="A1029">
            <v>867</v>
          </cell>
          <cell r="B1029" t="str">
            <v/>
          </cell>
          <cell r="H1029">
            <v>0</v>
          </cell>
        </row>
        <row r="1030">
          <cell r="A1030">
            <v>868</v>
          </cell>
          <cell r="B1030" t="str">
            <v/>
          </cell>
          <cell r="H1030">
            <v>0</v>
          </cell>
        </row>
        <row r="1031">
          <cell r="A1031">
            <v>869</v>
          </cell>
          <cell r="B1031" t="str">
            <v/>
          </cell>
          <cell r="H1031">
            <v>0</v>
          </cell>
        </row>
        <row r="1032">
          <cell r="A1032">
            <v>870</v>
          </cell>
          <cell r="B1032" t="str">
            <v/>
          </cell>
          <cell r="H1032">
            <v>0</v>
          </cell>
        </row>
        <row r="1033">
          <cell r="A1033">
            <v>871</v>
          </cell>
          <cell r="B1033" t="str">
            <v/>
          </cell>
          <cell r="H1033">
            <v>0</v>
          </cell>
        </row>
        <row r="1034">
          <cell r="A1034">
            <v>872</v>
          </cell>
          <cell r="B1034" t="str">
            <v/>
          </cell>
          <cell r="H1034">
            <v>0</v>
          </cell>
        </row>
        <row r="1035">
          <cell r="A1035">
            <v>873</v>
          </cell>
          <cell r="B1035" t="str">
            <v/>
          </cell>
          <cell r="H1035">
            <v>0</v>
          </cell>
        </row>
        <row r="1036">
          <cell r="A1036">
            <v>874</v>
          </cell>
          <cell r="B1036" t="str">
            <v/>
          </cell>
          <cell r="H1036">
            <v>0</v>
          </cell>
        </row>
        <row r="1037">
          <cell r="A1037">
            <v>875</v>
          </cell>
          <cell r="B1037" t="str">
            <v/>
          </cell>
          <cell r="H1037">
            <v>0</v>
          </cell>
        </row>
        <row r="1038">
          <cell r="A1038">
            <v>876</v>
          </cell>
          <cell r="B1038" t="str">
            <v/>
          </cell>
          <cell r="H1038">
            <v>0</v>
          </cell>
        </row>
        <row r="1039">
          <cell r="A1039">
            <v>877</v>
          </cell>
          <cell r="B1039" t="str">
            <v/>
          </cell>
          <cell r="H1039">
            <v>0</v>
          </cell>
        </row>
        <row r="1040">
          <cell r="A1040">
            <v>878</v>
          </cell>
          <cell r="B1040" t="str">
            <v/>
          </cell>
          <cell r="H1040">
            <v>0</v>
          </cell>
        </row>
        <row r="1041">
          <cell r="A1041">
            <v>879</v>
          </cell>
          <cell r="B1041" t="str">
            <v/>
          </cell>
          <cell r="H1041">
            <v>0</v>
          </cell>
        </row>
        <row r="1042">
          <cell r="A1042">
            <v>880</v>
          </cell>
          <cell r="B1042" t="str">
            <v/>
          </cell>
          <cell r="H1042">
            <v>0</v>
          </cell>
        </row>
        <row r="1043">
          <cell r="A1043">
            <v>881</v>
          </cell>
          <cell r="B1043" t="str">
            <v/>
          </cell>
          <cell r="H1043">
            <v>0</v>
          </cell>
        </row>
        <row r="1044">
          <cell r="A1044">
            <v>882</v>
          </cell>
          <cell r="B1044" t="str">
            <v/>
          </cell>
          <cell r="H1044">
            <v>0</v>
          </cell>
        </row>
        <row r="1045">
          <cell r="A1045">
            <v>883</v>
          </cell>
          <cell r="B1045" t="str">
            <v/>
          </cell>
          <cell r="H1045">
            <v>0</v>
          </cell>
        </row>
        <row r="1046">
          <cell r="A1046">
            <v>884</v>
          </cell>
          <cell r="B1046" t="str">
            <v/>
          </cell>
          <cell r="H1046">
            <v>0</v>
          </cell>
        </row>
        <row r="1047">
          <cell r="A1047">
            <v>885</v>
          </cell>
          <cell r="B1047" t="str">
            <v/>
          </cell>
          <cell r="H1047">
            <v>0</v>
          </cell>
        </row>
        <row r="1048">
          <cell r="A1048">
            <v>886</v>
          </cell>
          <cell r="B1048" t="str">
            <v/>
          </cell>
          <cell r="H1048">
            <v>0</v>
          </cell>
        </row>
        <row r="1049">
          <cell r="A1049">
            <v>887</v>
          </cell>
          <cell r="B1049" t="str">
            <v/>
          </cell>
          <cell r="H1049">
            <v>0</v>
          </cell>
        </row>
        <row r="1050">
          <cell r="A1050">
            <v>888</v>
          </cell>
          <cell r="B1050" t="str">
            <v/>
          </cell>
          <cell r="H1050">
            <v>0</v>
          </cell>
        </row>
        <row r="1051">
          <cell r="A1051">
            <v>889</v>
          </cell>
          <cell r="B1051" t="str">
            <v/>
          </cell>
          <cell r="H1051">
            <v>0</v>
          </cell>
        </row>
        <row r="1052">
          <cell r="A1052">
            <v>890</v>
          </cell>
          <cell r="B1052" t="str">
            <v/>
          </cell>
          <cell r="H1052">
            <v>0</v>
          </cell>
        </row>
        <row r="1053">
          <cell r="A1053">
            <v>891</v>
          </cell>
          <cell r="B1053" t="str">
            <v/>
          </cell>
          <cell r="H1053">
            <v>0</v>
          </cell>
        </row>
        <row r="1054">
          <cell r="A1054">
            <v>892</v>
          </cell>
          <cell r="B1054" t="str">
            <v/>
          </cell>
          <cell r="H1054">
            <v>0</v>
          </cell>
        </row>
        <row r="1055">
          <cell r="A1055">
            <v>893</v>
          </cell>
          <cell r="B1055" t="str">
            <v/>
          </cell>
          <cell r="H1055">
            <v>0</v>
          </cell>
        </row>
        <row r="1056">
          <cell r="A1056">
            <v>894</v>
          </cell>
          <cell r="B1056" t="str">
            <v/>
          </cell>
          <cell r="H1056">
            <v>0</v>
          </cell>
        </row>
        <row r="1057">
          <cell r="A1057">
            <v>895</v>
          </cell>
          <cell r="B1057" t="str">
            <v/>
          </cell>
          <cell r="H1057">
            <v>0</v>
          </cell>
        </row>
        <row r="1058">
          <cell r="A1058">
            <v>896</v>
          </cell>
          <cell r="B1058" t="str">
            <v/>
          </cell>
          <cell r="H1058">
            <v>0</v>
          </cell>
        </row>
        <row r="1059">
          <cell r="A1059">
            <v>897</v>
          </cell>
          <cell r="B1059" t="str">
            <v/>
          </cell>
          <cell r="H1059">
            <v>0</v>
          </cell>
        </row>
        <row r="1060">
          <cell r="A1060">
            <v>898</v>
          </cell>
          <cell r="B1060" t="str">
            <v/>
          </cell>
          <cell r="H1060">
            <v>0</v>
          </cell>
        </row>
        <row r="1061">
          <cell r="A1061">
            <v>899</v>
          </cell>
          <cell r="B1061" t="str">
            <v/>
          </cell>
          <cell r="H1061">
            <v>0</v>
          </cell>
        </row>
        <row r="1062">
          <cell r="A1062">
            <v>900</v>
          </cell>
          <cell r="B1062" t="str">
            <v/>
          </cell>
          <cell r="H1062">
            <v>0</v>
          </cell>
        </row>
        <row r="1063">
          <cell r="A1063">
            <v>901</v>
          </cell>
          <cell r="B1063" t="str">
            <v/>
          </cell>
          <cell r="H1063">
            <v>0</v>
          </cell>
        </row>
        <row r="1064">
          <cell r="A1064">
            <v>902</v>
          </cell>
          <cell r="B1064" t="str">
            <v/>
          </cell>
          <cell r="H1064">
            <v>0</v>
          </cell>
        </row>
        <row r="1065">
          <cell r="A1065">
            <v>903</v>
          </cell>
          <cell r="B1065" t="str">
            <v/>
          </cell>
          <cell r="H1065">
            <v>0</v>
          </cell>
        </row>
        <row r="1066">
          <cell r="A1066">
            <v>904</v>
          </cell>
          <cell r="B1066" t="str">
            <v/>
          </cell>
          <cell r="H1066">
            <v>0</v>
          </cell>
        </row>
        <row r="1067">
          <cell r="A1067">
            <v>905</v>
          </cell>
          <cell r="B1067" t="str">
            <v/>
          </cell>
          <cell r="H1067">
            <v>0</v>
          </cell>
        </row>
        <row r="1068">
          <cell r="A1068">
            <v>906</v>
          </cell>
          <cell r="B1068" t="str">
            <v/>
          </cell>
          <cell r="H1068">
            <v>0</v>
          </cell>
        </row>
        <row r="1069">
          <cell r="A1069">
            <v>907</v>
          </cell>
          <cell r="B1069" t="str">
            <v/>
          </cell>
          <cell r="H1069">
            <v>0</v>
          </cell>
        </row>
        <row r="1070">
          <cell r="A1070">
            <v>908</v>
          </cell>
          <cell r="B1070" t="str">
            <v/>
          </cell>
          <cell r="H1070">
            <v>0</v>
          </cell>
        </row>
        <row r="1071">
          <cell r="A1071">
            <v>909</v>
          </cell>
          <cell r="B1071" t="str">
            <v/>
          </cell>
          <cell r="H1071">
            <v>0</v>
          </cell>
        </row>
        <row r="1072">
          <cell r="A1072">
            <v>910</v>
          </cell>
          <cell r="B1072" t="str">
            <v/>
          </cell>
          <cell r="H1072">
            <v>0</v>
          </cell>
        </row>
        <row r="1073">
          <cell r="A1073">
            <v>911</v>
          </cell>
          <cell r="B1073" t="str">
            <v/>
          </cell>
          <cell r="H1073">
            <v>0</v>
          </cell>
        </row>
        <row r="1074">
          <cell r="A1074">
            <v>912</v>
          </cell>
          <cell r="B1074" t="str">
            <v/>
          </cell>
          <cell r="H1074">
            <v>0</v>
          </cell>
        </row>
        <row r="1075">
          <cell r="A1075">
            <v>913</v>
          </cell>
          <cell r="B1075" t="str">
            <v/>
          </cell>
          <cell r="H1075">
            <v>0</v>
          </cell>
        </row>
        <row r="1076">
          <cell r="A1076">
            <v>914</v>
          </cell>
          <cell r="B1076" t="str">
            <v/>
          </cell>
          <cell r="H1076">
            <v>0</v>
          </cell>
        </row>
        <row r="1077">
          <cell r="A1077">
            <v>915</v>
          </cell>
          <cell r="B1077" t="str">
            <v/>
          </cell>
          <cell r="H1077">
            <v>0</v>
          </cell>
        </row>
        <row r="1078">
          <cell r="A1078">
            <v>916</v>
          </cell>
          <cell r="B1078" t="str">
            <v/>
          </cell>
          <cell r="H1078">
            <v>0</v>
          </cell>
        </row>
        <row r="1079">
          <cell r="A1079">
            <v>917</v>
          </cell>
          <cell r="B1079" t="str">
            <v/>
          </cell>
          <cell r="H1079">
            <v>0</v>
          </cell>
        </row>
        <row r="1080">
          <cell r="A1080">
            <v>918</v>
          </cell>
          <cell r="B1080" t="str">
            <v/>
          </cell>
          <cell r="H1080">
            <v>0</v>
          </cell>
        </row>
        <row r="1081">
          <cell r="A1081">
            <v>919</v>
          </cell>
          <cell r="B1081" t="str">
            <v/>
          </cell>
          <cell r="H1081">
            <v>0</v>
          </cell>
        </row>
        <row r="1082">
          <cell r="A1082">
            <v>920</v>
          </cell>
          <cell r="B1082" t="str">
            <v/>
          </cell>
          <cell r="H1082">
            <v>0</v>
          </cell>
        </row>
        <row r="1083">
          <cell r="A1083">
            <v>921</v>
          </cell>
          <cell r="B1083" t="str">
            <v/>
          </cell>
          <cell r="H1083">
            <v>0</v>
          </cell>
        </row>
        <row r="1084">
          <cell r="A1084">
            <v>922</v>
          </cell>
          <cell r="B1084" t="str">
            <v/>
          </cell>
          <cell r="H1084">
            <v>0</v>
          </cell>
        </row>
        <row r="1085">
          <cell r="A1085">
            <v>923</v>
          </cell>
          <cell r="B1085" t="str">
            <v/>
          </cell>
          <cell r="H1085">
            <v>0</v>
          </cell>
        </row>
        <row r="1086">
          <cell r="A1086">
            <v>924</v>
          </cell>
          <cell r="B1086" t="str">
            <v/>
          </cell>
          <cell r="H1086">
            <v>0</v>
          </cell>
        </row>
        <row r="1087">
          <cell r="A1087">
            <v>925</v>
          </cell>
          <cell r="B1087" t="str">
            <v/>
          </cell>
          <cell r="H1087">
            <v>0</v>
          </cell>
        </row>
        <row r="1088">
          <cell r="A1088">
            <v>926</v>
          </cell>
          <cell r="B1088" t="str">
            <v/>
          </cell>
          <cell r="H1088">
            <v>0</v>
          </cell>
        </row>
        <row r="1089">
          <cell r="A1089">
            <v>927</v>
          </cell>
          <cell r="B1089" t="str">
            <v/>
          </cell>
          <cell r="H1089">
            <v>0</v>
          </cell>
        </row>
        <row r="1090">
          <cell r="A1090">
            <v>928</v>
          </cell>
          <cell r="B1090" t="str">
            <v/>
          </cell>
          <cell r="H1090">
            <v>0</v>
          </cell>
        </row>
        <row r="1091">
          <cell r="A1091">
            <v>929</v>
          </cell>
          <cell r="B1091" t="str">
            <v/>
          </cell>
          <cell r="H1091">
            <v>0</v>
          </cell>
        </row>
        <row r="1092">
          <cell r="A1092">
            <v>930</v>
          </cell>
          <cell r="B1092" t="str">
            <v/>
          </cell>
          <cell r="H1092">
            <v>0</v>
          </cell>
        </row>
        <row r="1093">
          <cell r="A1093">
            <v>931</v>
          </cell>
          <cell r="B1093" t="str">
            <v/>
          </cell>
          <cell r="H1093">
            <v>0</v>
          </cell>
        </row>
        <row r="1094">
          <cell r="A1094">
            <v>932</v>
          </cell>
          <cell r="B1094" t="str">
            <v/>
          </cell>
          <cell r="H1094">
            <v>0</v>
          </cell>
        </row>
        <row r="1095">
          <cell r="A1095">
            <v>933</v>
          </cell>
          <cell r="B1095" t="str">
            <v/>
          </cell>
          <cell r="H1095">
            <v>0</v>
          </cell>
        </row>
        <row r="1096">
          <cell r="A1096">
            <v>934</v>
          </cell>
          <cell r="B1096" t="str">
            <v/>
          </cell>
          <cell r="H1096">
            <v>0</v>
          </cell>
        </row>
        <row r="1097">
          <cell r="A1097">
            <v>935</v>
          </cell>
          <cell r="B1097" t="str">
            <v/>
          </cell>
          <cell r="H1097">
            <v>0</v>
          </cell>
        </row>
        <row r="1098">
          <cell r="A1098">
            <v>936</v>
          </cell>
          <cell r="B1098" t="str">
            <v/>
          </cell>
          <cell r="H1098">
            <v>0</v>
          </cell>
        </row>
        <row r="1099">
          <cell r="A1099">
            <v>937</v>
          </cell>
          <cell r="B1099" t="str">
            <v/>
          </cell>
          <cell r="H1099">
            <v>0</v>
          </cell>
        </row>
        <row r="1100">
          <cell r="A1100">
            <v>938</v>
          </cell>
          <cell r="B1100" t="str">
            <v/>
          </cell>
          <cell r="H1100">
            <v>0</v>
          </cell>
        </row>
        <row r="1101">
          <cell r="A1101">
            <v>939</v>
          </cell>
          <cell r="B1101" t="str">
            <v/>
          </cell>
          <cell r="H1101">
            <v>0</v>
          </cell>
        </row>
        <row r="1102">
          <cell r="A1102">
            <v>940</v>
          </cell>
          <cell r="B1102" t="str">
            <v/>
          </cell>
        </row>
        <row r="1103">
          <cell r="A1103">
            <v>941</v>
          </cell>
          <cell r="B1103" t="str">
            <v/>
          </cell>
        </row>
        <row r="1104">
          <cell r="A1104">
            <v>942</v>
          </cell>
          <cell r="B1104" t="str">
            <v/>
          </cell>
        </row>
        <row r="1105">
          <cell r="A1105">
            <v>943</v>
          </cell>
          <cell r="B1105" t="str">
            <v/>
          </cell>
        </row>
        <row r="1106">
          <cell r="A1106">
            <v>944</v>
          </cell>
          <cell r="B1106" t="str">
            <v/>
          </cell>
        </row>
        <row r="1107">
          <cell r="A1107">
            <v>945</v>
          </cell>
          <cell r="B1107" t="str">
            <v/>
          </cell>
        </row>
        <row r="1108">
          <cell r="A1108">
            <v>946</v>
          </cell>
          <cell r="B1108" t="str">
            <v/>
          </cell>
        </row>
        <row r="1109">
          <cell r="A1109">
            <v>947</v>
          </cell>
          <cell r="B1109" t="str">
            <v/>
          </cell>
          <cell r="H1109">
            <v>0</v>
          </cell>
        </row>
        <row r="1110">
          <cell r="A1110">
            <v>948</v>
          </cell>
          <cell r="B1110" t="str">
            <v/>
          </cell>
          <cell r="H1110">
            <v>0</v>
          </cell>
        </row>
        <row r="1111">
          <cell r="A1111">
            <v>949</v>
          </cell>
          <cell r="B1111" t="str">
            <v/>
          </cell>
          <cell r="H1111">
            <v>0</v>
          </cell>
        </row>
        <row r="1112">
          <cell r="A1112">
            <v>950</v>
          </cell>
          <cell r="B1112" t="str">
            <v/>
          </cell>
          <cell r="H1112">
            <v>0</v>
          </cell>
        </row>
        <row r="1113">
          <cell r="A1113">
            <v>951</v>
          </cell>
          <cell r="B1113" t="str">
            <v/>
          </cell>
          <cell r="H1113">
            <v>0</v>
          </cell>
        </row>
        <row r="1114">
          <cell r="A1114">
            <v>952</v>
          </cell>
          <cell r="B1114" t="str">
            <v/>
          </cell>
          <cell r="H1114">
            <v>0</v>
          </cell>
        </row>
        <row r="1115">
          <cell r="A1115">
            <v>953</v>
          </cell>
          <cell r="B1115" t="str">
            <v/>
          </cell>
          <cell r="H1115">
            <v>0</v>
          </cell>
        </row>
        <row r="1116">
          <cell r="A1116">
            <v>954</v>
          </cell>
          <cell r="B1116" t="str">
            <v/>
          </cell>
          <cell r="H1116">
            <v>0</v>
          </cell>
        </row>
        <row r="1117">
          <cell r="A1117">
            <v>955</v>
          </cell>
          <cell r="B1117" t="str">
            <v/>
          </cell>
          <cell r="H1117">
            <v>0</v>
          </cell>
        </row>
        <row r="1118">
          <cell r="A1118">
            <v>956</v>
          </cell>
          <cell r="B1118" t="str">
            <v/>
          </cell>
          <cell r="H1118">
            <v>0</v>
          </cell>
        </row>
        <row r="1119">
          <cell r="A1119">
            <v>957</v>
          </cell>
          <cell r="B1119" t="str">
            <v/>
          </cell>
          <cell r="H1119">
            <v>0</v>
          </cell>
        </row>
        <row r="1120">
          <cell r="A1120">
            <v>958</v>
          </cell>
          <cell r="B1120" t="str">
            <v/>
          </cell>
          <cell r="H1120">
            <v>0</v>
          </cell>
        </row>
        <row r="1121">
          <cell r="A1121">
            <v>959</v>
          </cell>
          <cell r="B1121" t="str">
            <v/>
          </cell>
          <cell r="H1121">
            <v>0</v>
          </cell>
        </row>
        <row r="1122">
          <cell r="A1122">
            <v>960</v>
          </cell>
          <cell r="B1122" t="str">
            <v/>
          </cell>
          <cell r="H1122">
            <v>0</v>
          </cell>
        </row>
        <row r="1123">
          <cell r="A1123">
            <v>961</v>
          </cell>
          <cell r="B1123" t="str">
            <v/>
          </cell>
          <cell r="H1123">
            <v>0</v>
          </cell>
        </row>
        <row r="1124">
          <cell r="A1124">
            <v>962</v>
          </cell>
          <cell r="B1124" t="str">
            <v/>
          </cell>
          <cell r="H1124">
            <v>0</v>
          </cell>
        </row>
        <row r="1125">
          <cell r="A1125">
            <v>963</v>
          </cell>
          <cell r="B1125" t="str">
            <v/>
          </cell>
          <cell r="H1125">
            <v>0</v>
          </cell>
        </row>
        <row r="1126">
          <cell r="A1126">
            <v>964</v>
          </cell>
          <cell r="B1126" t="str">
            <v/>
          </cell>
          <cell r="H1126">
            <v>0</v>
          </cell>
        </row>
        <row r="1127">
          <cell r="A1127">
            <v>965</v>
          </cell>
          <cell r="B1127" t="str">
            <v/>
          </cell>
          <cell r="H1127">
            <v>0</v>
          </cell>
        </row>
        <row r="1128">
          <cell r="A1128">
            <v>966</v>
          </cell>
          <cell r="B1128" t="str">
            <v/>
          </cell>
          <cell r="H1128">
            <v>0</v>
          </cell>
        </row>
        <row r="1129">
          <cell r="A1129">
            <v>967</v>
          </cell>
          <cell r="B1129" t="str">
            <v/>
          </cell>
          <cell r="H1129">
            <v>0</v>
          </cell>
        </row>
        <row r="1130">
          <cell r="A1130">
            <v>968</v>
          </cell>
          <cell r="B1130" t="str">
            <v/>
          </cell>
          <cell r="H1130">
            <v>0</v>
          </cell>
        </row>
        <row r="1131">
          <cell r="A1131">
            <v>969</v>
          </cell>
          <cell r="B1131" t="str">
            <v/>
          </cell>
          <cell r="H1131">
            <v>0</v>
          </cell>
        </row>
        <row r="1132">
          <cell r="A1132">
            <v>970</v>
          </cell>
          <cell r="B1132" t="str">
            <v/>
          </cell>
          <cell r="H1132">
            <v>0</v>
          </cell>
        </row>
        <row r="1133">
          <cell r="A1133">
            <v>971</v>
          </cell>
          <cell r="B1133" t="str">
            <v/>
          </cell>
          <cell r="H1133">
            <v>0</v>
          </cell>
        </row>
        <row r="1134">
          <cell r="A1134">
            <v>972</v>
          </cell>
          <cell r="B1134" t="str">
            <v/>
          </cell>
          <cell r="H1134">
            <v>0</v>
          </cell>
        </row>
        <row r="1135">
          <cell r="A1135">
            <v>973</v>
          </cell>
          <cell r="B1135" t="str">
            <v/>
          </cell>
          <cell r="H1135">
            <v>0</v>
          </cell>
        </row>
        <row r="1136">
          <cell r="A1136">
            <v>974</v>
          </cell>
          <cell r="B1136" t="str">
            <v/>
          </cell>
          <cell r="H1136">
            <v>0</v>
          </cell>
        </row>
        <row r="1137">
          <cell r="A1137">
            <v>975</v>
          </cell>
          <cell r="B1137" t="str">
            <v/>
          </cell>
          <cell r="H1137">
            <v>0</v>
          </cell>
        </row>
        <row r="1138">
          <cell r="A1138">
            <v>976</v>
          </cell>
          <cell r="B1138" t="str">
            <v/>
          </cell>
          <cell r="H1138">
            <v>0</v>
          </cell>
        </row>
        <row r="1139">
          <cell r="A1139">
            <v>977</v>
          </cell>
          <cell r="B1139" t="str">
            <v/>
          </cell>
          <cell r="H1139">
            <v>0</v>
          </cell>
        </row>
        <row r="1140">
          <cell r="A1140">
            <v>978</v>
          </cell>
          <cell r="B1140" t="str">
            <v/>
          </cell>
          <cell r="H1140">
            <v>0</v>
          </cell>
        </row>
        <row r="1141">
          <cell r="A1141">
            <v>979</v>
          </cell>
          <cell r="B1141" t="str">
            <v/>
          </cell>
          <cell r="H1141">
            <v>0</v>
          </cell>
        </row>
        <row r="1142">
          <cell r="A1142">
            <v>980</v>
          </cell>
          <cell r="B1142" t="str">
            <v/>
          </cell>
          <cell r="H1142">
            <v>0</v>
          </cell>
        </row>
        <row r="1143">
          <cell r="A1143">
            <v>981</v>
          </cell>
          <cell r="B1143" t="str">
            <v/>
          </cell>
          <cell r="H1143">
            <v>0</v>
          </cell>
        </row>
        <row r="1144">
          <cell r="A1144">
            <v>982</v>
          </cell>
          <cell r="B1144" t="str">
            <v/>
          </cell>
          <cell r="H1144">
            <v>0</v>
          </cell>
        </row>
        <row r="1145">
          <cell r="A1145">
            <v>983</v>
          </cell>
          <cell r="B1145" t="str">
            <v/>
          </cell>
          <cell r="H1145">
            <v>0</v>
          </cell>
        </row>
        <row r="1146">
          <cell r="A1146">
            <v>984</v>
          </cell>
          <cell r="B1146" t="str">
            <v/>
          </cell>
          <cell r="H1146">
            <v>0</v>
          </cell>
        </row>
        <row r="1147">
          <cell r="A1147">
            <v>985</v>
          </cell>
          <cell r="B1147" t="str">
            <v/>
          </cell>
          <cell r="H1147">
            <v>0</v>
          </cell>
        </row>
        <row r="1148">
          <cell r="A1148">
            <v>986</v>
          </cell>
          <cell r="B1148" t="str">
            <v/>
          </cell>
          <cell r="H1148">
            <v>0</v>
          </cell>
        </row>
        <row r="1149">
          <cell r="A1149">
            <v>987</v>
          </cell>
          <cell r="B1149" t="str">
            <v/>
          </cell>
          <cell r="H1149">
            <v>0</v>
          </cell>
        </row>
        <row r="1150">
          <cell r="A1150">
            <v>988</v>
          </cell>
          <cell r="B1150" t="str">
            <v/>
          </cell>
          <cell r="H1150">
            <v>0</v>
          </cell>
        </row>
        <row r="1151">
          <cell r="A1151">
            <v>989</v>
          </cell>
          <cell r="B1151" t="str">
            <v/>
          </cell>
          <cell r="H1151">
            <v>0</v>
          </cell>
        </row>
        <row r="1152">
          <cell r="A1152">
            <v>990</v>
          </cell>
          <cell r="B1152" t="str">
            <v/>
          </cell>
          <cell r="H1152">
            <v>0</v>
          </cell>
        </row>
        <row r="1153">
          <cell r="A1153">
            <v>991</v>
          </cell>
          <cell r="B1153" t="str">
            <v/>
          </cell>
          <cell r="H1153">
            <v>0</v>
          </cell>
        </row>
        <row r="1154">
          <cell r="A1154">
            <v>992</v>
          </cell>
          <cell r="B1154" t="str">
            <v/>
          </cell>
          <cell r="H1154">
            <v>0</v>
          </cell>
        </row>
        <row r="1155">
          <cell r="A1155">
            <v>993</v>
          </cell>
          <cell r="B1155" t="str">
            <v/>
          </cell>
          <cell r="H1155">
            <v>0</v>
          </cell>
        </row>
        <row r="1156">
          <cell r="A1156">
            <v>994</v>
          </cell>
          <cell r="B1156" t="str">
            <v/>
          </cell>
          <cell r="H1156">
            <v>0</v>
          </cell>
        </row>
        <row r="1157">
          <cell r="A1157">
            <v>995</v>
          </cell>
          <cell r="B1157" t="str">
            <v/>
          </cell>
          <cell r="H1157">
            <v>0</v>
          </cell>
        </row>
        <row r="1158">
          <cell r="A1158">
            <v>996</v>
          </cell>
          <cell r="B1158" t="str">
            <v/>
          </cell>
          <cell r="H1158">
            <v>0</v>
          </cell>
        </row>
        <row r="1159">
          <cell r="A1159">
            <v>997</v>
          </cell>
          <cell r="B1159" t="str">
            <v/>
          </cell>
          <cell r="H1159">
            <v>0</v>
          </cell>
        </row>
        <row r="1160">
          <cell r="A1160">
            <v>998</v>
          </cell>
          <cell r="B1160" t="str">
            <v/>
          </cell>
          <cell r="H1160">
            <v>0</v>
          </cell>
        </row>
        <row r="1161">
          <cell r="A1161">
            <v>999</v>
          </cell>
          <cell r="B1161" t="str">
            <v/>
          </cell>
          <cell r="H1161">
            <v>0</v>
          </cell>
        </row>
        <row r="1162">
          <cell r="A1162">
            <v>1000</v>
          </cell>
          <cell r="B1162" t="str">
            <v/>
          </cell>
          <cell r="H1162">
            <v>0</v>
          </cell>
        </row>
        <row r="1163">
          <cell r="A1163">
            <v>1001</v>
          </cell>
          <cell r="B1163" t="str">
            <v/>
          </cell>
          <cell r="H1163">
            <v>0</v>
          </cell>
        </row>
        <row r="1164">
          <cell r="A1164">
            <v>1002</v>
          </cell>
          <cell r="B1164" t="str">
            <v/>
          </cell>
          <cell r="H1164">
            <v>0</v>
          </cell>
        </row>
        <row r="1165">
          <cell r="A1165">
            <v>1003</v>
          </cell>
          <cell r="B1165" t="str">
            <v/>
          </cell>
          <cell r="H1165">
            <v>0</v>
          </cell>
        </row>
        <row r="1166">
          <cell r="A1166">
            <v>1004</v>
          </cell>
          <cell r="B1166" t="str">
            <v/>
          </cell>
          <cell r="H1166">
            <v>0</v>
          </cell>
        </row>
        <row r="1167">
          <cell r="A1167">
            <v>1005</v>
          </cell>
          <cell r="B1167" t="str">
            <v/>
          </cell>
          <cell r="H1167">
            <v>0</v>
          </cell>
        </row>
        <row r="1168">
          <cell r="A1168">
            <v>1006</v>
          </cell>
          <cell r="B1168" t="str">
            <v/>
          </cell>
          <cell r="H1168">
            <v>0</v>
          </cell>
        </row>
        <row r="1169">
          <cell r="A1169">
            <v>1007</v>
          </cell>
          <cell r="B1169" t="str">
            <v/>
          </cell>
          <cell r="H1169">
            <v>0</v>
          </cell>
        </row>
        <row r="1170">
          <cell r="A1170">
            <v>1008</v>
          </cell>
          <cell r="B1170" t="str">
            <v/>
          </cell>
          <cell r="H1170">
            <v>0</v>
          </cell>
        </row>
        <row r="1171">
          <cell r="A1171">
            <v>1009</v>
          </cell>
          <cell r="B1171" t="str">
            <v/>
          </cell>
          <cell r="H1171">
            <v>0</v>
          </cell>
        </row>
        <row r="1172">
          <cell r="A1172">
            <v>1010</v>
          </cell>
          <cell r="B1172" t="str">
            <v/>
          </cell>
          <cell r="H1172">
            <v>0</v>
          </cell>
        </row>
        <row r="1173">
          <cell r="A1173">
            <v>1011</v>
          </cell>
          <cell r="B1173" t="str">
            <v/>
          </cell>
          <cell r="H1173">
            <v>0</v>
          </cell>
        </row>
        <row r="1174">
          <cell r="A1174">
            <v>1012</v>
          </cell>
          <cell r="B1174" t="str">
            <v/>
          </cell>
          <cell r="H1174">
            <v>0</v>
          </cell>
        </row>
        <row r="1175">
          <cell r="A1175">
            <v>1013</v>
          </cell>
          <cell r="B1175" t="str">
            <v/>
          </cell>
          <cell r="H1175">
            <v>0</v>
          </cell>
        </row>
        <row r="1176">
          <cell r="A1176">
            <v>1014</v>
          </cell>
          <cell r="B1176" t="str">
            <v/>
          </cell>
          <cell r="H1176">
            <v>0</v>
          </cell>
        </row>
        <row r="1177">
          <cell r="A1177">
            <v>1015</v>
          </cell>
          <cell r="B1177" t="str">
            <v/>
          </cell>
          <cell r="H1177">
            <v>0</v>
          </cell>
        </row>
        <row r="1178">
          <cell r="A1178">
            <v>1016</v>
          </cell>
          <cell r="B1178" t="str">
            <v/>
          </cell>
          <cell r="H1178">
            <v>0</v>
          </cell>
        </row>
        <row r="1179">
          <cell r="A1179">
            <v>1017</v>
          </cell>
          <cell r="B1179" t="str">
            <v/>
          </cell>
          <cell r="H1179">
            <v>0</v>
          </cell>
        </row>
        <row r="1180">
          <cell r="A1180">
            <v>1018</v>
          </cell>
          <cell r="B1180" t="str">
            <v/>
          </cell>
          <cell r="H1180">
            <v>0</v>
          </cell>
        </row>
        <row r="1181">
          <cell r="A1181">
            <v>1019</v>
          </cell>
          <cell r="B1181" t="str">
            <v/>
          </cell>
          <cell r="H1181">
            <v>0</v>
          </cell>
        </row>
        <row r="1182">
          <cell r="A1182">
            <v>1020</v>
          </cell>
          <cell r="B1182" t="str">
            <v/>
          </cell>
          <cell r="H1182">
            <v>0</v>
          </cell>
        </row>
        <row r="1183">
          <cell r="C1183" t="str">
            <v>合　　　　　計</v>
          </cell>
          <cell r="H1183">
            <v>18508521</v>
          </cell>
        </row>
      </sheetData>
      <sheetData sheetId="2"/>
      <sheetData sheetId="3"/>
      <sheetData sheetId="4"/>
      <sheetData sheetId="5"/>
      <sheetData sheetId="6"/>
      <sheetData sheetId="7">
        <row r="3">
          <cell r="H3" t="str">
            <v>補給科</v>
          </cell>
          <cell r="K3" t="str">
            <v>褒賞品費</v>
          </cell>
          <cell r="L3">
            <v>1</v>
          </cell>
          <cell r="N3" t="str">
            <v>随意</v>
          </cell>
        </row>
        <row r="4">
          <cell r="H4" t="str">
            <v>総務科</v>
          </cell>
          <cell r="K4" t="str">
            <v>備品費</v>
          </cell>
          <cell r="L4">
            <v>2</v>
          </cell>
          <cell r="N4" t="str">
            <v>一般</v>
          </cell>
        </row>
        <row r="5">
          <cell r="H5" t="str">
            <v>厚生科</v>
          </cell>
          <cell r="K5" t="str">
            <v>研究費</v>
          </cell>
          <cell r="L5">
            <v>3</v>
          </cell>
        </row>
        <row r="6">
          <cell r="H6" t="str">
            <v>管理科</v>
          </cell>
          <cell r="K6" t="str">
            <v>募集庁費</v>
          </cell>
          <cell r="L6">
            <v>4</v>
          </cell>
        </row>
        <row r="7">
          <cell r="H7" t="str">
            <v>5群1科</v>
          </cell>
          <cell r="K7" t="str">
            <v>広報庁費</v>
          </cell>
          <cell r="L7">
            <v>5</v>
          </cell>
        </row>
        <row r="8">
          <cell r="H8" t="str">
            <v>5群2科</v>
          </cell>
          <cell r="K8" t="str">
            <v>消耗品費</v>
          </cell>
          <cell r="L8">
            <v>6</v>
          </cell>
          <cell r="N8" t="str">
            <v>A、B、C、D</v>
          </cell>
        </row>
        <row r="9">
          <cell r="H9" t="str">
            <v>5群3科</v>
          </cell>
          <cell r="K9" t="str">
            <v>職員厚生経費</v>
          </cell>
          <cell r="L9">
            <v>7</v>
          </cell>
          <cell r="N9" t="str">
            <v>B,C,D</v>
          </cell>
        </row>
        <row r="10">
          <cell r="H10" t="str">
            <v>5群4科</v>
          </cell>
          <cell r="K10" t="str">
            <v>自動車維持費</v>
          </cell>
          <cell r="L10">
            <v>8</v>
          </cell>
          <cell r="N10" t="str">
            <v>C,D</v>
          </cell>
        </row>
        <row r="11">
          <cell r="H11" t="str">
            <v>2普1科</v>
          </cell>
          <cell r="K11" t="str">
            <v>通信運搬費</v>
          </cell>
          <cell r="L11">
            <v>9</v>
          </cell>
          <cell r="N11" t="str">
            <v>なし</v>
          </cell>
        </row>
        <row r="12">
          <cell r="H12" t="str">
            <v>2普2科</v>
          </cell>
          <cell r="K12" t="str">
            <v>印刷製本費</v>
          </cell>
          <cell r="L12">
            <v>10</v>
          </cell>
        </row>
        <row r="13">
          <cell r="H13" t="str">
            <v>2普3科</v>
          </cell>
          <cell r="K13" t="str">
            <v>借料及損料</v>
          </cell>
          <cell r="L13">
            <v>11</v>
          </cell>
        </row>
        <row r="14">
          <cell r="H14" t="str">
            <v>2普4科</v>
          </cell>
          <cell r="K14" t="str">
            <v>雑役務費</v>
          </cell>
          <cell r="L14">
            <v>12</v>
          </cell>
          <cell r="N14" t="str">
            <v>実施する</v>
          </cell>
        </row>
        <row r="15">
          <cell r="H15" t="str">
            <v>307施</v>
          </cell>
          <cell r="K15" t="str">
            <v>光熱水料</v>
          </cell>
          <cell r="L15">
            <v>13</v>
          </cell>
          <cell r="N15" t="str">
            <v>実施しない</v>
          </cell>
        </row>
        <row r="16">
          <cell r="K16" t="str">
            <v>短期給付審査事務費</v>
          </cell>
          <cell r="L16">
            <v>14</v>
          </cell>
        </row>
        <row r="17">
          <cell r="K17" t="str">
            <v>財産形成施行事務費</v>
          </cell>
          <cell r="L17">
            <v>15</v>
          </cell>
        </row>
        <row r="18">
          <cell r="K18" t="str">
            <v>営舎用備品費</v>
          </cell>
          <cell r="L18">
            <v>16</v>
          </cell>
          <cell r="N18" t="str">
            <v>作成する</v>
          </cell>
        </row>
        <row r="19">
          <cell r="K19" t="str">
            <v>光熱水料</v>
          </cell>
          <cell r="L19">
            <v>17</v>
          </cell>
          <cell r="N19" t="str">
            <v>作成しない</v>
          </cell>
        </row>
        <row r="20">
          <cell r="K20" t="str">
            <v>営舎維持費</v>
          </cell>
          <cell r="L20">
            <v>18</v>
          </cell>
        </row>
        <row r="21">
          <cell r="K21" t="str">
            <v>環境衛生費</v>
          </cell>
          <cell r="L21">
            <v>19</v>
          </cell>
        </row>
        <row r="22">
          <cell r="K22" t="str">
            <v>保健管理費</v>
          </cell>
          <cell r="L22">
            <v>20</v>
          </cell>
        </row>
        <row r="23">
          <cell r="K23" t="str">
            <v>燃料費</v>
          </cell>
          <cell r="L23">
            <v>21</v>
          </cell>
        </row>
        <row r="24">
          <cell r="K24" t="str">
            <v>汚染負荷量賦課金</v>
          </cell>
          <cell r="L24">
            <v>22</v>
          </cell>
        </row>
        <row r="25">
          <cell r="K25" t="str">
            <v>被服購入費</v>
          </cell>
          <cell r="L25">
            <v>23</v>
          </cell>
        </row>
        <row r="26">
          <cell r="K26" t="str">
            <v>被服維持費</v>
          </cell>
          <cell r="L26">
            <v>24</v>
          </cell>
        </row>
        <row r="27">
          <cell r="K27" t="str">
            <v>医療関係備品費</v>
          </cell>
          <cell r="L27">
            <v>25</v>
          </cell>
        </row>
        <row r="28">
          <cell r="K28" t="str">
            <v>医療施行費</v>
          </cell>
          <cell r="L28">
            <v>26</v>
          </cell>
        </row>
        <row r="29">
          <cell r="K29" t="str">
            <v>医療器材修理費</v>
          </cell>
          <cell r="L29">
            <v>27</v>
          </cell>
        </row>
        <row r="30">
          <cell r="K30" t="str">
            <v>教育訓練用備品費</v>
          </cell>
          <cell r="L30">
            <v>28</v>
          </cell>
        </row>
        <row r="31">
          <cell r="K31" t="str">
            <v>教育訓練演習費</v>
          </cell>
          <cell r="L31">
            <v>29</v>
          </cell>
        </row>
        <row r="32">
          <cell r="K32" t="str">
            <v>備品修理費</v>
          </cell>
          <cell r="L32">
            <v>30</v>
          </cell>
        </row>
        <row r="33">
          <cell r="K33" t="str">
            <v>車両用油購入費</v>
          </cell>
          <cell r="L33">
            <v>31</v>
          </cell>
        </row>
        <row r="34">
          <cell r="K34" t="str">
            <v>雑油購入費</v>
          </cell>
          <cell r="L34">
            <v>32</v>
          </cell>
        </row>
        <row r="35">
          <cell r="K35" t="str">
            <v>演習等参加費</v>
          </cell>
          <cell r="L35">
            <v>33</v>
          </cell>
        </row>
        <row r="36">
          <cell r="K36" t="str">
            <v>物資輸送費</v>
          </cell>
          <cell r="L36">
            <v>34</v>
          </cell>
        </row>
        <row r="37">
          <cell r="K37" t="str">
            <v>被疑者等運搬費</v>
          </cell>
          <cell r="L37">
            <v>35</v>
          </cell>
        </row>
        <row r="38">
          <cell r="K38" t="str">
            <v>各所修繕</v>
          </cell>
          <cell r="L38">
            <v>36</v>
          </cell>
        </row>
        <row r="39">
          <cell r="K39" t="str">
            <v>自動車重量税</v>
          </cell>
          <cell r="L39">
            <v>37</v>
          </cell>
        </row>
        <row r="40">
          <cell r="K40" t="str">
            <v>情報処理業務庁費</v>
          </cell>
          <cell r="L40">
            <v>38</v>
          </cell>
        </row>
        <row r="41">
          <cell r="K41" t="str">
            <v>通信機器購入費</v>
          </cell>
          <cell r="L41">
            <v>39</v>
          </cell>
        </row>
        <row r="42">
          <cell r="K42" t="str">
            <v>編成装備品費</v>
          </cell>
          <cell r="L42">
            <v>40</v>
          </cell>
        </row>
        <row r="43">
          <cell r="K43" t="str">
            <v>修理保管用備品費</v>
          </cell>
          <cell r="L43">
            <v>41</v>
          </cell>
        </row>
        <row r="44">
          <cell r="K44" t="str">
            <v>雑備品費</v>
          </cell>
          <cell r="L44">
            <v>42</v>
          </cell>
        </row>
        <row r="45">
          <cell r="K45" t="str">
            <v>工事費</v>
          </cell>
          <cell r="L45">
            <v>43</v>
          </cell>
        </row>
        <row r="46">
          <cell r="K46" t="str">
            <v>工事費</v>
          </cell>
          <cell r="L46">
            <v>44</v>
          </cell>
        </row>
        <row r="47">
          <cell r="K47" t="str">
            <v>武器修理費</v>
          </cell>
          <cell r="L47">
            <v>45</v>
          </cell>
        </row>
        <row r="48">
          <cell r="K48" t="str">
            <v>通信維持費</v>
          </cell>
          <cell r="L48">
            <v>46</v>
          </cell>
        </row>
        <row r="49">
          <cell r="K49" t="str">
            <v>車両修理費</v>
          </cell>
          <cell r="L49">
            <v>47</v>
          </cell>
        </row>
        <row r="50">
          <cell r="K50" t="str">
            <v>補給処運営費</v>
          </cell>
          <cell r="L50">
            <v>48</v>
          </cell>
        </row>
        <row r="51">
          <cell r="K51" t="str">
            <v>化学資材維持費</v>
          </cell>
          <cell r="L51">
            <v>49</v>
          </cell>
        </row>
        <row r="52">
          <cell r="K52" t="str">
            <v>施設機械維持費</v>
          </cell>
          <cell r="L52">
            <v>50</v>
          </cell>
        </row>
        <row r="53">
          <cell r="K53" t="str">
            <v>雑修理費</v>
          </cell>
          <cell r="L53">
            <v>51</v>
          </cell>
        </row>
        <row r="54">
          <cell r="K54" t="str">
            <v>雑消耗品費</v>
          </cell>
          <cell r="L54">
            <v>52</v>
          </cell>
        </row>
        <row r="55">
          <cell r="K55" t="str">
            <v>爆発兵器類処理費</v>
          </cell>
          <cell r="L55">
            <v>53</v>
          </cell>
        </row>
        <row r="56">
          <cell r="K56" t="str">
            <v>雑運営費</v>
          </cell>
          <cell r="L56">
            <v>54</v>
          </cell>
        </row>
        <row r="57">
          <cell r="K57" t="str">
            <v>弾薬維持費</v>
          </cell>
          <cell r="L57">
            <v>55</v>
          </cell>
        </row>
        <row r="58">
          <cell r="K58" t="str">
            <v>施設施工庁費</v>
          </cell>
          <cell r="L58">
            <v>56</v>
          </cell>
        </row>
        <row r="59">
          <cell r="K59" t="str">
            <v>災害対策調査費</v>
          </cell>
          <cell r="L59">
            <v>57</v>
          </cell>
        </row>
      </sheetData>
      <sheetData sheetId="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実施計画"/>
      <sheetName val="実計内訳"/>
      <sheetName val="予定価格"/>
      <sheetName val="予調内訳(総額)"/>
      <sheetName val="予調内訳(品目別)"/>
      <sheetName val="広告内訳"/>
      <sheetName val="済通"/>
      <sheetName val="端数調整表"/>
      <sheetName val="契約書"/>
      <sheetName val="契約書内訳"/>
      <sheetName val="ﾃﾞｰﾀ"/>
      <sheetName val="予調内訳 (2)"/>
    </sheetNames>
    <sheetDataSet>
      <sheetData sheetId="0"/>
      <sheetData sheetId="1">
        <row r="1">
          <cell r="A1" t="str">
            <v>連番</v>
          </cell>
          <cell r="B1" t="str">
            <v>No</v>
          </cell>
          <cell r="C1" t="str">
            <v>品              名</v>
          </cell>
          <cell r="D1" t="str">
            <v>規                  格</v>
          </cell>
          <cell r="E1" t="str">
            <v>単
位</v>
          </cell>
          <cell r="F1" t="str">
            <v>数量</v>
          </cell>
          <cell r="G1" t="str">
            <v>単価</v>
          </cell>
          <cell r="H1" t="str">
            <v>金額</v>
          </cell>
          <cell r="I1" t="str">
            <v>科目</v>
          </cell>
          <cell r="J1" t="str">
            <v>部隊</v>
          </cell>
          <cell r="K1" t="str">
            <v>調達
番号</v>
          </cell>
        </row>
        <row r="2">
          <cell r="A2">
            <v>1</v>
          </cell>
          <cell r="B2">
            <v>1</v>
          </cell>
          <cell r="C2" t="str">
            <v>ホワイトボードマーカー</v>
          </cell>
          <cell r="D2" t="str">
            <v>ＥＭＷＬＳ－Ｃ
（ノックル）</v>
          </cell>
          <cell r="E2" t="str">
            <v>本</v>
          </cell>
          <cell r="F2">
            <v>10</v>
          </cell>
          <cell r="G2">
            <v>151</v>
          </cell>
          <cell r="H2">
            <v>1510</v>
          </cell>
          <cell r="I2" t="str">
            <v>教育訓練演習費</v>
          </cell>
          <cell r="J2" t="str">
            <v>307施</v>
          </cell>
          <cell r="K2" t="str">
            <v>施33</v>
          </cell>
        </row>
        <row r="3">
          <cell r="A3">
            <v>2</v>
          </cell>
          <cell r="B3">
            <v>2</v>
          </cell>
          <cell r="C3" t="str">
            <v>ホワイトボードマーカー</v>
          </cell>
          <cell r="D3" t="str">
            <v>ＥＭＷＬＳ－Ｂ
（ノックル）</v>
          </cell>
          <cell r="E3" t="str">
            <v>本</v>
          </cell>
          <cell r="F3">
            <v>10</v>
          </cell>
          <cell r="G3">
            <v>151</v>
          </cell>
          <cell r="H3">
            <v>1510</v>
          </cell>
          <cell r="I3" t="str">
            <v>〃</v>
          </cell>
          <cell r="J3" t="str">
            <v>〃</v>
          </cell>
          <cell r="K3" t="str">
            <v>〃</v>
          </cell>
        </row>
        <row r="4">
          <cell r="A4">
            <v>3</v>
          </cell>
          <cell r="B4">
            <v>3</v>
          </cell>
          <cell r="C4" t="str">
            <v>ホワイトボードマーカー</v>
          </cell>
          <cell r="D4" t="str">
            <v>ＥＭＷＬＳ－Ｄ
（ノックル）</v>
          </cell>
          <cell r="E4" t="str">
            <v>本</v>
          </cell>
          <cell r="F4">
            <v>10</v>
          </cell>
          <cell r="G4">
            <v>151</v>
          </cell>
          <cell r="H4">
            <v>1510</v>
          </cell>
          <cell r="I4" t="str">
            <v>〃</v>
          </cell>
          <cell r="J4" t="str">
            <v>〃</v>
          </cell>
          <cell r="K4" t="str">
            <v>〃</v>
          </cell>
        </row>
        <row r="5">
          <cell r="A5">
            <v>4</v>
          </cell>
          <cell r="B5">
            <v>4</v>
          </cell>
          <cell r="C5" t="str">
            <v>ボードマーカー</v>
          </cell>
          <cell r="D5" t="str">
            <v>ＹＹＲ２－ＢＫ</v>
          </cell>
          <cell r="E5" t="str">
            <v>本</v>
          </cell>
          <cell r="F5">
            <v>10</v>
          </cell>
          <cell r="G5">
            <v>84</v>
          </cell>
          <cell r="H5">
            <v>840</v>
          </cell>
          <cell r="I5" t="str">
            <v>〃</v>
          </cell>
          <cell r="J5" t="str">
            <v>〃</v>
          </cell>
          <cell r="K5" t="str">
            <v>〃</v>
          </cell>
        </row>
        <row r="6">
          <cell r="A6">
            <v>5</v>
          </cell>
          <cell r="B6">
            <v>5</v>
          </cell>
          <cell r="C6" t="str">
            <v>ボードマーカー</v>
          </cell>
          <cell r="D6" t="str">
            <v>ＹＹＲ２－Ｒ</v>
          </cell>
          <cell r="E6" t="str">
            <v>本</v>
          </cell>
          <cell r="F6">
            <v>10</v>
          </cell>
          <cell r="G6">
            <v>84</v>
          </cell>
          <cell r="H6">
            <v>840</v>
          </cell>
          <cell r="I6" t="str">
            <v>〃</v>
          </cell>
          <cell r="J6" t="str">
            <v>〃</v>
          </cell>
          <cell r="K6" t="str">
            <v>〃</v>
          </cell>
        </row>
        <row r="7">
          <cell r="A7">
            <v>6</v>
          </cell>
          <cell r="B7">
            <v>6</v>
          </cell>
          <cell r="C7" t="str">
            <v>罫線引きテープ</v>
          </cell>
          <cell r="D7" t="str">
            <v>Ｔ－５０２</v>
          </cell>
          <cell r="E7" t="str">
            <v>個</v>
          </cell>
          <cell r="F7">
            <v>3</v>
          </cell>
          <cell r="G7">
            <v>487</v>
          </cell>
          <cell r="H7">
            <v>1461</v>
          </cell>
          <cell r="I7" t="str">
            <v>〃</v>
          </cell>
          <cell r="J7" t="str">
            <v>〃</v>
          </cell>
          <cell r="K7" t="str">
            <v>〃</v>
          </cell>
        </row>
        <row r="8">
          <cell r="A8">
            <v>7</v>
          </cell>
          <cell r="B8">
            <v>7</v>
          </cell>
          <cell r="C8" t="str">
            <v>ホワイトボードイレーザー</v>
          </cell>
          <cell r="D8" t="str">
            <v>60406
（マグネット付）</v>
          </cell>
          <cell r="E8" t="str">
            <v>個</v>
          </cell>
          <cell r="F8">
            <v>5</v>
          </cell>
          <cell r="G8">
            <v>462</v>
          </cell>
          <cell r="H8">
            <v>2310</v>
          </cell>
          <cell r="I8" t="str">
            <v>〃</v>
          </cell>
          <cell r="J8" t="str">
            <v>〃</v>
          </cell>
          <cell r="K8" t="str">
            <v>〃</v>
          </cell>
        </row>
        <row r="9">
          <cell r="A9">
            <v>8</v>
          </cell>
          <cell r="B9">
            <v>8</v>
          </cell>
          <cell r="C9" t="str">
            <v>マグネットバー</v>
          </cell>
          <cell r="D9" t="str">
            <v>ＣＭＢ－２００　白</v>
          </cell>
          <cell r="E9" t="str">
            <v>本</v>
          </cell>
          <cell r="F9">
            <v>20</v>
          </cell>
          <cell r="G9">
            <v>252</v>
          </cell>
          <cell r="H9">
            <v>5040</v>
          </cell>
          <cell r="I9" t="str">
            <v>〃</v>
          </cell>
          <cell r="J9" t="str">
            <v>〃</v>
          </cell>
          <cell r="K9" t="str">
            <v>〃</v>
          </cell>
        </row>
        <row r="10">
          <cell r="A10">
            <v>9</v>
          </cell>
          <cell r="B10">
            <v>9</v>
          </cell>
          <cell r="C10" t="str">
            <v>マグネットバー</v>
          </cell>
          <cell r="D10" t="str">
            <v>ＣＭＢ－３００　白</v>
          </cell>
          <cell r="E10" t="str">
            <v>本</v>
          </cell>
          <cell r="F10">
            <v>20</v>
          </cell>
          <cell r="G10">
            <v>336</v>
          </cell>
          <cell r="H10">
            <v>6720</v>
          </cell>
          <cell r="I10" t="str">
            <v>〃</v>
          </cell>
          <cell r="J10" t="str">
            <v>〃</v>
          </cell>
          <cell r="K10" t="str">
            <v>〃</v>
          </cell>
        </row>
        <row r="11">
          <cell r="A11">
            <v>10</v>
          </cell>
          <cell r="B11">
            <v>10</v>
          </cell>
          <cell r="C11" t="str">
            <v>カラーマグネット</v>
          </cell>
          <cell r="D11" t="str">
            <v>ＣＭＰ－３０－Ｂ
（丸型）</v>
          </cell>
          <cell r="E11" t="str">
            <v>パック</v>
          </cell>
          <cell r="F11">
            <v>10</v>
          </cell>
          <cell r="G11">
            <v>151</v>
          </cell>
          <cell r="H11">
            <v>1510</v>
          </cell>
          <cell r="I11" t="str">
            <v>〃</v>
          </cell>
          <cell r="J11" t="str">
            <v>〃</v>
          </cell>
          <cell r="K11" t="str">
            <v>〃</v>
          </cell>
        </row>
        <row r="12">
          <cell r="A12">
            <v>11</v>
          </cell>
          <cell r="B12">
            <v>11</v>
          </cell>
          <cell r="C12" t="str">
            <v>カラーマグネット</v>
          </cell>
          <cell r="D12" t="str">
            <v>ＣＭＰ－３０－Ｗ
（丸型）</v>
          </cell>
          <cell r="E12" t="str">
            <v>パック</v>
          </cell>
          <cell r="F12">
            <v>10</v>
          </cell>
          <cell r="G12">
            <v>151</v>
          </cell>
          <cell r="H12">
            <v>1510</v>
          </cell>
          <cell r="I12" t="str">
            <v>〃</v>
          </cell>
          <cell r="J12" t="str">
            <v>〃</v>
          </cell>
          <cell r="K12" t="str">
            <v>〃</v>
          </cell>
        </row>
        <row r="13">
          <cell r="A13">
            <v>12</v>
          </cell>
          <cell r="B13">
            <v>12</v>
          </cell>
          <cell r="C13" t="str">
            <v>ＰＰチェリー</v>
          </cell>
          <cell r="D13" t="str">
            <v>ＨＭ－Ｃ５００－Ｗ</v>
          </cell>
          <cell r="E13" t="str">
            <v>巻</v>
          </cell>
          <cell r="F13">
            <v>5</v>
          </cell>
          <cell r="G13">
            <v>487</v>
          </cell>
          <cell r="H13">
            <v>2435</v>
          </cell>
          <cell r="I13" t="str">
            <v>〃</v>
          </cell>
          <cell r="J13" t="str">
            <v>〃</v>
          </cell>
          <cell r="K13" t="str">
            <v>〃</v>
          </cell>
        </row>
        <row r="14">
          <cell r="A14">
            <v>13</v>
          </cell>
          <cell r="B14">
            <v>13</v>
          </cell>
          <cell r="C14" t="str">
            <v>スタンプ台</v>
          </cell>
          <cell r="D14" t="str">
            <v>ＨＧＮ－２　黒</v>
          </cell>
          <cell r="E14" t="str">
            <v>個</v>
          </cell>
          <cell r="F14">
            <v>5</v>
          </cell>
          <cell r="G14">
            <v>714</v>
          </cell>
          <cell r="H14">
            <v>3570</v>
          </cell>
          <cell r="I14" t="str">
            <v>〃</v>
          </cell>
          <cell r="J14" t="str">
            <v>〃</v>
          </cell>
          <cell r="K14" t="str">
            <v>〃</v>
          </cell>
        </row>
        <row r="15">
          <cell r="A15">
            <v>14</v>
          </cell>
          <cell r="B15">
            <v>14</v>
          </cell>
          <cell r="C15" t="str">
            <v>スタンプ台</v>
          </cell>
          <cell r="D15" t="str">
            <v>ＨＧＮ－２　赤</v>
          </cell>
          <cell r="E15" t="str">
            <v>個</v>
          </cell>
          <cell r="F15">
            <v>5</v>
          </cell>
          <cell r="G15">
            <v>714</v>
          </cell>
          <cell r="H15">
            <v>3570</v>
          </cell>
          <cell r="I15" t="str">
            <v>〃</v>
          </cell>
          <cell r="J15" t="str">
            <v>〃</v>
          </cell>
          <cell r="K15" t="str">
            <v>〃</v>
          </cell>
        </row>
        <row r="16">
          <cell r="A16">
            <v>15</v>
          </cell>
          <cell r="B16">
            <v>15</v>
          </cell>
          <cell r="C16" t="str">
            <v>瞬乾朱肉プレミオ</v>
          </cell>
          <cell r="D16" t="str">
            <v>ＳＡ－７５０４ＰＳカミバコ</v>
          </cell>
          <cell r="E16" t="str">
            <v>個</v>
          </cell>
          <cell r="F16">
            <v>1</v>
          </cell>
          <cell r="G16">
            <v>1260</v>
          </cell>
          <cell r="H16">
            <v>1260</v>
          </cell>
          <cell r="I16" t="str">
            <v>〃</v>
          </cell>
          <cell r="J16" t="str">
            <v>〃</v>
          </cell>
          <cell r="K16" t="str">
            <v>〃</v>
          </cell>
        </row>
        <row r="17">
          <cell r="A17">
            <v>16</v>
          </cell>
          <cell r="B17">
            <v>16</v>
          </cell>
          <cell r="C17" t="str">
            <v>瞬乾朱肉プレミオ</v>
          </cell>
          <cell r="D17" t="str">
            <v>ＳＡ－５００４ＰＳ</v>
          </cell>
          <cell r="E17" t="str">
            <v>個</v>
          </cell>
          <cell r="F17">
            <v>4</v>
          </cell>
          <cell r="G17">
            <v>798</v>
          </cell>
          <cell r="H17">
            <v>3192</v>
          </cell>
          <cell r="I17" t="str">
            <v>〃</v>
          </cell>
          <cell r="J17" t="str">
            <v>〃</v>
          </cell>
          <cell r="K17" t="str">
            <v>〃</v>
          </cell>
        </row>
        <row r="18">
          <cell r="A18">
            <v>17</v>
          </cell>
          <cell r="B18">
            <v>17</v>
          </cell>
          <cell r="C18" t="str">
            <v>捺印マット</v>
          </cell>
          <cell r="D18" t="str">
            <v>ＩＭ－１０</v>
          </cell>
          <cell r="E18" t="str">
            <v>枚</v>
          </cell>
          <cell r="F18">
            <v>4</v>
          </cell>
          <cell r="G18">
            <v>378</v>
          </cell>
          <cell r="H18">
            <v>1512</v>
          </cell>
          <cell r="I18" t="str">
            <v>〃</v>
          </cell>
          <cell r="J18" t="str">
            <v>〃</v>
          </cell>
          <cell r="K18" t="str">
            <v>〃</v>
          </cell>
        </row>
        <row r="19">
          <cell r="A19">
            <v>18</v>
          </cell>
          <cell r="B19">
            <v>18</v>
          </cell>
          <cell r="C19" t="str">
            <v>捺印マット</v>
          </cell>
          <cell r="D19" t="str">
            <v>ＩＭ－２０</v>
          </cell>
          <cell r="E19" t="str">
            <v>枚</v>
          </cell>
          <cell r="F19">
            <v>1</v>
          </cell>
          <cell r="G19">
            <v>630</v>
          </cell>
          <cell r="H19">
            <v>630</v>
          </cell>
          <cell r="I19" t="str">
            <v>〃</v>
          </cell>
          <cell r="J19" t="str">
            <v>〃</v>
          </cell>
          <cell r="K19" t="str">
            <v>〃</v>
          </cell>
        </row>
        <row r="20">
          <cell r="A20">
            <v>19</v>
          </cell>
          <cell r="B20">
            <v>19</v>
          </cell>
          <cell r="C20" t="str">
            <v>ローリー</v>
          </cell>
          <cell r="D20" t="str">
            <v>ＢＰ－１２７－Ａ
（ノック式）</v>
          </cell>
          <cell r="E20" t="str">
            <v>本</v>
          </cell>
          <cell r="F20">
            <v>20</v>
          </cell>
          <cell r="G20">
            <v>84</v>
          </cell>
          <cell r="H20">
            <v>1680</v>
          </cell>
          <cell r="I20" t="str">
            <v>〃</v>
          </cell>
          <cell r="J20" t="str">
            <v>〃</v>
          </cell>
          <cell r="K20" t="str">
            <v>〃</v>
          </cell>
        </row>
        <row r="21">
          <cell r="A21">
            <v>20</v>
          </cell>
          <cell r="B21">
            <v>20</v>
          </cell>
          <cell r="C21" t="str">
            <v>ローリー</v>
          </cell>
          <cell r="D21" t="str">
            <v>ＢＰ－１２７－Ｂ
（ノック式）</v>
          </cell>
          <cell r="E21" t="str">
            <v>本</v>
          </cell>
          <cell r="F21">
            <v>20</v>
          </cell>
          <cell r="G21">
            <v>84</v>
          </cell>
          <cell r="H21">
            <v>1680</v>
          </cell>
          <cell r="I21" t="str">
            <v>〃</v>
          </cell>
          <cell r="J21" t="str">
            <v>〃</v>
          </cell>
          <cell r="K21" t="str">
            <v>〃</v>
          </cell>
        </row>
        <row r="22">
          <cell r="A22">
            <v>26</v>
          </cell>
          <cell r="B22">
            <v>21</v>
          </cell>
          <cell r="C22" t="str">
            <v>トンボ鉛筆</v>
          </cell>
          <cell r="D22">
            <v>2558</v>
          </cell>
          <cell r="E22" t="str">
            <v>ダース</v>
          </cell>
          <cell r="F22">
            <v>2</v>
          </cell>
          <cell r="G22">
            <v>604</v>
          </cell>
          <cell r="H22">
            <v>1208</v>
          </cell>
          <cell r="I22" t="str">
            <v>〃</v>
          </cell>
          <cell r="J22" t="str">
            <v>〃</v>
          </cell>
          <cell r="K22" t="str">
            <v>〃</v>
          </cell>
        </row>
        <row r="23">
          <cell r="A23">
            <v>27</v>
          </cell>
          <cell r="B23">
            <v>22</v>
          </cell>
          <cell r="C23" t="str">
            <v>赤・赤青鉛筆</v>
          </cell>
          <cell r="D23" t="str">
            <v>８９００－Ｖ</v>
          </cell>
          <cell r="E23" t="str">
            <v>ダース</v>
          </cell>
          <cell r="F23">
            <v>2</v>
          </cell>
          <cell r="G23">
            <v>604</v>
          </cell>
          <cell r="H23">
            <v>1208</v>
          </cell>
          <cell r="I23" t="str">
            <v>〃</v>
          </cell>
          <cell r="J23" t="str">
            <v>〃</v>
          </cell>
          <cell r="K23" t="str">
            <v>〃</v>
          </cell>
        </row>
        <row r="24">
          <cell r="A24">
            <v>28</v>
          </cell>
          <cell r="B24">
            <v>23</v>
          </cell>
          <cell r="C24" t="str">
            <v>赤・赤青鉛筆</v>
          </cell>
          <cell r="D24" t="str">
            <v>８９００－ＶＰ７/３</v>
          </cell>
          <cell r="E24" t="str">
            <v>ダース</v>
          </cell>
          <cell r="F24">
            <v>1</v>
          </cell>
          <cell r="G24">
            <v>604</v>
          </cell>
          <cell r="H24">
            <v>604</v>
          </cell>
          <cell r="I24" t="str">
            <v>〃</v>
          </cell>
          <cell r="J24" t="str">
            <v>〃</v>
          </cell>
          <cell r="K24" t="str">
            <v>〃</v>
          </cell>
        </row>
        <row r="25">
          <cell r="A25">
            <v>29</v>
          </cell>
          <cell r="B25">
            <v>24</v>
          </cell>
          <cell r="C25" t="str">
            <v>油性ダーマト</v>
          </cell>
          <cell r="D25" t="str">
            <v>Ｋ７６００　１５</v>
          </cell>
          <cell r="E25" t="str">
            <v>ダース</v>
          </cell>
          <cell r="F25">
            <v>1</v>
          </cell>
          <cell r="G25">
            <v>1008</v>
          </cell>
          <cell r="H25">
            <v>1008</v>
          </cell>
          <cell r="I25" t="str">
            <v>〃</v>
          </cell>
          <cell r="J25" t="str">
            <v>〃</v>
          </cell>
          <cell r="K25" t="str">
            <v>〃</v>
          </cell>
        </row>
        <row r="26">
          <cell r="A26">
            <v>30</v>
          </cell>
          <cell r="B26">
            <v>25</v>
          </cell>
          <cell r="C26" t="str">
            <v>油性ダーマト</v>
          </cell>
          <cell r="D26" t="str">
            <v>青色</v>
          </cell>
          <cell r="E26" t="str">
            <v>ダース</v>
          </cell>
          <cell r="F26">
            <v>1</v>
          </cell>
          <cell r="G26">
            <v>1008</v>
          </cell>
          <cell r="H26">
            <v>1008</v>
          </cell>
          <cell r="I26" t="str">
            <v>〃</v>
          </cell>
          <cell r="J26" t="str">
            <v>〃</v>
          </cell>
          <cell r="K26" t="str">
            <v>〃</v>
          </cell>
        </row>
        <row r="27">
          <cell r="A27">
            <v>31</v>
          </cell>
          <cell r="B27">
            <v>26</v>
          </cell>
          <cell r="C27" t="str">
            <v>モノ消しゴム</v>
          </cell>
          <cell r="D27" t="str">
            <v>ＰＥ－０４Ａ</v>
          </cell>
          <cell r="E27" t="str">
            <v>個</v>
          </cell>
          <cell r="F27">
            <v>10</v>
          </cell>
          <cell r="G27">
            <v>84</v>
          </cell>
          <cell r="H27">
            <v>840</v>
          </cell>
          <cell r="I27" t="str">
            <v>〃</v>
          </cell>
          <cell r="J27" t="str">
            <v>〃</v>
          </cell>
          <cell r="K27" t="str">
            <v>〃</v>
          </cell>
        </row>
        <row r="28">
          <cell r="A28">
            <v>32</v>
          </cell>
          <cell r="B28">
            <v>27</v>
          </cell>
          <cell r="C28" t="str">
            <v>修正テープ</v>
          </cell>
          <cell r="D28" t="str">
            <v>ＸＺＴ５０５Ｗ
２０ｍ （つめかえタイプ）</v>
          </cell>
          <cell r="E28" t="str">
            <v>個</v>
          </cell>
          <cell r="F28">
            <v>5</v>
          </cell>
          <cell r="G28">
            <v>420</v>
          </cell>
          <cell r="H28">
            <v>2100</v>
          </cell>
          <cell r="I28" t="str">
            <v>〃</v>
          </cell>
          <cell r="J28" t="str">
            <v>〃</v>
          </cell>
          <cell r="K28" t="str">
            <v>〃</v>
          </cell>
        </row>
        <row r="29">
          <cell r="A29">
            <v>33</v>
          </cell>
          <cell r="B29">
            <v>28</v>
          </cell>
          <cell r="C29" t="str">
            <v>マッキー</v>
          </cell>
          <cell r="D29" t="str">
            <v>ＭＯ－１２０－ＭＣ－ＢＫ
（極細）</v>
          </cell>
          <cell r="E29" t="str">
            <v>本</v>
          </cell>
          <cell r="F29">
            <v>22</v>
          </cell>
          <cell r="G29">
            <v>100</v>
          </cell>
          <cell r="H29">
            <v>2200</v>
          </cell>
          <cell r="I29" t="str">
            <v>〃</v>
          </cell>
          <cell r="J29" t="str">
            <v>〃</v>
          </cell>
          <cell r="K29" t="str">
            <v>〃</v>
          </cell>
        </row>
        <row r="30">
          <cell r="B30">
            <v>29</v>
          </cell>
          <cell r="C30" t="str">
            <v>マッキー</v>
          </cell>
          <cell r="D30" t="str">
            <v>ＭＯ－１２０－ＭＣ－R
（極細）</v>
          </cell>
          <cell r="E30" t="str">
            <v>本</v>
          </cell>
          <cell r="F30">
            <v>20</v>
          </cell>
          <cell r="G30">
            <v>100</v>
          </cell>
          <cell r="H30">
            <v>2000</v>
          </cell>
          <cell r="I30" t="str">
            <v>〃</v>
          </cell>
          <cell r="J30" t="str">
            <v>〃</v>
          </cell>
          <cell r="K30" t="str">
            <v>〃</v>
          </cell>
        </row>
        <row r="31">
          <cell r="A31">
            <v>34</v>
          </cell>
          <cell r="B31">
            <v>30</v>
          </cell>
          <cell r="C31" t="str">
            <v>ハイマッキーセット</v>
          </cell>
          <cell r="D31" t="str">
            <v>ＭＣ－１２Ｃ</v>
          </cell>
          <cell r="E31" t="str">
            <v>個</v>
          </cell>
          <cell r="F31">
            <v>1</v>
          </cell>
          <cell r="G31">
            <v>1512</v>
          </cell>
          <cell r="H31">
            <v>1512</v>
          </cell>
          <cell r="I31" t="str">
            <v>〃</v>
          </cell>
          <cell r="J31" t="str">
            <v>〃</v>
          </cell>
          <cell r="K31" t="str">
            <v>〃</v>
          </cell>
        </row>
        <row r="32">
          <cell r="A32">
            <v>35</v>
          </cell>
          <cell r="C32" t="str">
            <v>小　　計</v>
          </cell>
          <cell r="H32">
            <v>57978</v>
          </cell>
        </row>
        <row r="33">
          <cell r="A33">
            <v>36</v>
          </cell>
          <cell r="B33">
            <v>31</v>
          </cell>
          <cell r="C33" t="str">
            <v>ホワイト</v>
          </cell>
          <cell r="D33" t="str">
            <v>Ｘ１００Ｗ－ＭＤ</v>
          </cell>
          <cell r="E33" t="str">
            <v>本</v>
          </cell>
          <cell r="F33">
            <v>10</v>
          </cell>
          <cell r="G33">
            <v>168</v>
          </cell>
          <cell r="H33">
            <v>1680</v>
          </cell>
          <cell r="I33" t="str">
            <v>教育訓練演習費</v>
          </cell>
          <cell r="J33" t="str">
            <v>307施</v>
          </cell>
          <cell r="K33" t="str">
            <v>施33</v>
          </cell>
        </row>
        <row r="34">
          <cell r="A34">
            <v>37</v>
          </cell>
          <cell r="B34">
            <v>32</v>
          </cell>
          <cell r="C34" t="str">
            <v>蛍光オプテックスケアセット</v>
          </cell>
          <cell r="D34" t="str">
            <v>ＷＫＣＲ１－５Ｃ</v>
          </cell>
          <cell r="E34" t="str">
            <v>個</v>
          </cell>
          <cell r="F34">
            <v>5</v>
          </cell>
          <cell r="G34">
            <v>420</v>
          </cell>
          <cell r="H34">
            <v>2100</v>
          </cell>
          <cell r="I34" t="str">
            <v>〃</v>
          </cell>
          <cell r="J34" t="str">
            <v>〃</v>
          </cell>
          <cell r="K34" t="str">
            <v>〃</v>
          </cell>
        </row>
        <row r="35">
          <cell r="A35">
            <v>38</v>
          </cell>
          <cell r="B35">
            <v>33</v>
          </cell>
          <cell r="C35" t="str">
            <v>アルタートケース</v>
          </cell>
          <cell r="D35" t="str">
            <v>ＡＲＴ－６００－６０</v>
          </cell>
          <cell r="E35" t="str">
            <v>冊</v>
          </cell>
          <cell r="F35">
            <v>1</v>
          </cell>
          <cell r="G35">
            <v>1428</v>
          </cell>
          <cell r="H35">
            <v>1428</v>
          </cell>
          <cell r="I35" t="str">
            <v>〃</v>
          </cell>
          <cell r="J35" t="str">
            <v>〃</v>
          </cell>
          <cell r="K35" t="str">
            <v>〃</v>
          </cell>
        </row>
        <row r="36">
          <cell r="A36">
            <v>39</v>
          </cell>
          <cell r="B36">
            <v>34</v>
          </cell>
          <cell r="C36" t="str">
            <v>アルタートケース</v>
          </cell>
          <cell r="D36" t="str">
            <v>ＡＲＴ－７００－６０</v>
          </cell>
          <cell r="E36" t="str">
            <v>冊</v>
          </cell>
          <cell r="F36">
            <v>1</v>
          </cell>
          <cell r="G36">
            <v>1596</v>
          </cell>
          <cell r="H36">
            <v>1596</v>
          </cell>
          <cell r="I36" t="str">
            <v>〃</v>
          </cell>
          <cell r="J36" t="str">
            <v>〃</v>
          </cell>
          <cell r="K36" t="str">
            <v>〃</v>
          </cell>
        </row>
        <row r="37">
          <cell r="A37">
            <v>40</v>
          </cell>
          <cell r="B37">
            <v>35</v>
          </cell>
          <cell r="C37" t="str">
            <v>上質方眼紙</v>
          </cell>
          <cell r="D37" t="str">
            <v>ホー１８Ｂ
（１ｍ目）</v>
          </cell>
          <cell r="E37" t="str">
            <v>冊</v>
          </cell>
          <cell r="F37">
            <v>1</v>
          </cell>
          <cell r="G37">
            <v>781</v>
          </cell>
          <cell r="H37">
            <v>781</v>
          </cell>
          <cell r="I37" t="str">
            <v>〃</v>
          </cell>
          <cell r="J37" t="str">
            <v>〃</v>
          </cell>
          <cell r="K37" t="str">
            <v>〃</v>
          </cell>
        </row>
        <row r="38">
          <cell r="A38">
            <v>41</v>
          </cell>
          <cell r="B38">
            <v>36</v>
          </cell>
          <cell r="C38" t="str">
            <v>シルバー直尺</v>
          </cell>
          <cell r="D38" t="str">
            <v>２３－１０４０
（ＪＩＳ１級）</v>
          </cell>
          <cell r="E38" t="str">
            <v>本</v>
          </cell>
          <cell r="F38">
            <v>1</v>
          </cell>
          <cell r="G38">
            <v>3948</v>
          </cell>
          <cell r="H38">
            <v>3948</v>
          </cell>
          <cell r="I38" t="str">
            <v>〃</v>
          </cell>
          <cell r="J38" t="str">
            <v>〃</v>
          </cell>
          <cell r="K38" t="str">
            <v>〃</v>
          </cell>
        </row>
        <row r="39">
          <cell r="A39">
            <v>42</v>
          </cell>
          <cell r="B39">
            <v>37</v>
          </cell>
          <cell r="C39" t="str">
            <v>カッティング定規</v>
          </cell>
          <cell r="D39" t="str">
            <v>ＡＣＪ３８０</v>
          </cell>
          <cell r="E39" t="str">
            <v>本</v>
          </cell>
          <cell r="F39">
            <v>5</v>
          </cell>
          <cell r="G39">
            <v>319</v>
          </cell>
          <cell r="H39">
            <v>1595</v>
          </cell>
          <cell r="I39" t="str">
            <v>〃</v>
          </cell>
          <cell r="J39" t="str">
            <v>〃</v>
          </cell>
          <cell r="K39" t="str">
            <v>〃</v>
          </cell>
        </row>
        <row r="40">
          <cell r="A40">
            <v>43</v>
          </cell>
          <cell r="B40">
            <v>38</v>
          </cell>
          <cell r="C40" t="str">
            <v>カッティング定規</v>
          </cell>
          <cell r="D40" t="str">
            <v>ＡＣＪ６００</v>
          </cell>
          <cell r="E40" t="str">
            <v>本</v>
          </cell>
          <cell r="F40">
            <v>3</v>
          </cell>
          <cell r="G40">
            <v>504</v>
          </cell>
          <cell r="H40">
            <v>1512</v>
          </cell>
          <cell r="I40" t="str">
            <v>〃</v>
          </cell>
          <cell r="J40" t="str">
            <v>〃</v>
          </cell>
          <cell r="K40" t="str">
            <v>〃</v>
          </cell>
        </row>
        <row r="41">
          <cell r="A41">
            <v>44</v>
          </cell>
          <cell r="B41">
            <v>39</v>
          </cell>
          <cell r="C41" t="str">
            <v>測量用巻尺</v>
          </cell>
          <cell r="D41" t="str">
            <v>ＯＴＲ１００Ｘ
（ミリオンテープ・オープンケース）</v>
          </cell>
          <cell r="E41" t="str">
            <v>個</v>
          </cell>
          <cell r="F41">
            <v>1</v>
          </cell>
          <cell r="G41">
            <v>12012</v>
          </cell>
          <cell r="H41">
            <v>12012</v>
          </cell>
          <cell r="I41" t="str">
            <v>〃</v>
          </cell>
          <cell r="J41" t="str">
            <v>〃</v>
          </cell>
          <cell r="K41" t="str">
            <v>〃</v>
          </cell>
        </row>
        <row r="42">
          <cell r="A42">
            <v>45</v>
          </cell>
          <cell r="B42">
            <v>40</v>
          </cell>
          <cell r="C42" t="str">
            <v>マイコンベ</v>
          </cell>
          <cell r="D42" t="str">
            <v>２６－０３３１</v>
          </cell>
          <cell r="E42" t="str">
            <v>個</v>
          </cell>
          <cell r="F42">
            <v>2</v>
          </cell>
          <cell r="G42">
            <v>2092</v>
          </cell>
          <cell r="H42">
            <v>4184</v>
          </cell>
          <cell r="I42" t="str">
            <v>〃</v>
          </cell>
          <cell r="J42" t="str">
            <v>〃</v>
          </cell>
          <cell r="K42" t="str">
            <v>〃</v>
          </cell>
        </row>
        <row r="43">
          <cell r="A43">
            <v>46</v>
          </cell>
          <cell r="B43">
            <v>41</v>
          </cell>
          <cell r="C43" t="str">
            <v>レターケースＡ４</v>
          </cell>
          <cell r="D43" t="str">
            <v>ＮＬＣ－７
（タテ型）</v>
          </cell>
          <cell r="E43" t="str">
            <v>台</v>
          </cell>
          <cell r="F43">
            <v>1</v>
          </cell>
          <cell r="G43">
            <v>7140</v>
          </cell>
          <cell r="H43">
            <v>7140</v>
          </cell>
          <cell r="I43" t="str">
            <v>〃</v>
          </cell>
          <cell r="J43" t="str">
            <v>〃</v>
          </cell>
          <cell r="K43" t="str">
            <v>〃</v>
          </cell>
        </row>
        <row r="44">
          <cell r="A44">
            <v>47</v>
          </cell>
          <cell r="B44">
            <v>42</v>
          </cell>
          <cell r="C44" t="str">
            <v>キーケース</v>
          </cell>
          <cell r="D44" t="str">
            <v>ＫＧ－Ｚ２Ｆ１</v>
          </cell>
          <cell r="E44" t="str">
            <v>個</v>
          </cell>
          <cell r="F44">
            <v>1</v>
          </cell>
          <cell r="G44">
            <v>12516</v>
          </cell>
          <cell r="H44">
            <v>12516</v>
          </cell>
          <cell r="I44" t="str">
            <v>〃</v>
          </cell>
          <cell r="J44" t="str">
            <v>〃</v>
          </cell>
          <cell r="K44" t="str">
            <v>〃</v>
          </cell>
        </row>
        <row r="45">
          <cell r="A45">
            <v>48</v>
          </cell>
          <cell r="B45">
            <v>43</v>
          </cell>
          <cell r="C45" t="str">
            <v>ポインター</v>
          </cell>
          <cell r="D45" t="str">
            <v>ＰＴ－２００
（指示棒）</v>
          </cell>
          <cell r="E45" t="str">
            <v>本</v>
          </cell>
          <cell r="F45">
            <v>2</v>
          </cell>
          <cell r="G45">
            <v>1260</v>
          </cell>
          <cell r="H45">
            <v>2520</v>
          </cell>
          <cell r="I45" t="str">
            <v>〃</v>
          </cell>
          <cell r="J45" t="str">
            <v>〃</v>
          </cell>
          <cell r="K45" t="str">
            <v>〃</v>
          </cell>
        </row>
        <row r="46">
          <cell r="A46">
            <v>49</v>
          </cell>
          <cell r="B46">
            <v>44</v>
          </cell>
          <cell r="C46" t="str">
            <v>レーザーポインター</v>
          </cell>
          <cell r="D46" t="str">
            <v>サシー４０</v>
          </cell>
          <cell r="E46" t="str">
            <v>本</v>
          </cell>
          <cell r="F46">
            <v>2</v>
          </cell>
          <cell r="G46">
            <v>4116</v>
          </cell>
          <cell r="H46">
            <v>8232</v>
          </cell>
          <cell r="I46" t="str">
            <v>〃</v>
          </cell>
          <cell r="J46" t="str">
            <v>〃</v>
          </cell>
          <cell r="K46" t="str">
            <v>〃</v>
          </cell>
        </row>
        <row r="47">
          <cell r="A47">
            <v>50</v>
          </cell>
          <cell r="B47">
            <v>45</v>
          </cell>
          <cell r="C47" t="str">
            <v>透明エコダスター</v>
          </cell>
          <cell r="D47" t="str">
            <v>ＴＰＤＤ４５Ｇ</v>
          </cell>
          <cell r="E47" t="str">
            <v>個</v>
          </cell>
          <cell r="F47">
            <v>1</v>
          </cell>
          <cell r="G47">
            <v>6581</v>
          </cell>
          <cell r="H47">
            <v>6581</v>
          </cell>
          <cell r="I47" t="str">
            <v>〃</v>
          </cell>
          <cell r="J47" t="str">
            <v>〃</v>
          </cell>
          <cell r="K47" t="str">
            <v>〃</v>
          </cell>
        </row>
        <row r="48">
          <cell r="A48">
            <v>51</v>
          </cell>
          <cell r="B48">
            <v>46</v>
          </cell>
          <cell r="C48" t="str">
            <v>透明エコダスター</v>
          </cell>
          <cell r="D48" t="str">
            <v>ＴＰＤＲ４５Ｂ</v>
          </cell>
          <cell r="E48" t="str">
            <v>個</v>
          </cell>
          <cell r="F48">
            <v>1</v>
          </cell>
          <cell r="G48">
            <v>6581</v>
          </cell>
          <cell r="H48">
            <v>6581</v>
          </cell>
          <cell r="I48" t="str">
            <v>〃</v>
          </cell>
          <cell r="J48" t="str">
            <v>〃</v>
          </cell>
          <cell r="K48" t="str">
            <v>〃</v>
          </cell>
        </row>
        <row r="49">
          <cell r="A49">
            <v>52</v>
          </cell>
          <cell r="B49">
            <v>47</v>
          </cell>
          <cell r="C49" t="str">
            <v>透明エコダスター</v>
          </cell>
          <cell r="D49" t="str">
            <v>ＴＰＤＲ４５Ｙ</v>
          </cell>
          <cell r="E49" t="str">
            <v>個</v>
          </cell>
          <cell r="F49">
            <v>1</v>
          </cell>
          <cell r="G49">
            <v>6581</v>
          </cell>
          <cell r="H49">
            <v>6581</v>
          </cell>
          <cell r="I49" t="str">
            <v>〃</v>
          </cell>
          <cell r="J49" t="str">
            <v>〃</v>
          </cell>
          <cell r="K49" t="str">
            <v>〃</v>
          </cell>
        </row>
        <row r="50">
          <cell r="A50">
            <v>53</v>
          </cell>
          <cell r="B50">
            <v>48</v>
          </cell>
          <cell r="C50" t="str">
            <v>透明エコダスター</v>
          </cell>
          <cell r="D50" t="str">
            <v>ＴＰＤ４５Ｒ</v>
          </cell>
          <cell r="E50" t="str">
            <v>個</v>
          </cell>
          <cell r="F50">
            <v>1</v>
          </cell>
          <cell r="G50">
            <v>6581</v>
          </cell>
          <cell r="H50">
            <v>6581</v>
          </cell>
          <cell r="I50" t="str">
            <v>〃</v>
          </cell>
          <cell r="J50" t="str">
            <v>〃</v>
          </cell>
          <cell r="K50" t="str">
            <v>〃</v>
          </cell>
        </row>
        <row r="51">
          <cell r="A51">
            <v>54</v>
          </cell>
          <cell r="B51">
            <v>49</v>
          </cell>
          <cell r="C51" t="str">
            <v>透明エコダスター</v>
          </cell>
          <cell r="D51" t="str">
            <v>ＴＰＤＰ４５Ｇ</v>
          </cell>
          <cell r="E51" t="str">
            <v>個</v>
          </cell>
          <cell r="F51">
            <v>1</v>
          </cell>
          <cell r="G51">
            <v>6581</v>
          </cell>
          <cell r="H51">
            <v>6581</v>
          </cell>
          <cell r="I51" t="str">
            <v>〃</v>
          </cell>
          <cell r="J51" t="str">
            <v>〃</v>
          </cell>
          <cell r="K51" t="str">
            <v>〃</v>
          </cell>
        </row>
        <row r="52">
          <cell r="A52">
            <v>55</v>
          </cell>
          <cell r="B52">
            <v>50</v>
          </cell>
          <cell r="C52" t="str">
            <v>スクイザー</v>
          </cell>
          <cell r="D52" t="str">
            <v>ＳＱ５０３－０００Ｘ－ＭＢ</v>
          </cell>
          <cell r="E52" t="str">
            <v>個</v>
          </cell>
          <cell r="F52">
            <v>1</v>
          </cell>
          <cell r="G52">
            <v>3861</v>
          </cell>
          <cell r="H52">
            <v>3861</v>
          </cell>
          <cell r="I52" t="str">
            <v>〃</v>
          </cell>
          <cell r="J52" t="str">
            <v>〃</v>
          </cell>
          <cell r="K52" t="str">
            <v>〃</v>
          </cell>
        </row>
        <row r="53">
          <cell r="A53">
            <v>56</v>
          </cell>
          <cell r="B53">
            <v>51</v>
          </cell>
          <cell r="C53" t="str">
            <v>文化チリトリ</v>
          </cell>
          <cell r="D53" t="str">
            <v>ＤＰ－４６３－０００－０</v>
          </cell>
          <cell r="E53" t="str">
            <v>個</v>
          </cell>
          <cell r="F53">
            <v>3</v>
          </cell>
          <cell r="G53">
            <v>1622</v>
          </cell>
          <cell r="H53">
            <v>4866</v>
          </cell>
          <cell r="I53" t="str">
            <v>〃</v>
          </cell>
          <cell r="J53" t="str">
            <v>〃</v>
          </cell>
          <cell r="K53" t="str">
            <v>〃</v>
          </cell>
        </row>
        <row r="54">
          <cell r="A54">
            <v>57</v>
          </cell>
          <cell r="B54">
            <v>52</v>
          </cell>
          <cell r="C54" t="str">
            <v>透明マット</v>
          </cell>
          <cell r="D54" t="str">
            <v>ＨＳ－１２７
（非転写・シングルタイプ）</v>
          </cell>
          <cell r="E54" t="str">
            <v>枚</v>
          </cell>
          <cell r="F54">
            <v>2</v>
          </cell>
          <cell r="G54">
            <v>6384</v>
          </cell>
          <cell r="H54">
            <v>12768</v>
          </cell>
          <cell r="I54" t="str">
            <v>〃</v>
          </cell>
          <cell r="J54" t="str">
            <v>〃</v>
          </cell>
          <cell r="K54" t="str">
            <v>〃</v>
          </cell>
        </row>
        <row r="55">
          <cell r="A55">
            <v>58</v>
          </cell>
          <cell r="B55">
            <v>53</v>
          </cell>
          <cell r="C55" t="str">
            <v>テクノタッチ回転印</v>
          </cell>
          <cell r="D55" t="str">
            <v>ＴＫＡ－ＴＤ４４</v>
          </cell>
          <cell r="E55" t="str">
            <v>個</v>
          </cell>
          <cell r="F55">
            <v>1</v>
          </cell>
          <cell r="G55">
            <v>1512</v>
          </cell>
          <cell r="H55">
            <v>1512</v>
          </cell>
          <cell r="I55" t="str">
            <v>〃</v>
          </cell>
          <cell r="J55" t="str">
            <v>〃</v>
          </cell>
          <cell r="K55" t="str">
            <v>〃</v>
          </cell>
        </row>
        <row r="56">
          <cell r="A56">
            <v>59</v>
          </cell>
          <cell r="B56">
            <v>54</v>
          </cell>
          <cell r="C56" t="str">
            <v>キャッシュボックス</v>
          </cell>
          <cell r="D56" t="str">
            <v>ＣＢ－８１００－Ｂ
（Ｍ）</v>
          </cell>
          <cell r="E56" t="str">
            <v>個</v>
          </cell>
          <cell r="F56">
            <v>2</v>
          </cell>
          <cell r="G56">
            <v>1680</v>
          </cell>
          <cell r="H56">
            <v>3360</v>
          </cell>
          <cell r="I56" t="str">
            <v>〃</v>
          </cell>
          <cell r="J56" t="str">
            <v>〃</v>
          </cell>
          <cell r="K56" t="str">
            <v>〃</v>
          </cell>
        </row>
        <row r="57">
          <cell r="A57">
            <v>60</v>
          </cell>
          <cell r="B57">
            <v>55</v>
          </cell>
          <cell r="C57" t="str">
            <v>キーファイル</v>
          </cell>
          <cell r="D57" t="str">
            <v>ＫＦＢ－ＨＡ４Ｔ
（キーシス）</v>
          </cell>
          <cell r="E57" t="str">
            <v>個</v>
          </cell>
          <cell r="F57">
            <v>2</v>
          </cell>
          <cell r="G57">
            <v>1932</v>
          </cell>
          <cell r="H57">
            <v>3864</v>
          </cell>
          <cell r="I57" t="str">
            <v>〃</v>
          </cell>
          <cell r="J57" t="str">
            <v>〃</v>
          </cell>
          <cell r="K57" t="str">
            <v>〃</v>
          </cell>
        </row>
        <row r="58">
          <cell r="A58">
            <v>61</v>
          </cell>
          <cell r="B58">
            <v>56</v>
          </cell>
          <cell r="C58" t="str">
            <v>シグノ</v>
          </cell>
          <cell r="D58" t="str">
            <v>ＵＭＮ１０３　２４
（ノック式０．３８）　</v>
          </cell>
          <cell r="E58" t="str">
            <v>本</v>
          </cell>
          <cell r="F58">
            <v>30</v>
          </cell>
          <cell r="G58">
            <v>84</v>
          </cell>
          <cell r="H58">
            <v>2520</v>
          </cell>
          <cell r="I58" t="str">
            <v>〃</v>
          </cell>
          <cell r="J58" t="str">
            <v>〃</v>
          </cell>
          <cell r="K58" t="str">
            <v>〃</v>
          </cell>
        </row>
        <row r="59">
          <cell r="A59">
            <v>62</v>
          </cell>
          <cell r="B59">
            <v>57</v>
          </cell>
          <cell r="C59" t="str">
            <v>ケーブルカバー</v>
          </cell>
          <cell r="D59" t="str">
            <v>ＣＡ－Ｒ９０</v>
          </cell>
          <cell r="E59" t="str">
            <v>本</v>
          </cell>
          <cell r="F59">
            <v>20</v>
          </cell>
          <cell r="G59">
            <v>2310</v>
          </cell>
          <cell r="H59">
            <v>46200</v>
          </cell>
          <cell r="I59" t="str">
            <v>〃</v>
          </cell>
          <cell r="J59" t="str">
            <v>〃</v>
          </cell>
          <cell r="K59" t="str">
            <v>〃</v>
          </cell>
        </row>
        <row r="60">
          <cell r="A60">
            <v>63</v>
          </cell>
          <cell r="B60">
            <v>58</v>
          </cell>
          <cell r="C60" t="str">
            <v>ケーブルカバー</v>
          </cell>
          <cell r="D60" t="str">
            <v>ＣＡ－Ｒ９０Ｌ</v>
          </cell>
          <cell r="E60" t="str">
            <v>個</v>
          </cell>
          <cell r="F60">
            <v>20</v>
          </cell>
          <cell r="G60">
            <v>945</v>
          </cell>
          <cell r="H60">
            <v>18900</v>
          </cell>
          <cell r="I60" t="str">
            <v>〃</v>
          </cell>
          <cell r="J60" t="str">
            <v>〃</v>
          </cell>
          <cell r="K60" t="str">
            <v>〃</v>
          </cell>
        </row>
        <row r="61">
          <cell r="A61">
            <v>64</v>
          </cell>
          <cell r="B61">
            <v>59</v>
          </cell>
          <cell r="C61" t="str">
            <v>ケーブルカバー</v>
          </cell>
          <cell r="D61" t="str">
            <v>ＣＡ－Ｒ９０Ｔ</v>
          </cell>
          <cell r="E61" t="str">
            <v>個</v>
          </cell>
          <cell r="F61">
            <v>20</v>
          </cell>
          <cell r="G61">
            <v>945</v>
          </cell>
          <cell r="H61">
            <v>18900</v>
          </cell>
          <cell r="I61" t="str">
            <v>〃</v>
          </cell>
          <cell r="J61" t="str">
            <v>〃</v>
          </cell>
          <cell r="K61" t="str">
            <v>〃</v>
          </cell>
        </row>
        <row r="62">
          <cell r="A62">
            <v>65</v>
          </cell>
          <cell r="B62">
            <v>60</v>
          </cell>
          <cell r="C62" t="str">
            <v>ケーブルタイ</v>
          </cell>
          <cell r="D62" t="str">
            <v>ＣＡ－６１５
（ワイド）</v>
          </cell>
          <cell r="E62" t="str">
            <v>個</v>
          </cell>
          <cell r="F62">
            <v>5</v>
          </cell>
          <cell r="G62">
            <v>420</v>
          </cell>
          <cell r="H62">
            <v>2100</v>
          </cell>
          <cell r="I62" t="str">
            <v>〃</v>
          </cell>
          <cell r="J62" t="str">
            <v>〃</v>
          </cell>
          <cell r="K62" t="str">
            <v>〃</v>
          </cell>
        </row>
        <row r="63">
          <cell r="A63">
            <v>66</v>
          </cell>
          <cell r="C63" t="str">
            <v>小　　計</v>
          </cell>
          <cell r="H63">
            <v>213000</v>
          </cell>
        </row>
        <row r="64">
          <cell r="A64">
            <v>67</v>
          </cell>
          <cell r="B64">
            <v>61</v>
          </cell>
          <cell r="C64" t="str">
            <v>ケーブルカバー</v>
          </cell>
          <cell r="D64" t="str">
            <v>ＣＡ－Ｒ７０</v>
          </cell>
          <cell r="E64" t="str">
            <v>個</v>
          </cell>
          <cell r="F64">
            <v>10</v>
          </cell>
          <cell r="G64">
            <v>1732</v>
          </cell>
          <cell r="H64">
            <v>17320</v>
          </cell>
          <cell r="I64" t="str">
            <v>教育訓練演習費</v>
          </cell>
          <cell r="J64" t="str">
            <v>307施</v>
          </cell>
          <cell r="K64" t="str">
            <v>施33</v>
          </cell>
        </row>
        <row r="65">
          <cell r="A65">
            <v>68</v>
          </cell>
          <cell r="B65">
            <v>62</v>
          </cell>
          <cell r="C65" t="str">
            <v>ケーブルカバー</v>
          </cell>
          <cell r="D65" t="str">
            <v>ＣＡ－Ｒ７０Ｌ</v>
          </cell>
          <cell r="E65" t="str">
            <v>個</v>
          </cell>
          <cell r="F65">
            <v>10</v>
          </cell>
          <cell r="G65">
            <v>787</v>
          </cell>
          <cell r="H65">
            <v>7870</v>
          </cell>
          <cell r="I65" t="str">
            <v>〃</v>
          </cell>
          <cell r="J65" t="str">
            <v>〃</v>
          </cell>
          <cell r="K65" t="str">
            <v>〃</v>
          </cell>
        </row>
        <row r="66">
          <cell r="A66">
            <v>69</v>
          </cell>
          <cell r="B66">
            <v>63</v>
          </cell>
          <cell r="C66" t="str">
            <v>ケーブルカバー</v>
          </cell>
          <cell r="D66" t="str">
            <v>ＣＡ－Ｒ７０Ｔ</v>
          </cell>
          <cell r="E66" t="str">
            <v>個</v>
          </cell>
          <cell r="F66">
            <v>10</v>
          </cell>
          <cell r="G66">
            <v>787</v>
          </cell>
          <cell r="H66">
            <v>7870</v>
          </cell>
          <cell r="I66" t="str">
            <v>〃</v>
          </cell>
          <cell r="J66" t="str">
            <v>〃</v>
          </cell>
          <cell r="K66" t="str">
            <v>〃</v>
          </cell>
        </row>
        <row r="67">
          <cell r="A67">
            <v>70</v>
          </cell>
          <cell r="B67">
            <v>64</v>
          </cell>
          <cell r="C67" t="str">
            <v>ラベルライター</v>
          </cell>
          <cell r="D67" t="str">
            <v>ＳＲ３３０
（テプラＰＲＯ）</v>
          </cell>
          <cell r="E67" t="str">
            <v>個</v>
          </cell>
          <cell r="F67">
            <v>1</v>
          </cell>
          <cell r="G67">
            <v>12432</v>
          </cell>
          <cell r="H67">
            <v>12432</v>
          </cell>
          <cell r="I67" t="str">
            <v>〃</v>
          </cell>
          <cell r="J67" t="str">
            <v>〃</v>
          </cell>
          <cell r="K67" t="str">
            <v>〃</v>
          </cell>
        </row>
        <row r="68">
          <cell r="A68">
            <v>71</v>
          </cell>
          <cell r="B68">
            <v>65</v>
          </cell>
          <cell r="C68" t="str">
            <v>ペンスタンド　丸タイプ</v>
          </cell>
          <cell r="D68" t="str">
            <v>ＰＳ－Ｍ１－ＢＫ</v>
          </cell>
          <cell r="E68" t="str">
            <v>個</v>
          </cell>
          <cell r="F68">
            <v>2</v>
          </cell>
          <cell r="G68">
            <v>336</v>
          </cell>
          <cell r="H68">
            <v>672</v>
          </cell>
          <cell r="I68" t="str">
            <v>〃</v>
          </cell>
          <cell r="J68" t="str">
            <v>〃</v>
          </cell>
          <cell r="K68" t="str">
            <v>〃</v>
          </cell>
        </row>
        <row r="69">
          <cell r="A69">
            <v>72</v>
          </cell>
          <cell r="B69">
            <v>66</v>
          </cell>
          <cell r="C69" t="str">
            <v>ビニールパッチホルダー</v>
          </cell>
          <cell r="D69" t="str">
            <v>ターＰＳＭ１０Ｂ
（ワンパッチスタンプ）</v>
          </cell>
          <cell r="E69" t="str">
            <v>個</v>
          </cell>
          <cell r="F69">
            <v>3</v>
          </cell>
          <cell r="G69">
            <v>336</v>
          </cell>
          <cell r="H69">
            <v>1008</v>
          </cell>
          <cell r="I69" t="str">
            <v>〃</v>
          </cell>
          <cell r="J69" t="str">
            <v>〃</v>
          </cell>
          <cell r="K69" t="str">
            <v>〃</v>
          </cell>
        </row>
        <row r="70">
          <cell r="A70">
            <v>73</v>
          </cell>
          <cell r="B70">
            <v>67</v>
          </cell>
          <cell r="C70" t="str">
            <v>ビニールパッチホルダー</v>
          </cell>
          <cell r="D70" t="str">
            <v>ターＰＳ３
（ワンパッチスタンプ）</v>
          </cell>
          <cell r="E70" t="str">
            <v>個</v>
          </cell>
          <cell r="F70">
            <v>5</v>
          </cell>
          <cell r="G70">
            <v>336</v>
          </cell>
          <cell r="H70">
            <v>1680</v>
          </cell>
          <cell r="I70" t="str">
            <v>〃</v>
          </cell>
          <cell r="J70" t="str">
            <v>〃</v>
          </cell>
          <cell r="K70" t="str">
            <v>〃</v>
          </cell>
        </row>
        <row r="71">
          <cell r="A71">
            <v>74</v>
          </cell>
          <cell r="B71">
            <v>68</v>
          </cell>
          <cell r="C71" t="str">
            <v>スチール裁断機</v>
          </cell>
          <cell r="D71" t="str">
            <v>ＳＡ－２０２</v>
          </cell>
          <cell r="E71" t="str">
            <v>個</v>
          </cell>
          <cell r="F71">
            <v>1</v>
          </cell>
          <cell r="G71">
            <v>13860</v>
          </cell>
          <cell r="H71">
            <v>13860</v>
          </cell>
          <cell r="I71" t="str">
            <v>〃</v>
          </cell>
          <cell r="J71" t="str">
            <v>〃</v>
          </cell>
          <cell r="K71" t="str">
            <v>〃</v>
          </cell>
        </row>
        <row r="72">
          <cell r="A72">
            <v>75</v>
          </cell>
          <cell r="B72">
            <v>69</v>
          </cell>
          <cell r="C72" t="str">
            <v>パンフレットスタンドＡ４判</v>
          </cell>
          <cell r="D72" t="str">
            <v>ＰＥー４２３Ａ</v>
          </cell>
          <cell r="E72" t="str">
            <v>個</v>
          </cell>
          <cell r="F72">
            <v>2</v>
          </cell>
          <cell r="G72">
            <v>10920</v>
          </cell>
          <cell r="H72">
            <v>21840</v>
          </cell>
          <cell r="I72" t="str">
            <v>〃</v>
          </cell>
          <cell r="J72" t="str">
            <v>〃</v>
          </cell>
          <cell r="K72" t="str">
            <v>〃</v>
          </cell>
        </row>
        <row r="73">
          <cell r="A73">
            <v>76</v>
          </cell>
          <cell r="B73">
            <v>70</v>
          </cell>
          <cell r="C73" t="str">
            <v>キャッシュボックス</v>
          </cell>
          <cell r="D73" t="str">
            <v>ＣＢ－８４００－Ｄ</v>
          </cell>
          <cell r="E73" t="str">
            <v>個</v>
          </cell>
          <cell r="F73">
            <v>1</v>
          </cell>
          <cell r="G73">
            <v>6300</v>
          </cell>
          <cell r="H73">
            <v>6300</v>
          </cell>
          <cell r="I73" t="str">
            <v>〃</v>
          </cell>
          <cell r="J73" t="str">
            <v>〃</v>
          </cell>
          <cell r="K73" t="str">
            <v>〃</v>
          </cell>
        </row>
        <row r="74">
          <cell r="A74">
            <v>77</v>
          </cell>
          <cell r="B74">
            <v>71</v>
          </cell>
          <cell r="C74" t="str">
            <v>キーホルダー型名札</v>
          </cell>
          <cell r="D74" t="str">
            <v>ナフーＳ２００</v>
          </cell>
          <cell r="E74" t="str">
            <v>パック</v>
          </cell>
          <cell r="F74">
            <v>10</v>
          </cell>
          <cell r="G74">
            <v>252</v>
          </cell>
          <cell r="H74">
            <v>2520</v>
          </cell>
          <cell r="I74" t="str">
            <v>〃</v>
          </cell>
          <cell r="J74" t="str">
            <v>〃</v>
          </cell>
          <cell r="K74" t="str">
            <v>〃</v>
          </cell>
        </row>
        <row r="75">
          <cell r="A75">
            <v>78</v>
          </cell>
          <cell r="B75">
            <v>72</v>
          </cell>
          <cell r="C75" t="str">
            <v>無地表紙ペン立てメモ</v>
          </cell>
          <cell r="D75" t="str">
            <v>ＭＥ７ＳＮ</v>
          </cell>
          <cell r="E75" t="str">
            <v>冊</v>
          </cell>
          <cell r="F75">
            <v>5</v>
          </cell>
          <cell r="G75">
            <v>235</v>
          </cell>
          <cell r="H75">
            <v>1175</v>
          </cell>
          <cell r="I75" t="str">
            <v>〃</v>
          </cell>
          <cell r="J75" t="str">
            <v>〃</v>
          </cell>
          <cell r="K75" t="str">
            <v>〃</v>
          </cell>
        </row>
        <row r="76">
          <cell r="A76">
            <v>79</v>
          </cell>
          <cell r="B76">
            <v>73</v>
          </cell>
          <cell r="C76" t="str">
            <v>マイタックラベル</v>
          </cell>
          <cell r="D76" t="str">
            <v>ＭＬ－１２２
（カラー・混色）</v>
          </cell>
          <cell r="E76" t="str">
            <v>袋</v>
          </cell>
          <cell r="F76">
            <v>10</v>
          </cell>
          <cell r="G76">
            <v>168</v>
          </cell>
          <cell r="H76">
            <v>1680</v>
          </cell>
          <cell r="I76" t="str">
            <v>〃</v>
          </cell>
          <cell r="J76" t="str">
            <v>〃</v>
          </cell>
          <cell r="K76" t="str">
            <v>〃</v>
          </cell>
        </row>
        <row r="77">
          <cell r="A77">
            <v>80</v>
          </cell>
          <cell r="B77">
            <v>74</v>
          </cell>
          <cell r="C77" t="str">
            <v>特殊ラベル</v>
          </cell>
          <cell r="D77" t="str">
            <v>8081
（数字）</v>
          </cell>
          <cell r="E77" t="str">
            <v>袋</v>
          </cell>
          <cell r="F77">
            <v>10</v>
          </cell>
          <cell r="G77">
            <v>252</v>
          </cell>
          <cell r="H77">
            <v>2520</v>
          </cell>
          <cell r="I77" t="str">
            <v>〃</v>
          </cell>
          <cell r="J77" t="str">
            <v>〃</v>
          </cell>
          <cell r="K77" t="str">
            <v>〃</v>
          </cell>
        </row>
        <row r="78">
          <cell r="A78">
            <v>81</v>
          </cell>
          <cell r="B78">
            <v>75</v>
          </cell>
          <cell r="C78" t="str">
            <v>紙分別タック・紙分別ポケット</v>
          </cell>
          <cell r="D78">
            <v>4078</v>
          </cell>
          <cell r="E78" t="str">
            <v>個</v>
          </cell>
          <cell r="F78">
            <v>5</v>
          </cell>
          <cell r="G78">
            <v>2352</v>
          </cell>
          <cell r="H78">
            <v>11760</v>
          </cell>
          <cell r="I78" t="str">
            <v>〃</v>
          </cell>
          <cell r="J78" t="str">
            <v>〃</v>
          </cell>
          <cell r="K78" t="str">
            <v>〃</v>
          </cell>
        </row>
        <row r="79">
          <cell r="A79">
            <v>82</v>
          </cell>
          <cell r="B79">
            <v>76</v>
          </cell>
          <cell r="C79" t="str">
            <v>シグノ</v>
          </cell>
          <cell r="D79" t="str">
            <v>ＵＭＮ１０３　１５
（ノック式０．３８）　</v>
          </cell>
          <cell r="E79" t="str">
            <v>本</v>
          </cell>
          <cell r="F79">
            <v>4</v>
          </cell>
          <cell r="G79">
            <v>84</v>
          </cell>
          <cell r="H79">
            <v>336</v>
          </cell>
          <cell r="I79" t="str">
            <v>〃</v>
          </cell>
          <cell r="J79" t="str">
            <v>〃</v>
          </cell>
          <cell r="K79" t="str">
            <v>〃</v>
          </cell>
        </row>
        <row r="80">
          <cell r="A80">
            <v>83</v>
          </cell>
          <cell r="B80">
            <v>77</v>
          </cell>
          <cell r="C80" t="str">
            <v>モノ消しゴム　</v>
          </cell>
          <cell r="D80" t="str">
            <v>ＰＥー０３Ａ</v>
          </cell>
          <cell r="E80" t="str">
            <v>個</v>
          </cell>
          <cell r="F80">
            <v>1</v>
          </cell>
          <cell r="G80">
            <v>67</v>
          </cell>
          <cell r="H80">
            <v>67</v>
          </cell>
          <cell r="I80" t="str">
            <v>〃</v>
          </cell>
          <cell r="J80" t="str">
            <v>〃</v>
          </cell>
          <cell r="K80" t="str">
            <v>〃</v>
          </cell>
        </row>
        <row r="81">
          <cell r="A81">
            <v>84</v>
          </cell>
          <cell r="B81">
            <v>78</v>
          </cell>
          <cell r="C81" t="str">
            <v>ホワイトボードマーカー</v>
          </cell>
          <cell r="D81" t="str">
            <v>ＥＭＷＬＳ－Ａ
（ノックル）</v>
          </cell>
          <cell r="E81" t="str">
            <v>本</v>
          </cell>
          <cell r="F81">
            <v>20</v>
          </cell>
          <cell r="G81">
            <v>151</v>
          </cell>
          <cell r="H81">
            <v>3020</v>
          </cell>
          <cell r="I81" t="str">
            <v>〃</v>
          </cell>
          <cell r="J81" t="str">
            <v>〃</v>
          </cell>
          <cell r="K81" t="str">
            <v>〃</v>
          </cell>
        </row>
        <row r="82">
          <cell r="A82">
            <v>85</v>
          </cell>
          <cell r="B82">
            <v>79</v>
          </cell>
          <cell r="C82" t="str">
            <v>ブックエンド</v>
          </cell>
          <cell r="D82" t="str">
            <v>ＢＥ－３５０－Ｂ
（特大）</v>
          </cell>
          <cell r="E82" t="str">
            <v>組</v>
          </cell>
          <cell r="F82">
            <v>20</v>
          </cell>
          <cell r="G82">
            <v>756</v>
          </cell>
          <cell r="H82">
            <v>15120</v>
          </cell>
          <cell r="I82" t="str">
            <v>〃</v>
          </cell>
          <cell r="J82" t="str">
            <v>〃</v>
          </cell>
          <cell r="K82" t="str">
            <v>〃</v>
          </cell>
        </row>
        <row r="83">
          <cell r="A83">
            <v>86</v>
          </cell>
          <cell r="B83">
            <v>80</v>
          </cell>
          <cell r="C83" t="str">
            <v>ペン皿</v>
          </cell>
          <cell r="D83" t="str">
            <v>ＰＳ－２０－ＢＫ</v>
          </cell>
          <cell r="E83" t="str">
            <v>枚</v>
          </cell>
          <cell r="F83">
            <v>2</v>
          </cell>
          <cell r="G83">
            <v>336</v>
          </cell>
          <cell r="H83">
            <v>672</v>
          </cell>
          <cell r="I83" t="str">
            <v>〃</v>
          </cell>
          <cell r="J83" t="str">
            <v>〃</v>
          </cell>
          <cell r="K83" t="str">
            <v>〃</v>
          </cell>
        </row>
        <row r="84">
          <cell r="A84">
            <v>87</v>
          </cell>
          <cell r="B84">
            <v>81</v>
          </cell>
          <cell r="C84" t="str">
            <v>ペン皿</v>
          </cell>
          <cell r="D84" t="str">
            <v>ＰＳ－２１－ＢＫ</v>
          </cell>
          <cell r="E84" t="str">
            <v>枚</v>
          </cell>
          <cell r="F84">
            <v>10</v>
          </cell>
          <cell r="G84">
            <v>294</v>
          </cell>
          <cell r="H84">
            <v>2940</v>
          </cell>
          <cell r="I84" t="str">
            <v>〃</v>
          </cell>
          <cell r="J84" t="str">
            <v>〃</v>
          </cell>
          <cell r="K84" t="str">
            <v>〃</v>
          </cell>
        </row>
        <row r="85">
          <cell r="A85">
            <v>88</v>
          </cell>
          <cell r="B85">
            <v>82</v>
          </cell>
          <cell r="C85" t="str">
            <v>ノンスッリプ</v>
          </cell>
          <cell r="D85" t="str">
            <v>ＮＳ－２０１</v>
          </cell>
          <cell r="E85" t="str">
            <v>個</v>
          </cell>
          <cell r="F85">
            <v>5</v>
          </cell>
          <cell r="G85">
            <v>210</v>
          </cell>
          <cell r="H85">
            <v>1050</v>
          </cell>
          <cell r="I85" t="str">
            <v>〃</v>
          </cell>
          <cell r="J85" t="str">
            <v>〃</v>
          </cell>
          <cell r="K85" t="str">
            <v>〃</v>
          </cell>
        </row>
        <row r="86">
          <cell r="A86">
            <v>89</v>
          </cell>
          <cell r="B86">
            <v>83</v>
          </cell>
          <cell r="C86" t="str">
            <v>カラー指サック</v>
          </cell>
          <cell r="D86">
            <v>61636</v>
          </cell>
          <cell r="E86" t="str">
            <v>パック</v>
          </cell>
          <cell r="F86">
            <v>1</v>
          </cell>
          <cell r="G86">
            <v>252</v>
          </cell>
          <cell r="H86">
            <v>252</v>
          </cell>
          <cell r="I86" t="str">
            <v>〃</v>
          </cell>
          <cell r="J86" t="str">
            <v>〃</v>
          </cell>
          <cell r="K86" t="str">
            <v>〃</v>
          </cell>
        </row>
        <row r="87">
          <cell r="A87">
            <v>90</v>
          </cell>
          <cell r="B87">
            <v>84</v>
          </cell>
          <cell r="C87" t="str">
            <v>電動シャープナー</v>
          </cell>
          <cell r="D87" t="str">
            <v>ＥＰＳ６６Ｂ</v>
          </cell>
          <cell r="E87" t="str">
            <v>台</v>
          </cell>
          <cell r="F87">
            <v>1</v>
          </cell>
          <cell r="G87">
            <v>4200</v>
          </cell>
          <cell r="H87">
            <v>4200</v>
          </cell>
          <cell r="I87" t="str">
            <v>〃</v>
          </cell>
          <cell r="J87" t="str">
            <v>〃</v>
          </cell>
          <cell r="K87" t="str">
            <v>〃</v>
          </cell>
        </row>
        <row r="88">
          <cell r="A88">
            <v>91</v>
          </cell>
          <cell r="B88">
            <v>85</v>
          </cell>
          <cell r="C88" t="str">
            <v>ホワイトボード</v>
          </cell>
          <cell r="D88" t="str">
            <v>ＷＳ－６０ＴＥ</v>
          </cell>
          <cell r="E88" t="str">
            <v>枚</v>
          </cell>
          <cell r="F88">
            <v>1</v>
          </cell>
          <cell r="G88">
            <v>5628</v>
          </cell>
          <cell r="H88">
            <v>5628</v>
          </cell>
          <cell r="I88" t="str">
            <v>〃</v>
          </cell>
          <cell r="J88" t="str">
            <v>〃</v>
          </cell>
          <cell r="K88" t="str">
            <v>〃</v>
          </cell>
        </row>
        <row r="89">
          <cell r="A89">
            <v>92</v>
          </cell>
          <cell r="B89">
            <v>86</v>
          </cell>
          <cell r="C89" t="str">
            <v>軽あけ強力パンチ</v>
          </cell>
          <cell r="D89" t="str">
            <v>ＤＰ－１８０</v>
          </cell>
          <cell r="E89" t="str">
            <v>台</v>
          </cell>
          <cell r="F89">
            <v>1</v>
          </cell>
          <cell r="G89">
            <v>10920</v>
          </cell>
          <cell r="H89">
            <v>10920</v>
          </cell>
          <cell r="I89" t="str">
            <v>〃</v>
          </cell>
          <cell r="J89" t="str">
            <v>〃</v>
          </cell>
          <cell r="K89" t="str">
            <v>〃</v>
          </cell>
        </row>
        <row r="90">
          <cell r="A90">
            <v>93</v>
          </cell>
          <cell r="B90">
            <v>87</v>
          </cell>
          <cell r="C90" t="str">
            <v>保存袋　</v>
          </cell>
          <cell r="D90" t="str">
            <v>170
（マチヒモ付・クラフト）</v>
          </cell>
          <cell r="E90" t="str">
            <v>枚</v>
          </cell>
          <cell r="F90">
            <v>100</v>
          </cell>
          <cell r="G90">
            <v>235</v>
          </cell>
          <cell r="H90">
            <v>23500</v>
          </cell>
          <cell r="I90" t="str">
            <v>〃</v>
          </cell>
          <cell r="J90" t="str">
            <v>〃</v>
          </cell>
          <cell r="K90" t="str">
            <v>〃</v>
          </cell>
        </row>
        <row r="91">
          <cell r="A91">
            <v>94</v>
          </cell>
          <cell r="B91">
            <v>88</v>
          </cell>
          <cell r="C91" t="str">
            <v>ホッチキス針</v>
          </cell>
          <cell r="D91" t="str">
            <v>Ｎｏ.１０－１Ｍパック１０</v>
          </cell>
          <cell r="E91" t="str">
            <v>パック</v>
          </cell>
          <cell r="F91">
            <v>10</v>
          </cell>
          <cell r="G91">
            <v>756</v>
          </cell>
          <cell r="H91">
            <v>7560</v>
          </cell>
          <cell r="I91" t="str">
            <v>〃</v>
          </cell>
          <cell r="J91" t="str">
            <v>〃</v>
          </cell>
          <cell r="K91" t="str">
            <v>〃</v>
          </cell>
        </row>
        <row r="92">
          <cell r="A92">
            <v>95</v>
          </cell>
          <cell r="B92">
            <v>89</v>
          </cell>
          <cell r="C92" t="str">
            <v>ホッチキス針</v>
          </cell>
          <cell r="D92" t="str">
            <v>Ｎｏ.３－１０ｍｍ</v>
          </cell>
          <cell r="E92" t="str">
            <v>個</v>
          </cell>
          <cell r="F92">
            <v>10</v>
          </cell>
          <cell r="G92">
            <v>344</v>
          </cell>
          <cell r="H92">
            <v>3440</v>
          </cell>
          <cell r="I92" t="str">
            <v>〃</v>
          </cell>
          <cell r="J92" t="str">
            <v>〃</v>
          </cell>
          <cell r="K92" t="str">
            <v>〃</v>
          </cell>
        </row>
        <row r="93">
          <cell r="A93">
            <v>96</v>
          </cell>
          <cell r="B93">
            <v>90</v>
          </cell>
          <cell r="C93" t="str">
            <v>小　　計</v>
          </cell>
          <cell r="H93">
            <v>189212</v>
          </cell>
        </row>
        <row r="94">
          <cell r="A94">
            <v>97</v>
          </cell>
          <cell r="C94" t="str">
            <v>合　　計</v>
          </cell>
          <cell r="H94">
            <v>460190</v>
          </cell>
          <cell r="I94" t="str">
            <v>(税込)</v>
          </cell>
        </row>
        <row r="95">
          <cell r="A95">
            <v>100</v>
          </cell>
          <cell r="B95" t="e">
            <v>#REF!</v>
          </cell>
        </row>
        <row r="96">
          <cell r="A96">
            <v>101</v>
          </cell>
          <cell r="B96" t="e">
            <v>#REF!</v>
          </cell>
        </row>
        <row r="97">
          <cell r="A97">
            <v>102</v>
          </cell>
          <cell r="B97" t="e">
            <v>#REF!</v>
          </cell>
        </row>
        <row r="98">
          <cell r="A98">
            <v>103</v>
          </cell>
          <cell r="B98" t="e">
            <v>#REF!</v>
          </cell>
        </row>
        <row r="99">
          <cell r="A99">
            <v>104</v>
          </cell>
          <cell r="B99" t="e">
            <v>#REF!</v>
          </cell>
        </row>
        <row r="100">
          <cell r="A100">
            <v>105</v>
          </cell>
          <cell r="B100" t="e">
            <v>#REF!</v>
          </cell>
        </row>
        <row r="101">
          <cell r="A101">
            <v>106</v>
          </cell>
          <cell r="B101" t="e">
            <v>#REF!</v>
          </cell>
        </row>
        <row r="102">
          <cell r="A102">
            <v>107</v>
          </cell>
          <cell r="B102" t="e">
            <v>#REF!</v>
          </cell>
        </row>
        <row r="103">
          <cell r="A103">
            <v>108</v>
          </cell>
          <cell r="B103" t="e">
            <v>#REF!</v>
          </cell>
        </row>
        <row r="104">
          <cell r="A104">
            <v>109</v>
          </cell>
          <cell r="B104" t="e">
            <v>#REF!</v>
          </cell>
        </row>
        <row r="105">
          <cell r="A105">
            <v>110</v>
          </cell>
          <cell r="B105" t="e">
            <v>#REF!</v>
          </cell>
        </row>
        <row r="106">
          <cell r="A106">
            <v>111</v>
          </cell>
          <cell r="B106" t="e">
            <v>#REF!</v>
          </cell>
        </row>
        <row r="107">
          <cell r="A107">
            <v>112</v>
          </cell>
          <cell r="B107" t="e">
            <v>#REF!</v>
          </cell>
        </row>
        <row r="108">
          <cell r="A108">
            <v>113</v>
          </cell>
          <cell r="B108" t="e">
            <v>#REF!</v>
          </cell>
        </row>
        <row r="109">
          <cell r="A109">
            <v>114</v>
          </cell>
          <cell r="B109" t="str">
            <v/>
          </cell>
        </row>
        <row r="110">
          <cell r="A110">
            <v>115</v>
          </cell>
          <cell r="B110" t="str">
            <v/>
          </cell>
        </row>
        <row r="111">
          <cell r="A111">
            <v>116</v>
          </cell>
          <cell r="B111" t="str">
            <v/>
          </cell>
        </row>
        <row r="112">
          <cell r="A112">
            <v>117</v>
          </cell>
          <cell r="B112" t="str">
            <v/>
          </cell>
        </row>
        <row r="113">
          <cell r="A113">
            <v>118</v>
          </cell>
          <cell r="B113" t="str">
            <v/>
          </cell>
        </row>
        <row r="114">
          <cell r="A114">
            <v>119</v>
          </cell>
          <cell r="B114" t="str">
            <v/>
          </cell>
        </row>
        <row r="115">
          <cell r="A115">
            <v>120</v>
          </cell>
          <cell r="B115" t="str">
            <v/>
          </cell>
        </row>
        <row r="116">
          <cell r="A116">
            <v>121</v>
          </cell>
          <cell r="B116" t="str">
            <v/>
          </cell>
        </row>
        <row r="117">
          <cell r="A117">
            <v>122</v>
          </cell>
          <cell r="B117" t="str">
            <v/>
          </cell>
        </row>
        <row r="118">
          <cell r="A118">
            <v>123</v>
          </cell>
          <cell r="B118" t="str">
            <v/>
          </cell>
        </row>
        <row r="119">
          <cell r="A119">
            <v>124</v>
          </cell>
          <cell r="B119" t="str">
            <v/>
          </cell>
        </row>
        <row r="120">
          <cell r="A120">
            <v>125</v>
          </cell>
          <cell r="B120" t="str">
            <v/>
          </cell>
        </row>
        <row r="121">
          <cell r="A121">
            <v>126</v>
          </cell>
          <cell r="B121" t="str">
            <v/>
          </cell>
        </row>
        <row r="122">
          <cell r="A122">
            <v>127</v>
          </cell>
          <cell r="B122" t="str">
            <v/>
          </cell>
        </row>
        <row r="123">
          <cell r="A123">
            <v>128</v>
          </cell>
          <cell r="B123" t="str">
            <v/>
          </cell>
        </row>
        <row r="124">
          <cell r="A124">
            <v>129</v>
          </cell>
          <cell r="B124" t="str">
            <v/>
          </cell>
        </row>
        <row r="125">
          <cell r="A125">
            <v>130</v>
          </cell>
          <cell r="B125" t="str">
            <v/>
          </cell>
        </row>
        <row r="126">
          <cell r="A126">
            <v>131</v>
          </cell>
          <cell r="B126" t="str">
            <v/>
          </cell>
        </row>
        <row r="127">
          <cell r="A127">
            <v>132</v>
          </cell>
          <cell r="B127" t="str">
            <v/>
          </cell>
        </row>
        <row r="128">
          <cell r="A128">
            <v>133</v>
          </cell>
          <cell r="B128" t="str">
            <v/>
          </cell>
        </row>
        <row r="129">
          <cell r="A129">
            <v>134</v>
          </cell>
          <cell r="B129" t="str">
            <v/>
          </cell>
        </row>
        <row r="130">
          <cell r="A130">
            <v>135</v>
          </cell>
          <cell r="B130" t="str">
            <v/>
          </cell>
        </row>
        <row r="131">
          <cell r="A131">
            <v>136</v>
          </cell>
          <cell r="B131" t="str">
            <v/>
          </cell>
        </row>
        <row r="132">
          <cell r="A132">
            <v>137</v>
          </cell>
          <cell r="B132" t="str">
            <v/>
          </cell>
        </row>
        <row r="133">
          <cell r="A133">
            <v>138</v>
          </cell>
          <cell r="B133" t="str">
            <v/>
          </cell>
          <cell r="H133">
            <v>0</v>
          </cell>
        </row>
        <row r="134">
          <cell r="A134">
            <v>139</v>
          </cell>
          <cell r="B134" t="str">
            <v/>
          </cell>
          <cell r="H134">
            <v>0</v>
          </cell>
        </row>
        <row r="135">
          <cell r="A135">
            <v>140</v>
          </cell>
          <cell r="B135" t="str">
            <v/>
          </cell>
          <cell r="H135">
            <v>0</v>
          </cell>
        </row>
        <row r="136">
          <cell r="A136">
            <v>141</v>
          </cell>
          <cell r="B136" t="str">
            <v/>
          </cell>
          <cell r="H136">
            <v>0</v>
          </cell>
        </row>
        <row r="137">
          <cell r="A137">
            <v>142</v>
          </cell>
          <cell r="B137" t="str">
            <v/>
          </cell>
          <cell r="H137">
            <v>0</v>
          </cell>
        </row>
        <row r="138">
          <cell r="A138">
            <v>143</v>
          </cell>
          <cell r="B138" t="str">
            <v/>
          </cell>
          <cell r="H138">
            <v>0</v>
          </cell>
        </row>
        <row r="139">
          <cell r="A139">
            <v>144</v>
          </cell>
          <cell r="B139" t="str">
            <v/>
          </cell>
          <cell r="H139">
            <v>0</v>
          </cell>
        </row>
        <row r="140">
          <cell r="A140">
            <v>145</v>
          </cell>
          <cell r="B140" t="str">
            <v/>
          </cell>
          <cell r="H140">
            <v>0</v>
          </cell>
        </row>
        <row r="141">
          <cell r="A141">
            <v>146</v>
          </cell>
          <cell r="B141" t="str">
            <v/>
          </cell>
          <cell r="H141">
            <v>0</v>
          </cell>
        </row>
        <row r="142">
          <cell r="A142">
            <v>147</v>
          </cell>
          <cell r="B142" t="str">
            <v/>
          </cell>
          <cell r="H142">
            <v>0</v>
          </cell>
        </row>
        <row r="143">
          <cell r="A143">
            <v>148</v>
          </cell>
          <cell r="B143" t="str">
            <v/>
          </cell>
          <cell r="H143">
            <v>0</v>
          </cell>
        </row>
        <row r="144">
          <cell r="A144">
            <v>149</v>
          </cell>
          <cell r="B144" t="str">
            <v/>
          </cell>
          <cell r="H144">
            <v>0</v>
          </cell>
        </row>
        <row r="145">
          <cell r="A145">
            <v>150</v>
          </cell>
          <cell r="B145" t="str">
            <v/>
          </cell>
          <cell r="H145">
            <v>0</v>
          </cell>
        </row>
        <row r="146">
          <cell r="A146">
            <v>151</v>
          </cell>
          <cell r="B146" t="str">
            <v/>
          </cell>
          <cell r="H146">
            <v>0</v>
          </cell>
        </row>
        <row r="147">
          <cell r="A147">
            <v>152</v>
          </cell>
          <cell r="B147" t="str">
            <v/>
          </cell>
          <cell r="H147">
            <v>0</v>
          </cell>
        </row>
        <row r="148">
          <cell r="A148">
            <v>153</v>
          </cell>
          <cell r="B148" t="str">
            <v/>
          </cell>
          <cell r="H148">
            <v>0</v>
          </cell>
        </row>
        <row r="149">
          <cell r="A149">
            <v>154</v>
          </cell>
          <cell r="B149" t="str">
            <v/>
          </cell>
          <cell r="H149">
            <v>0</v>
          </cell>
        </row>
        <row r="150">
          <cell r="A150">
            <v>155</v>
          </cell>
          <cell r="B150" t="str">
            <v/>
          </cell>
          <cell r="H150">
            <v>0</v>
          </cell>
        </row>
        <row r="151">
          <cell r="A151">
            <v>156</v>
          </cell>
          <cell r="B151" t="str">
            <v/>
          </cell>
          <cell r="H151">
            <v>0</v>
          </cell>
        </row>
        <row r="152">
          <cell r="A152">
            <v>157</v>
          </cell>
          <cell r="B152" t="str">
            <v/>
          </cell>
          <cell r="H152">
            <v>0</v>
          </cell>
        </row>
        <row r="153">
          <cell r="A153">
            <v>158</v>
          </cell>
          <cell r="B153" t="str">
            <v/>
          </cell>
          <cell r="H153">
            <v>0</v>
          </cell>
        </row>
        <row r="154">
          <cell r="A154">
            <v>159</v>
          </cell>
          <cell r="B154" t="str">
            <v/>
          </cell>
          <cell r="H154">
            <v>0</v>
          </cell>
        </row>
        <row r="155">
          <cell r="A155">
            <v>160</v>
          </cell>
          <cell r="B155" t="str">
            <v/>
          </cell>
          <cell r="H155">
            <v>0</v>
          </cell>
        </row>
        <row r="156">
          <cell r="A156">
            <v>161</v>
          </cell>
          <cell r="B156" t="str">
            <v/>
          </cell>
          <cell r="H156">
            <v>0</v>
          </cell>
        </row>
        <row r="157">
          <cell r="A157">
            <v>162</v>
          </cell>
          <cell r="B157" t="str">
            <v/>
          </cell>
          <cell r="H157">
            <v>0</v>
          </cell>
        </row>
        <row r="158">
          <cell r="A158">
            <v>163</v>
          </cell>
          <cell r="B158" t="str">
            <v/>
          </cell>
          <cell r="H158">
            <v>0</v>
          </cell>
        </row>
        <row r="159">
          <cell r="A159">
            <v>164</v>
          </cell>
          <cell r="B159" t="str">
            <v/>
          </cell>
          <cell r="H159">
            <v>0</v>
          </cell>
        </row>
        <row r="160">
          <cell r="A160">
            <v>165</v>
          </cell>
          <cell r="B160" t="str">
            <v/>
          </cell>
          <cell r="H160">
            <v>0</v>
          </cell>
        </row>
        <row r="161">
          <cell r="A161">
            <v>166</v>
          </cell>
          <cell r="B161" t="str">
            <v/>
          </cell>
          <cell r="H161">
            <v>0</v>
          </cell>
        </row>
        <row r="162">
          <cell r="A162">
            <v>167</v>
          </cell>
          <cell r="B162" t="str">
            <v/>
          </cell>
          <cell r="H162">
            <v>0</v>
          </cell>
        </row>
        <row r="163">
          <cell r="A163">
            <v>168</v>
          </cell>
          <cell r="B163" t="str">
            <v/>
          </cell>
          <cell r="H163">
            <v>0</v>
          </cell>
        </row>
        <row r="164">
          <cell r="A164">
            <v>169</v>
          </cell>
          <cell r="B164" t="str">
            <v/>
          </cell>
          <cell r="H164">
            <v>0</v>
          </cell>
        </row>
        <row r="165">
          <cell r="A165">
            <v>170</v>
          </cell>
          <cell r="B165" t="str">
            <v/>
          </cell>
          <cell r="H165">
            <v>0</v>
          </cell>
        </row>
        <row r="166">
          <cell r="A166">
            <v>171</v>
          </cell>
          <cell r="B166" t="str">
            <v/>
          </cell>
          <cell r="H166">
            <v>0</v>
          </cell>
        </row>
        <row r="167">
          <cell r="A167">
            <v>172</v>
          </cell>
          <cell r="B167" t="str">
            <v/>
          </cell>
          <cell r="H167">
            <v>0</v>
          </cell>
        </row>
        <row r="168">
          <cell r="A168">
            <v>173</v>
          </cell>
          <cell r="B168" t="str">
            <v/>
          </cell>
          <cell r="H168">
            <v>0</v>
          </cell>
        </row>
        <row r="169">
          <cell r="A169">
            <v>174</v>
          </cell>
          <cell r="B169" t="str">
            <v/>
          </cell>
          <cell r="H169">
            <v>0</v>
          </cell>
        </row>
        <row r="170">
          <cell r="A170">
            <v>175</v>
          </cell>
          <cell r="B170" t="str">
            <v/>
          </cell>
          <cell r="H170">
            <v>0</v>
          </cell>
        </row>
        <row r="171">
          <cell r="A171">
            <v>176</v>
          </cell>
          <cell r="B171" t="str">
            <v/>
          </cell>
          <cell r="H171">
            <v>0</v>
          </cell>
        </row>
        <row r="172">
          <cell r="A172">
            <v>177</v>
          </cell>
          <cell r="B172" t="str">
            <v/>
          </cell>
          <cell r="H172">
            <v>0</v>
          </cell>
        </row>
        <row r="173">
          <cell r="A173">
            <v>178</v>
          </cell>
          <cell r="B173" t="str">
            <v/>
          </cell>
          <cell r="H173">
            <v>0</v>
          </cell>
        </row>
        <row r="174">
          <cell r="A174">
            <v>179</v>
          </cell>
          <cell r="B174" t="str">
            <v/>
          </cell>
          <cell r="H174">
            <v>0</v>
          </cell>
        </row>
        <row r="175">
          <cell r="A175">
            <v>180</v>
          </cell>
          <cell r="B175" t="str">
            <v/>
          </cell>
          <cell r="H175">
            <v>0</v>
          </cell>
        </row>
        <row r="176">
          <cell r="A176">
            <v>181</v>
          </cell>
          <cell r="B176" t="str">
            <v/>
          </cell>
          <cell r="H176">
            <v>0</v>
          </cell>
        </row>
        <row r="177">
          <cell r="A177">
            <v>182</v>
          </cell>
          <cell r="B177" t="str">
            <v/>
          </cell>
          <cell r="H177">
            <v>0</v>
          </cell>
        </row>
        <row r="178">
          <cell r="A178">
            <v>183</v>
          </cell>
          <cell r="B178" t="str">
            <v/>
          </cell>
          <cell r="H178">
            <v>0</v>
          </cell>
        </row>
        <row r="179">
          <cell r="A179">
            <v>184</v>
          </cell>
          <cell r="B179" t="str">
            <v/>
          </cell>
          <cell r="H179">
            <v>0</v>
          </cell>
        </row>
        <row r="180">
          <cell r="A180">
            <v>185</v>
          </cell>
          <cell r="B180" t="str">
            <v/>
          </cell>
          <cell r="H180">
            <v>0</v>
          </cell>
        </row>
        <row r="181">
          <cell r="A181">
            <v>186</v>
          </cell>
          <cell r="B181" t="str">
            <v/>
          </cell>
          <cell r="H181">
            <v>0</v>
          </cell>
        </row>
        <row r="182">
          <cell r="A182">
            <v>187</v>
          </cell>
          <cell r="B182" t="str">
            <v/>
          </cell>
          <cell r="H182">
            <v>0</v>
          </cell>
        </row>
        <row r="183">
          <cell r="A183">
            <v>188</v>
          </cell>
          <cell r="B183" t="str">
            <v/>
          </cell>
          <cell r="H183">
            <v>0</v>
          </cell>
        </row>
        <row r="184">
          <cell r="A184">
            <v>189</v>
          </cell>
          <cell r="B184" t="str">
            <v/>
          </cell>
          <cell r="H184">
            <v>0</v>
          </cell>
        </row>
        <row r="185">
          <cell r="A185">
            <v>190</v>
          </cell>
          <cell r="B185" t="str">
            <v/>
          </cell>
          <cell r="H185">
            <v>0</v>
          </cell>
        </row>
        <row r="186">
          <cell r="A186">
            <v>191</v>
          </cell>
          <cell r="B186" t="str">
            <v/>
          </cell>
          <cell r="H186">
            <v>0</v>
          </cell>
        </row>
        <row r="187">
          <cell r="A187">
            <v>192</v>
          </cell>
          <cell r="B187" t="str">
            <v/>
          </cell>
          <cell r="H187">
            <v>0</v>
          </cell>
        </row>
        <row r="188">
          <cell r="A188">
            <v>193</v>
          </cell>
          <cell r="B188" t="str">
            <v/>
          </cell>
          <cell r="H188">
            <v>0</v>
          </cell>
        </row>
        <row r="189">
          <cell r="A189">
            <v>194</v>
          </cell>
          <cell r="B189" t="str">
            <v/>
          </cell>
          <cell r="H189">
            <v>0</v>
          </cell>
        </row>
        <row r="190">
          <cell r="A190">
            <v>195</v>
          </cell>
          <cell r="B190" t="str">
            <v/>
          </cell>
          <cell r="H190">
            <v>0</v>
          </cell>
        </row>
        <row r="191">
          <cell r="A191">
            <v>196</v>
          </cell>
          <cell r="B191" t="str">
            <v/>
          </cell>
          <cell r="H191">
            <v>0</v>
          </cell>
        </row>
        <row r="192">
          <cell r="A192">
            <v>197</v>
          </cell>
          <cell r="B192" t="str">
            <v/>
          </cell>
          <cell r="H192">
            <v>0</v>
          </cell>
        </row>
        <row r="193">
          <cell r="A193">
            <v>198</v>
          </cell>
          <cell r="B193" t="str">
            <v/>
          </cell>
          <cell r="H193">
            <v>0</v>
          </cell>
        </row>
        <row r="194">
          <cell r="A194">
            <v>199</v>
          </cell>
          <cell r="B194" t="str">
            <v/>
          </cell>
          <cell r="H194">
            <v>0</v>
          </cell>
        </row>
        <row r="195">
          <cell r="A195">
            <v>200</v>
          </cell>
          <cell r="B195" t="str">
            <v/>
          </cell>
          <cell r="H195">
            <v>0</v>
          </cell>
        </row>
        <row r="196">
          <cell r="A196">
            <v>201</v>
          </cell>
          <cell r="B196" t="str">
            <v/>
          </cell>
          <cell r="H196">
            <v>0</v>
          </cell>
        </row>
        <row r="197">
          <cell r="A197">
            <v>202</v>
          </cell>
          <cell r="B197" t="str">
            <v/>
          </cell>
          <cell r="H197">
            <v>0</v>
          </cell>
        </row>
        <row r="198">
          <cell r="A198">
            <v>203</v>
          </cell>
          <cell r="B198" t="str">
            <v/>
          </cell>
          <cell r="H198">
            <v>0</v>
          </cell>
        </row>
        <row r="199">
          <cell r="A199">
            <v>204</v>
          </cell>
          <cell r="B199" t="str">
            <v/>
          </cell>
          <cell r="H199">
            <v>0</v>
          </cell>
        </row>
        <row r="200">
          <cell r="A200">
            <v>205</v>
          </cell>
          <cell r="B200" t="str">
            <v/>
          </cell>
          <cell r="H200">
            <v>0</v>
          </cell>
        </row>
        <row r="201">
          <cell r="A201">
            <v>206</v>
          </cell>
          <cell r="B201" t="str">
            <v/>
          </cell>
          <cell r="H201">
            <v>0</v>
          </cell>
        </row>
        <row r="202">
          <cell r="A202">
            <v>207</v>
          </cell>
          <cell r="B202" t="str">
            <v/>
          </cell>
          <cell r="H202">
            <v>0</v>
          </cell>
        </row>
        <row r="203">
          <cell r="A203">
            <v>208</v>
          </cell>
          <cell r="B203" t="str">
            <v/>
          </cell>
          <cell r="H203">
            <v>0</v>
          </cell>
        </row>
        <row r="204">
          <cell r="A204">
            <v>209</v>
          </cell>
          <cell r="B204" t="str">
            <v/>
          </cell>
          <cell r="H204">
            <v>0</v>
          </cell>
        </row>
        <row r="205">
          <cell r="A205">
            <v>210</v>
          </cell>
          <cell r="B205" t="str">
            <v/>
          </cell>
          <cell r="H205">
            <v>0</v>
          </cell>
        </row>
        <row r="206">
          <cell r="A206">
            <v>211</v>
          </cell>
          <cell r="B206" t="str">
            <v/>
          </cell>
          <cell r="H206">
            <v>0</v>
          </cell>
        </row>
        <row r="207">
          <cell r="A207">
            <v>212</v>
          </cell>
          <cell r="B207" t="str">
            <v/>
          </cell>
          <cell r="H207">
            <v>0</v>
          </cell>
        </row>
        <row r="208">
          <cell r="A208">
            <v>213</v>
          </cell>
          <cell r="B208" t="str">
            <v/>
          </cell>
          <cell r="H208">
            <v>0</v>
          </cell>
        </row>
        <row r="209">
          <cell r="A209">
            <v>214</v>
          </cell>
          <cell r="B209" t="str">
            <v/>
          </cell>
          <cell r="H209">
            <v>0</v>
          </cell>
        </row>
        <row r="210">
          <cell r="A210">
            <v>215</v>
          </cell>
          <cell r="B210" t="str">
            <v/>
          </cell>
          <cell r="H210">
            <v>0</v>
          </cell>
        </row>
        <row r="211">
          <cell r="A211">
            <v>216</v>
          </cell>
          <cell r="B211" t="str">
            <v/>
          </cell>
          <cell r="H211">
            <v>0</v>
          </cell>
        </row>
        <row r="212">
          <cell r="A212">
            <v>217</v>
          </cell>
          <cell r="B212" t="str">
            <v/>
          </cell>
          <cell r="H212">
            <v>0</v>
          </cell>
        </row>
        <row r="213">
          <cell r="A213">
            <v>218</v>
          </cell>
          <cell r="B213" t="str">
            <v/>
          </cell>
          <cell r="H213">
            <v>0</v>
          </cell>
        </row>
        <row r="214">
          <cell r="A214">
            <v>219</v>
          </cell>
          <cell r="B214" t="str">
            <v/>
          </cell>
          <cell r="H214">
            <v>0</v>
          </cell>
        </row>
        <row r="215">
          <cell r="A215">
            <v>220</v>
          </cell>
          <cell r="B215" t="str">
            <v/>
          </cell>
          <cell r="H215">
            <v>0</v>
          </cell>
        </row>
        <row r="216">
          <cell r="A216">
            <v>221</v>
          </cell>
          <cell r="B216" t="str">
            <v/>
          </cell>
          <cell r="H216">
            <v>0</v>
          </cell>
        </row>
        <row r="217">
          <cell r="A217">
            <v>222</v>
          </cell>
          <cell r="B217" t="str">
            <v/>
          </cell>
          <cell r="H217">
            <v>0</v>
          </cell>
        </row>
        <row r="218">
          <cell r="A218">
            <v>223</v>
          </cell>
          <cell r="B218" t="str">
            <v/>
          </cell>
          <cell r="H218">
            <v>0</v>
          </cell>
        </row>
        <row r="219">
          <cell r="A219">
            <v>224</v>
          </cell>
          <cell r="B219" t="str">
            <v/>
          </cell>
          <cell r="H219">
            <v>0</v>
          </cell>
        </row>
        <row r="220">
          <cell r="A220">
            <v>225</v>
          </cell>
          <cell r="B220" t="str">
            <v/>
          </cell>
          <cell r="H220">
            <v>0</v>
          </cell>
        </row>
        <row r="221">
          <cell r="A221">
            <v>226</v>
          </cell>
          <cell r="B221" t="str">
            <v/>
          </cell>
          <cell r="H221">
            <v>0</v>
          </cell>
        </row>
        <row r="222">
          <cell r="A222">
            <v>227</v>
          </cell>
          <cell r="B222" t="str">
            <v/>
          </cell>
          <cell r="H222">
            <v>0</v>
          </cell>
        </row>
        <row r="223">
          <cell r="A223">
            <v>228</v>
          </cell>
          <cell r="B223" t="str">
            <v/>
          </cell>
          <cell r="H223">
            <v>0</v>
          </cell>
        </row>
        <row r="224">
          <cell r="A224">
            <v>229</v>
          </cell>
          <cell r="B224" t="str">
            <v/>
          </cell>
          <cell r="H224">
            <v>0</v>
          </cell>
        </row>
        <row r="225">
          <cell r="A225">
            <v>230</v>
          </cell>
          <cell r="B225" t="str">
            <v/>
          </cell>
          <cell r="H225">
            <v>0</v>
          </cell>
        </row>
        <row r="226">
          <cell r="A226">
            <v>231</v>
          </cell>
          <cell r="B226" t="str">
            <v/>
          </cell>
          <cell r="H226">
            <v>0</v>
          </cell>
        </row>
        <row r="227">
          <cell r="A227">
            <v>232</v>
          </cell>
          <cell r="B227" t="str">
            <v/>
          </cell>
          <cell r="H227">
            <v>0</v>
          </cell>
        </row>
        <row r="228">
          <cell r="A228">
            <v>233</v>
          </cell>
          <cell r="B228" t="str">
            <v/>
          </cell>
          <cell r="H228">
            <v>0</v>
          </cell>
        </row>
        <row r="229">
          <cell r="A229">
            <v>234</v>
          </cell>
          <cell r="B229" t="str">
            <v/>
          </cell>
          <cell r="H229">
            <v>0</v>
          </cell>
        </row>
        <row r="230">
          <cell r="A230">
            <v>235</v>
          </cell>
          <cell r="B230" t="str">
            <v/>
          </cell>
          <cell r="H230">
            <v>0</v>
          </cell>
        </row>
        <row r="231">
          <cell r="A231">
            <v>236</v>
          </cell>
          <cell r="B231" t="str">
            <v/>
          </cell>
          <cell r="H231">
            <v>0</v>
          </cell>
        </row>
        <row r="232">
          <cell r="A232">
            <v>237</v>
          </cell>
          <cell r="B232" t="str">
            <v/>
          </cell>
          <cell r="H232">
            <v>0</v>
          </cell>
        </row>
        <row r="233">
          <cell r="A233">
            <v>238</v>
          </cell>
          <cell r="B233" t="str">
            <v/>
          </cell>
          <cell r="H233">
            <v>0</v>
          </cell>
        </row>
        <row r="234">
          <cell r="A234">
            <v>239</v>
          </cell>
          <cell r="B234" t="str">
            <v/>
          </cell>
          <cell r="H234">
            <v>0</v>
          </cell>
        </row>
        <row r="235">
          <cell r="A235">
            <v>240</v>
          </cell>
          <cell r="B235" t="str">
            <v/>
          </cell>
          <cell r="H235">
            <v>0</v>
          </cell>
        </row>
        <row r="236">
          <cell r="A236">
            <v>241</v>
          </cell>
          <cell r="B236" t="str">
            <v/>
          </cell>
          <cell r="H236">
            <v>0</v>
          </cell>
        </row>
        <row r="237">
          <cell r="A237">
            <v>242</v>
          </cell>
          <cell r="B237" t="str">
            <v/>
          </cell>
          <cell r="H237">
            <v>0</v>
          </cell>
        </row>
        <row r="238">
          <cell r="A238">
            <v>243</v>
          </cell>
          <cell r="B238" t="str">
            <v/>
          </cell>
          <cell r="H238">
            <v>0</v>
          </cell>
        </row>
        <row r="239">
          <cell r="A239">
            <v>244</v>
          </cell>
          <cell r="B239" t="str">
            <v/>
          </cell>
          <cell r="H239">
            <v>0</v>
          </cell>
        </row>
        <row r="240">
          <cell r="A240">
            <v>245</v>
          </cell>
          <cell r="B240" t="str">
            <v/>
          </cell>
          <cell r="H240">
            <v>0</v>
          </cell>
        </row>
        <row r="241">
          <cell r="A241">
            <v>246</v>
          </cell>
          <cell r="B241" t="str">
            <v/>
          </cell>
          <cell r="H241">
            <v>0</v>
          </cell>
        </row>
        <row r="242">
          <cell r="A242">
            <v>247</v>
          </cell>
          <cell r="B242" t="str">
            <v/>
          </cell>
          <cell r="H242">
            <v>0</v>
          </cell>
        </row>
        <row r="243">
          <cell r="A243">
            <v>248</v>
          </cell>
          <cell r="B243" t="str">
            <v/>
          </cell>
          <cell r="H243">
            <v>0</v>
          </cell>
        </row>
        <row r="244">
          <cell r="A244">
            <v>249</v>
          </cell>
          <cell r="B244" t="str">
            <v/>
          </cell>
          <cell r="H244">
            <v>0</v>
          </cell>
        </row>
        <row r="245">
          <cell r="A245">
            <v>250</v>
          </cell>
          <cell r="B245" t="str">
            <v/>
          </cell>
          <cell r="H245">
            <v>0</v>
          </cell>
        </row>
        <row r="246">
          <cell r="A246">
            <v>251</v>
          </cell>
          <cell r="B246" t="str">
            <v/>
          </cell>
          <cell r="H246">
            <v>0</v>
          </cell>
        </row>
        <row r="247">
          <cell r="A247">
            <v>252</v>
          </cell>
          <cell r="B247" t="str">
            <v/>
          </cell>
          <cell r="H247">
            <v>0</v>
          </cell>
        </row>
        <row r="248">
          <cell r="A248">
            <v>253</v>
          </cell>
          <cell r="B248" t="str">
            <v/>
          </cell>
          <cell r="H248">
            <v>0</v>
          </cell>
        </row>
        <row r="249">
          <cell r="A249">
            <v>254</v>
          </cell>
          <cell r="B249" t="str">
            <v/>
          </cell>
          <cell r="H249">
            <v>0</v>
          </cell>
        </row>
        <row r="250">
          <cell r="A250">
            <v>255</v>
          </cell>
          <cell r="B250" t="str">
            <v/>
          </cell>
          <cell r="H250">
            <v>0</v>
          </cell>
        </row>
        <row r="251">
          <cell r="A251">
            <v>256</v>
          </cell>
          <cell r="B251" t="str">
            <v/>
          </cell>
          <cell r="H251">
            <v>0</v>
          </cell>
        </row>
        <row r="252">
          <cell r="A252">
            <v>257</v>
          </cell>
          <cell r="B252" t="str">
            <v/>
          </cell>
          <cell r="H252">
            <v>0</v>
          </cell>
        </row>
        <row r="253">
          <cell r="A253">
            <v>258</v>
          </cell>
          <cell r="B253" t="str">
            <v/>
          </cell>
          <cell r="H253">
            <v>0</v>
          </cell>
        </row>
        <row r="254">
          <cell r="A254">
            <v>259</v>
          </cell>
          <cell r="B254" t="str">
            <v/>
          </cell>
          <cell r="H254">
            <v>0</v>
          </cell>
        </row>
        <row r="255">
          <cell r="A255">
            <v>260</v>
          </cell>
          <cell r="B255" t="str">
            <v/>
          </cell>
          <cell r="H255">
            <v>0</v>
          </cell>
        </row>
        <row r="256">
          <cell r="A256">
            <v>261</v>
          </cell>
          <cell r="B256" t="str">
            <v/>
          </cell>
          <cell r="H256">
            <v>0</v>
          </cell>
        </row>
        <row r="257">
          <cell r="A257">
            <v>262</v>
          </cell>
          <cell r="B257" t="str">
            <v/>
          </cell>
          <cell r="H257">
            <v>0</v>
          </cell>
        </row>
        <row r="258">
          <cell r="A258">
            <v>263</v>
          </cell>
          <cell r="B258" t="str">
            <v/>
          </cell>
          <cell r="H258">
            <v>0</v>
          </cell>
        </row>
        <row r="259">
          <cell r="A259">
            <v>264</v>
          </cell>
          <cell r="B259" t="str">
            <v/>
          </cell>
          <cell r="H259">
            <v>0</v>
          </cell>
        </row>
        <row r="260">
          <cell r="A260">
            <v>265</v>
          </cell>
          <cell r="B260" t="str">
            <v/>
          </cell>
          <cell r="H260">
            <v>0</v>
          </cell>
        </row>
        <row r="261">
          <cell r="A261">
            <v>266</v>
          </cell>
          <cell r="B261" t="str">
            <v/>
          </cell>
          <cell r="H261">
            <v>0</v>
          </cell>
        </row>
        <row r="262">
          <cell r="A262">
            <v>267</v>
          </cell>
          <cell r="B262" t="str">
            <v/>
          </cell>
          <cell r="H262">
            <v>0</v>
          </cell>
        </row>
        <row r="263">
          <cell r="A263">
            <v>268</v>
          </cell>
          <cell r="B263" t="str">
            <v/>
          </cell>
          <cell r="H263">
            <v>0</v>
          </cell>
        </row>
        <row r="264">
          <cell r="A264">
            <v>269</v>
          </cell>
          <cell r="B264" t="str">
            <v/>
          </cell>
          <cell r="H264">
            <v>0</v>
          </cell>
        </row>
        <row r="265">
          <cell r="A265">
            <v>270</v>
          </cell>
          <cell r="B265" t="str">
            <v/>
          </cell>
          <cell r="H265">
            <v>0</v>
          </cell>
        </row>
        <row r="266">
          <cell r="A266">
            <v>271</v>
          </cell>
          <cell r="B266" t="str">
            <v/>
          </cell>
          <cell r="H266">
            <v>0</v>
          </cell>
        </row>
        <row r="267">
          <cell r="A267">
            <v>272</v>
          </cell>
          <cell r="B267" t="str">
            <v/>
          </cell>
          <cell r="H267">
            <v>0</v>
          </cell>
        </row>
        <row r="268">
          <cell r="A268">
            <v>273</v>
          </cell>
          <cell r="B268" t="str">
            <v/>
          </cell>
          <cell r="H268">
            <v>0</v>
          </cell>
        </row>
        <row r="269">
          <cell r="A269">
            <v>128</v>
          </cell>
          <cell r="B269" t="str">
            <v/>
          </cell>
          <cell r="H269">
            <v>0</v>
          </cell>
        </row>
        <row r="270">
          <cell r="A270">
            <v>129</v>
          </cell>
          <cell r="B270" t="str">
            <v/>
          </cell>
          <cell r="H270">
            <v>0</v>
          </cell>
        </row>
        <row r="271">
          <cell r="A271">
            <v>130</v>
          </cell>
          <cell r="B271" t="str">
            <v/>
          </cell>
          <cell r="H271">
            <v>0</v>
          </cell>
        </row>
        <row r="272">
          <cell r="A272">
            <v>131</v>
          </cell>
          <cell r="B272" t="str">
            <v/>
          </cell>
          <cell r="H272">
            <v>0</v>
          </cell>
        </row>
        <row r="273">
          <cell r="A273">
            <v>132</v>
          </cell>
          <cell r="B273" t="str">
            <v/>
          </cell>
          <cell r="H273">
            <v>0</v>
          </cell>
        </row>
        <row r="274">
          <cell r="A274">
            <v>133</v>
          </cell>
          <cell r="B274" t="str">
            <v/>
          </cell>
          <cell r="H274">
            <v>0</v>
          </cell>
        </row>
        <row r="275">
          <cell r="A275">
            <v>134</v>
          </cell>
          <cell r="B275" t="str">
            <v/>
          </cell>
          <cell r="H275">
            <v>0</v>
          </cell>
        </row>
        <row r="276">
          <cell r="A276">
            <v>135</v>
          </cell>
          <cell r="B276" t="str">
            <v/>
          </cell>
          <cell r="H276">
            <v>0</v>
          </cell>
        </row>
        <row r="277">
          <cell r="A277">
            <v>136</v>
          </cell>
          <cell r="B277" t="str">
            <v/>
          </cell>
          <cell r="H277">
            <v>0</v>
          </cell>
        </row>
        <row r="278">
          <cell r="A278">
            <v>137</v>
          </cell>
          <cell r="B278" t="str">
            <v/>
          </cell>
          <cell r="H278">
            <v>0</v>
          </cell>
        </row>
        <row r="279">
          <cell r="A279">
            <v>138</v>
          </cell>
          <cell r="B279" t="str">
            <v/>
          </cell>
          <cell r="H279">
            <v>0</v>
          </cell>
        </row>
        <row r="280">
          <cell r="A280">
            <v>139</v>
          </cell>
          <cell r="B280" t="str">
            <v/>
          </cell>
          <cell r="H280">
            <v>0</v>
          </cell>
        </row>
        <row r="281">
          <cell r="A281">
            <v>140</v>
          </cell>
          <cell r="B281" t="str">
            <v/>
          </cell>
          <cell r="H281">
            <v>0</v>
          </cell>
        </row>
        <row r="282">
          <cell r="A282">
            <v>141</v>
          </cell>
          <cell r="B282" t="str">
            <v/>
          </cell>
          <cell r="H282">
            <v>0</v>
          </cell>
        </row>
        <row r="283">
          <cell r="A283">
            <v>142</v>
          </cell>
          <cell r="B283" t="str">
            <v/>
          </cell>
          <cell r="H283">
            <v>0</v>
          </cell>
        </row>
        <row r="284">
          <cell r="A284">
            <v>143</v>
          </cell>
          <cell r="B284" t="str">
            <v/>
          </cell>
          <cell r="H284">
            <v>0</v>
          </cell>
        </row>
        <row r="285">
          <cell r="A285">
            <v>144</v>
          </cell>
          <cell r="B285" t="str">
            <v/>
          </cell>
          <cell r="H285">
            <v>0</v>
          </cell>
        </row>
        <row r="286">
          <cell r="A286">
            <v>145</v>
          </cell>
          <cell r="B286" t="str">
            <v/>
          </cell>
          <cell r="H286">
            <v>0</v>
          </cell>
        </row>
        <row r="287">
          <cell r="A287">
            <v>146</v>
          </cell>
          <cell r="B287" t="str">
            <v/>
          </cell>
          <cell r="H287">
            <v>0</v>
          </cell>
        </row>
        <row r="288">
          <cell r="A288">
            <v>147</v>
          </cell>
          <cell r="B288" t="str">
            <v/>
          </cell>
          <cell r="H288">
            <v>0</v>
          </cell>
        </row>
        <row r="289">
          <cell r="A289">
            <v>148</v>
          </cell>
          <cell r="B289" t="str">
            <v/>
          </cell>
          <cell r="H289">
            <v>0</v>
          </cell>
        </row>
        <row r="290">
          <cell r="A290">
            <v>149</v>
          </cell>
          <cell r="B290" t="str">
            <v/>
          </cell>
          <cell r="H290">
            <v>0</v>
          </cell>
        </row>
        <row r="291">
          <cell r="A291">
            <v>150</v>
          </cell>
          <cell r="B291" t="str">
            <v/>
          </cell>
          <cell r="H291">
            <v>0</v>
          </cell>
        </row>
        <row r="292">
          <cell r="A292">
            <v>151</v>
          </cell>
          <cell r="B292" t="str">
            <v/>
          </cell>
          <cell r="H292">
            <v>0</v>
          </cell>
        </row>
        <row r="293">
          <cell r="A293">
            <v>152</v>
          </cell>
          <cell r="B293" t="str">
            <v/>
          </cell>
          <cell r="H293">
            <v>0</v>
          </cell>
        </row>
        <row r="294">
          <cell r="A294">
            <v>153</v>
          </cell>
          <cell r="B294" t="str">
            <v/>
          </cell>
          <cell r="H294">
            <v>0</v>
          </cell>
        </row>
        <row r="295">
          <cell r="A295">
            <v>154</v>
          </cell>
          <cell r="B295" t="str">
            <v/>
          </cell>
          <cell r="H295">
            <v>0</v>
          </cell>
        </row>
        <row r="296">
          <cell r="A296">
            <v>155</v>
          </cell>
          <cell r="B296" t="str">
            <v/>
          </cell>
          <cell r="H296">
            <v>0</v>
          </cell>
        </row>
        <row r="297">
          <cell r="A297">
            <v>156</v>
          </cell>
          <cell r="B297" t="str">
            <v/>
          </cell>
          <cell r="H297">
            <v>0</v>
          </cell>
        </row>
        <row r="298">
          <cell r="A298">
            <v>157</v>
          </cell>
          <cell r="B298" t="str">
            <v/>
          </cell>
          <cell r="H298">
            <v>0</v>
          </cell>
        </row>
        <row r="299">
          <cell r="A299">
            <v>158</v>
          </cell>
          <cell r="B299" t="str">
            <v/>
          </cell>
          <cell r="H299">
            <v>0</v>
          </cell>
        </row>
        <row r="300">
          <cell r="A300">
            <v>159</v>
          </cell>
          <cell r="B300" t="str">
            <v/>
          </cell>
          <cell r="H300">
            <v>0</v>
          </cell>
        </row>
        <row r="301">
          <cell r="A301">
            <v>160</v>
          </cell>
          <cell r="B301" t="str">
            <v/>
          </cell>
          <cell r="H301">
            <v>0</v>
          </cell>
        </row>
        <row r="302">
          <cell r="A302">
            <v>161</v>
          </cell>
          <cell r="B302" t="str">
            <v/>
          </cell>
          <cell r="H302">
            <v>0</v>
          </cell>
        </row>
        <row r="303">
          <cell r="A303">
            <v>162</v>
          </cell>
          <cell r="B303" t="str">
            <v/>
          </cell>
          <cell r="H303">
            <v>0</v>
          </cell>
        </row>
        <row r="304">
          <cell r="A304">
            <v>163</v>
          </cell>
          <cell r="B304" t="str">
            <v/>
          </cell>
          <cell r="H304">
            <v>0</v>
          </cell>
        </row>
        <row r="305">
          <cell r="A305">
            <v>164</v>
          </cell>
          <cell r="B305" t="str">
            <v/>
          </cell>
          <cell r="H305">
            <v>0</v>
          </cell>
        </row>
        <row r="306">
          <cell r="A306">
            <v>165</v>
          </cell>
          <cell r="B306" t="str">
            <v/>
          </cell>
          <cell r="H306">
            <v>0</v>
          </cell>
        </row>
        <row r="307">
          <cell r="A307">
            <v>166</v>
          </cell>
          <cell r="B307" t="str">
            <v/>
          </cell>
          <cell r="H307">
            <v>0</v>
          </cell>
        </row>
        <row r="308">
          <cell r="A308">
            <v>167</v>
          </cell>
          <cell r="B308" t="str">
            <v/>
          </cell>
          <cell r="H308">
            <v>0</v>
          </cell>
        </row>
        <row r="309">
          <cell r="A309">
            <v>168</v>
          </cell>
          <cell r="B309" t="str">
            <v/>
          </cell>
          <cell r="H309">
            <v>0</v>
          </cell>
        </row>
        <row r="310">
          <cell r="A310">
            <v>169</v>
          </cell>
          <cell r="B310" t="str">
            <v/>
          </cell>
          <cell r="H310">
            <v>0</v>
          </cell>
        </row>
        <row r="311">
          <cell r="A311">
            <v>170</v>
          </cell>
          <cell r="B311" t="str">
            <v/>
          </cell>
          <cell r="H311">
            <v>0</v>
          </cell>
        </row>
        <row r="312">
          <cell r="A312">
            <v>171</v>
          </cell>
          <cell r="B312" t="str">
            <v/>
          </cell>
          <cell r="H312">
            <v>0</v>
          </cell>
        </row>
        <row r="313">
          <cell r="A313">
            <v>172</v>
          </cell>
          <cell r="B313" t="str">
            <v/>
          </cell>
          <cell r="H313">
            <v>0</v>
          </cell>
        </row>
        <row r="314">
          <cell r="A314">
            <v>173</v>
          </cell>
          <cell r="B314" t="str">
            <v/>
          </cell>
          <cell r="H314">
            <v>0</v>
          </cell>
        </row>
        <row r="315">
          <cell r="A315">
            <v>174</v>
          </cell>
          <cell r="B315" t="str">
            <v/>
          </cell>
          <cell r="H315">
            <v>0</v>
          </cell>
        </row>
        <row r="316">
          <cell r="A316">
            <v>175</v>
          </cell>
          <cell r="B316" t="str">
            <v/>
          </cell>
          <cell r="H316">
            <v>0</v>
          </cell>
        </row>
        <row r="317">
          <cell r="A317">
            <v>176</v>
          </cell>
          <cell r="H317">
            <v>0</v>
          </cell>
        </row>
        <row r="318">
          <cell r="A318">
            <v>177</v>
          </cell>
          <cell r="H318">
            <v>0</v>
          </cell>
        </row>
        <row r="319">
          <cell r="A319">
            <v>178</v>
          </cell>
          <cell r="H319">
            <v>0</v>
          </cell>
        </row>
        <row r="320">
          <cell r="A320">
            <v>179</v>
          </cell>
          <cell r="H320">
            <v>0</v>
          </cell>
        </row>
        <row r="321">
          <cell r="A321">
            <v>180</v>
          </cell>
          <cell r="H321">
            <v>0</v>
          </cell>
        </row>
        <row r="322">
          <cell r="A322">
            <v>181</v>
          </cell>
          <cell r="H322">
            <v>0</v>
          </cell>
        </row>
        <row r="323">
          <cell r="A323">
            <v>182</v>
          </cell>
          <cell r="H323">
            <v>0</v>
          </cell>
        </row>
        <row r="324">
          <cell r="A324">
            <v>183</v>
          </cell>
          <cell r="H324">
            <v>0</v>
          </cell>
        </row>
        <row r="325">
          <cell r="A325">
            <v>184</v>
          </cell>
          <cell r="H325">
            <v>0</v>
          </cell>
        </row>
        <row r="326">
          <cell r="A326">
            <v>185</v>
          </cell>
          <cell r="H326">
            <v>0</v>
          </cell>
        </row>
        <row r="327">
          <cell r="A327">
            <v>186</v>
          </cell>
          <cell r="H327">
            <v>0</v>
          </cell>
        </row>
        <row r="328">
          <cell r="A328">
            <v>187</v>
          </cell>
          <cell r="H328">
            <v>0</v>
          </cell>
        </row>
        <row r="329">
          <cell r="A329">
            <v>188</v>
          </cell>
          <cell r="H329">
            <v>0</v>
          </cell>
        </row>
        <row r="330">
          <cell r="A330">
            <v>189</v>
          </cell>
          <cell r="H330">
            <v>0</v>
          </cell>
        </row>
        <row r="331">
          <cell r="A331">
            <v>190</v>
          </cell>
          <cell r="H331">
            <v>0</v>
          </cell>
        </row>
        <row r="332">
          <cell r="A332">
            <v>191</v>
          </cell>
          <cell r="H332">
            <v>0</v>
          </cell>
        </row>
        <row r="333">
          <cell r="A333">
            <v>192</v>
          </cell>
          <cell r="H333">
            <v>0</v>
          </cell>
        </row>
        <row r="334">
          <cell r="A334">
            <v>193</v>
          </cell>
          <cell r="H334">
            <v>0</v>
          </cell>
        </row>
        <row r="335">
          <cell r="A335">
            <v>194</v>
          </cell>
          <cell r="H335">
            <v>0</v>
          </cell>
        </row>
        <row r="336">
          <cell r="A336">
            <v>195</v>
          </cell>
          <cell r="H336">
            <v>0</v>
          </cell>
        </row>
        <row r="337">
          <cell r="A337">
            <v>196</v>
          </cell>
          <cell r="H337">
            <v>0</v>
          </cell>
        </row>
        <row r="338">
          <cell r="A338">
            <v>197</v>
          </cell>
          <cell r="H338">
            <v>0</v>
          </cell>
        </row>
        <row r="339">
          <cell r="A339">
            <v>198</v>
          </cell>
          <cell r="H339">
            <v>0</v>
          </cell>
        </row>
        <row r="340">
          <cell r="A340">
            <v>199</v>
          </cell>
          <cell r="H340">
            <v>0</v>
          </cell>
        </row>
        <row r="341">
          <cell r="A341">
            <v>200</v>
          </cell>
          <cell r="H341">
            <v>0</v>
          </cell>
        </row>
        <row r="342">
          <cell r="A342">
            <v>201</v>
          </cell>
          <cell r="H342">
            <v>0</v>
          </cell>
        </row>
        <row r="343">
          <cell r="A343">
            <v>202</v>
          </cell>
          <cell r="H343">
            <v>0</v>
          </cell>
        </row>
        <row r="344">
          <cell r="A344">
            <v>203</v>
          </cell>
          <cell r="H344">
            <v>0</v>
          </cell>
        </row>
        <row r="345">
          <cell r="A345">
            <v>204</v>
          </cell>
          <cell r="H345">
            <v>0</v>
          </cell>
        </row>
        <row r="346">
          <cell r="A346">
            <v>205</v>
          </cell>
          <cell r="H346">
            <v>0</v>
          </cell>
        </row>
        <row r="347">
          <cell r="A347">
            <v>206</v>
          </cell>
          <cell r="H347">
            <v>0</v>
          </cell>
        </row>
        <row r="348">
          <cell r="A348">
            <v>207</v>
          </cell>
          <cell r="H348">
            <v>0</v>
          </cell>
        </row>
        <row r="349">
          <cell r="A349">
            <v>208</v>
          </cell>
          <cell r="H349">
            <v>0</v>
          </cell>
        </row>
        <row r="350">
          <cell r="A350">
            <v>209</v>
          </cell>
          <cell r="H350">
            <v>0</v>
          </cell>
        </row>
        <row r="351">
          <cell r="A351">
            <v>210</v>
          </cell>
          <cell r="H351">
            <v>0</v>
          </cell>
        </row>
        <row r="352">
          <cell r="A352">
            <v>211</v>
          </cell>
          <cell r="H352">
            <v>0</v>
          </cell>
        </row>
        <row r="353">
          <cell r="A353">
            <v>212</v>
          </cell>
          <cell r="H353">
            <v>0</v>
          </cell>
        </row>
        <row r="354">
          <cell r="A354">
            <v>213</v>
          </cell>
          <cell r="H354">
            <v>0</v>
          </cell>
        </row>
        <row r="355">
          <cell r="A355">
            <v>214</v>
          </cell>
          <cell r="H355">
            <v>0</v>
          </cell>
        </row>
        <row r="356">
          <cell r="A356">
            <v>215</v>
          </cell>
          <cell r="H356">
            <v>0</v>
          </cell>
        </row>
        <row r="357">
          <cell r="A357">
            <v>216</v>
          </cell>
          <cell r="H357">
            <v>0</v>
          </cell>
        </row>
        <row r="358">
          <cell r="A358">
            <v>217</v>
          </cell>
          <cell r="H358">
            <v>0</v>
          </cell>
        </row>
        <row r="359">
          <cell r="A359">
            <v>218</v>
          </cell>
          <cell r="H359">
            <v>0</v>
          </cell>
        </row>
        <row r="360">
          <cell r="A360">
            <v>204</v>
          </cell>
          <cell r="H360">
            <v>0</v>
          </cell>
        </row>
        <row r="361">
          <cell r="A361">
            <v>205</v>
          </cell>
          <cell r="H361">
            <v>0</v>
          </cell>
        </row>
        <row r="362">
          <cell r="A362">
            <v>206</v>
          </cell>
          <cell r="H362">
            <v>0</v>
          </cell>
        </row>
        <row r="363">
          <cell r="A363">
            <v>207</v>
          </cell>
          <cell r="H363">
            <v>0</v>
          </cell>
        </row>
        <row r="364">
          <cell r="A364">
            <v>208</v>
          </cell>
          <cell r="H364">
            <v>0</v>
          </cell>
        </row>
        <row r="365">
          <cell r="A365">
            <v>209</v>
          </cell>
          <cell r="H365">
            <v>0</v>
          </cell>
        </row>
        <row r="366">
          <cell r="A366">
            <v>210</v>
          </cell>
          <cell r="H366">
            <v>0</v>
          </cell>
        </row>
        <row r="367">
          <cell r="A367">
            <v>211</v>
          </cell>
          <cell r="H367">
            <v>0</v>
          </cell>
        </row>
        <row r="368">
          <cell r="A368">
            <v>212</v>
          </cell>
          <cell r="H368">
            <v>0</v>
          </cell>
        </row>
        <row r="369">
          <cell r="A369">
            <v>213</v>
          </cell>
          <cell r="H369">
            <v>0</v>
          </cell>
        </row>
        <row r="370">
          <cell r="A370">
            <v>214</v>
          </cell>
          <cell r="H370">
            <v>0</v>
          </cell>
        </row>
        <row r="371">
          <cell r="A371">
            <v>215</v>
          </cell>
          <cell r="H371">
            <v>0</v>
          </cell>
        </row>
        <row r="372">
          <cell r="A372">
            <v>216</v>
          </cell>
          <cell r="H372">
            <v>0</v>
          </cell>
        </row>
        <row r="373">
          <cell r="A373">
            <v>217</v>
          </cell>
          <cell r="H373">
            <v>0</v>
          </cell>
        </row>
        <row r="374">
          <cell r="A374">
            <v>218</v>
          </cell>
          <cell r="H374">
            <v>0</v>
          </cell>
        </row>
        <row r="375">
          <cell r="A375">
            <v>219</v>
          </cell>
          <cell r="H375">
            <v>0</v>
          </cell>
        </row>
        <row r="376">
          <cell r="A376">
            <v>220</v>
          </cell>
          <cell r="H376">
            <v>0</v>
          </cell>
        </row>
        <row r="377">
          <cell r="A377">
            <v>221</v>
          </cell>
          <cell r="H377">
            <v>0</v>
          </cell>
        </row>
        <row r="378">
          <cell r="A378">
            <v>222</v>
          </cell>
          <cell r="H378">
            <v>0</v>
          </cell>
        </row>
        <row r="379">
          <cell r="A379">
            <v>223</v>
          </cell>
          <cell r="H379">
            <v>0</v>
          </cell>
        </row>
        <row r="380">
          <cell r="A380">
            <v>224</v>
          </cell>
          <cell r="H380">
            <v>0</v>
          </cell>
        </row>
        <row r="381">
          <cell r="A381">
            <v>225</v>
          </cell>
          <cell r="H381">
            <v>0</v>
          </cell>
        </row>
        <row r="382">
          <cell r="A382">
            <v>226</v>
          </cell>
          <cell r="H382">
            <v>0</v>
          </cell>
        </row>
        <row r="383">
          <cell r="A383">
            <v>227</v>
          </cell>
          <cell r="H383">
            <v>0</v>
          </cell>
        </row>
        <row r="384">
          <cell r="A384">
            <v>228</v>
          </cell>
          <cell r="H384">
            <v>0</v>
          </cell>
        </row>
        <row r="385">
          <cell r="A385">
            <v>229</v>
          </cell>
          <cell r="H385">
            <v>0</v>
          </cell>
        </row>
        <row r="386">
          <cell r="A386">
            <v>230</v>
          </cell>
          <cell r="H386">
            <v>0</v>
          </cell>
        </row>
        <row r="387">
          <cell r="A387">
            <v>231</v>
          </cell>
          <cell r="H387">
            <v>0</v>
          </cell>
        </row>
        <row r="388">
          <cell r="A388">
            <v>232</v>
          </cell>
          <cell r="H388">
            <v>0</v>
          </cell>
        </row>
        <row r="389">
          <cell r="A389">
            <v>233</v>
          </cell>
          <cell r="H389">
            <v>0</v>
          </cell>
        </row>
        <row r="390">
          <cell r="A390">
            <v>234</v>
          </cell>
          <cell r="H390">
            <v>0</v>
          </cell>
        </row>
        <row r="391">
          <cell r="A391">
            <v>235</v>
          </cell>
          <cell r="H391">
            <v>0</v>
          </cell>
        </row>
        <row r="392">
          <cell r="A392">
            <v>236</v>
          </cell>
          <cell r="H392">
            <v>0</v>
          </cell>
        </row>
        <row r="393">
          <cell r="A393">
            <v>237</v>
          </cell>
          <cell r="H393">
            <v>0</v>
          </cell>
        </row>
        <row r="394">
          <cell r="A394">
            <v>238</v>
          </cell>
          <cell r="H394">
            <v>0</v>
          </cell>
        </row>
        <row r="395">
          <cell r="A395">
            <v>239</v>
          </cell>
          <cell r="H395">
            <v>0</v>
          </cell>
        </row>
        <row r="396">
          <cell r="A396">
            <v>240</v>
          </cell>
          <cell r="H396">
            <v>0</v>
          </cell>
        </row>
        <row r="397">
          <cell r="A397">
            <v>241</v>
          </cell>
          <cell r="H397">
            <v>0</v>
          </cell>
        </row>
        <row r="398">
          <cell r="A398">
            <v>242</v>
          </cell>
          <cell r="H398">
            <v>0</v>
          </cell>
        </row>
        <row r="399">
          <cell r="A399">
            <v>243</v>
          </cell>
          <cell r="H399">
            <v>0</v>
          </cell>
        </row>
        <row r="400">
          <cell r="A400">
            <v>244</v>
          </cell>
          <cell r="H400">
            <v>0</v>
          </cell>
        </row>
        <row r="401">
          <cell r="A401">
            <v>245</v>
          </cell>
          <cell r="H401">
            <v>0</v>
          </cell>
        </row>
        <row r="402">
          <cell r="A402">
            <v>246</v>
          </cell>
          <cell r="H402">
            <v>0</v>
          </cell>
        </row>
        <row r="403">
          <cell r="A403">
            <v>247</v>
          </cell>
          <cell r="H403">
            <v>0</v>
          </cell>
        </row>
        <row r="404">
          <cell r="A404">
            <v>248</v>
          </cell>
          <cell r="H404">
            <v>0</v>
          </cell>
        </row>
        <row r="405">
          <cell r="A405">
            <v>249</v>
          </cell>
          <cell r="H405">
            <v>0</v>
          </cell>
        </row>
        <row r="406">
          <cell r="A406">
            <v>250</v>
          </cell>
          <cell r="H406">
            <v>0</v>
          </cell>
        </row>
        <row r="407">
          <cell r="A407">
            <v>251</v>
          </cell>
          <cell r="H407">
            <v>0</v>
          </cell>
        </row>
        <row r="408">
          <cell r="A408">
            <v>252</v>
          </cell>
          <cell r="H408">
            <v>0</v>
          </cell>
        </row>
        <row r="409">
          <cell r="A409">
            <v>253</v>
          </cell>
          <cell r="H409">
            <v>0</v>
          </cell>
        </row>
        <row r="410">
          <cell r="A410">
            <v>254</v>
          </cell>
          <cell r="H410">
            <v>0</v>
          </cell>
        </row>
        <row r="411">
          <cell r="A411">
            <v>255</v>
          </cell>
          <cell r="H411">
            <v>0</v>
          </cell>
        </row>
        <row r="412">
          <cell r="A412">
            <v>256</v>
          </cell>
          <cell r="H412">
            <v>0</v>
          </cell>
        </row>
        <row r="413">
          <cell r="A413">
            <v>257</v>
          </cell>
          <cell r="H413">
            <v>0</v>
          </cell>
        </row>
        <row r="414">
          <cell r="A414">
            <v>258</v>
          </cell>
          <cell r="H414">
            <v>0</v>
          </cell>
        </row>
        <row r="415">
          <cell r="A415">
            <v>259</v>
          </cell>
          <cell r="H415">
            <v>0</v>
          </cell>
        </row>
        <row r="416">
          <cell r="A416">
            <v>260</v>
          </cell>
          <cell r="H416">
            <v>0</v>
          </cell>
        </row>
        <row r="417">
          <cell r="A417">
            <v>261</v>
          </cell>
          <cell r="H417">
            <v>0</v>
          </cell>
        </row>
        <row r="418">
          <cell r="A418">
            <v>262</v>
          </cell>
          <cell r="H418">
            <v>0</v>
          </cell>
        </row>
        <row r="419">
          <cell r="A419">
            <v>263</v>
          </cell>
          <cell r="H419">
            <v>0</v>
          </cell>
        </row>
        <row r="420">
          <cell r="A420">
            <v>264</v>
          </cell>
          <cell r="H420">
            <v>0</v>
          </cell>
        </row>
        <row r="421">
          <cell r="A421">
            <v>265</v>
          </cell>
          <cell r="H421">
            <v>0</v>
          </cell>
        </row>
        <row r="422">
          <cell r="A422">
            <v>266</v>
          </cell>
          <cell r="H422">
            <v>0</v>
          </cell>
        </row>
        <row r="423">
          <cell r="A423">
            <v>267</v>
          </cell>
          <cell r="H423">
            <v>0</v>
          </cell>
        </row>
        <row r="424">
          <cell r="A424">
            <v>268</v>
          </cell>
          <cell r="H424">
            <v>0</v>
          </cell>
        </row>
        <row r="425">
          <cell r="A425">
            <v>269</v>
          </cell>
          <cell r="H425">
            <v>0</v>
          </cell>
        </row>
        <row r="426">
          <cell r="A426">
            <v>270</v>
          </cell>
          <cell r="H426">
            <v>0</v>
          </cell>
        </row>
        <row r="427">
          <cell r="A427">
            <v>271</v>
          </cell>
          <cell r="H427">
            <v>0</v>
          </cell>
        </row>
        <row r="428">
          <cell r="A428">
            <v>272</v>
          </cell>
          <cell r="H428">
            <v>0</v>
          </cell>
        </row>
        <row r="429">
          <cell r="A429">
            <v>273</v>
          </cell>
          <cell r="H429">
            <v>0</v>
          </cell>
        </row>
        <row r="430">
          <cell r="A430">
            <v>274</v>
          </cell>
          <cell r="H430">
            <v>0</v>
          </cell>
        </row>
        <row r="431">
          <cell r="A431">
            <v>275</v>
          </cell>
          <cell r="H431">
            <v>0</v>
          </cell>
        </row>
        <row r="432">
          <cell r="A432">
            <v>276</v>
          </cell>
          <cell r="H432">
            <v>0</v>
          </cell>
        </row>
        <row r="433">
          <cell r="A433">
            <v>277</v>
          </cell>
          <cell r="H433">
            <v>0</v>
          </cell>
        </row>
        <row r="434">
          <cell r="A434">
            <v>278</v>
          </cell>
          <cell r="H434">
            <v>0</v>
          </cell>
        </row>
        <row r="435">
          <cell r="A435">
            <v>279</v>
          </cell>
          <cell r="H435">
            <v>0</v>
          </cell>
        </row>
        <row r="436">
          <cell r="A436">
            <v>280</v>
          </cell>
          <cell r="H436">
            <v>0</v>
          </cell>
        </row>
        <row r="437">
          <cell r="A437">
            <v>281</v>
          </cell>
          <cell r="H437">
            <v>0</v>
          </cell>
        </row>
        <row r="438">
          <cell r="A438">
            <v>282</v>
          </cell>
          <cell r="H438">
            <v>0</v>
          </cell>
        </row>
        <row r="439">
          <cell r="A439">
            <v>283</v>
          </cell>
          <cell r="H439">
            <v>0</v>
          </cell>
        </row>
        <row r="440">
          <cell r="A440">
            <v>284</v>
          </cell>
          <cell r="H440">
            <v>0</v>
          </cell>
        </row>
        <row r="441">
          <cell r="A441">
            <v>285</v>
          </cell>
          <cell r="H441">
            <v>0</v>
          </cell>
        </row>
        <row r="442">
          <cell r="A442">
            <v>286</v>
          </cell>
          <cell r="H442">
            <v>0</v>
          </cell>
        </row>
        <row r="443">
          <cell r="A443">
            <v>287</v>
          </cell>
          <cell r="H443">
            <v>0</v>
          </cell>
        </row>
        <row r="444">
          <cell r="A444">
            <v>288</v>
          </cell>
          <cell r="H444">
            <v>0</v>
          </cell>
        </row>
        <row r="445">
          <cell r="A445">
            <v>289</v>
          </cell>
          <cell r="H445">
            <v>0</v>
          </cell>
        </row>
        <row r="446">
          <cell r="A446">
            <v>290</v>
          </cell>
          <cell r="H446">
            <v>0</v>
          </cell>
        </row>
        <row r="447">
          <cell r="A447">
            <v>291</v>
          </cell>
          <cell r="B447" t="str">
            <v/>
          </cell>
          <cell r="H447">
            <v>0</v>
          </cell>
        </row>
        <row r="448">
          <cell r="A448">
            <v>292</v>
          </cell>
          <cell r="B448" t="str">
            <v/>
          </cell>
          <cell r="H448">
            <v>0</v>
          </cell>
        </row>
        <row r="449">
          <cell r="A449">
            <v>293</v>
          </cell>
          <cell r="B449" t="str">
            <v/>
          </cell>
          <cell r="H449">
            <v>0</v>
          </cell>
        </row>
        <row r="450">
          <cell r="A450">
            <v>294</v>
          </cell>
          <cell r="B450" t="str">
            <v/>
          </cell>
          <cell r="H450">
            <v>0</v>
          </cell>
        </row>
        <row r="451">
          <cell r="A451">
            <v>295</v>
          </cell>
          <cell r="B451" t="str">
            <v/>
          </cell>
          <cell r="H451">
            <v>0</v>
          </cell>
        </row>
        <row r="452">
          <cell r="A452">
            <v>296</v>
          </cell>
          <cell r="B452" t="str">
            <v/>
          </cell>
          <cell r="H452">
            <v>0</v>
          </cell>
        </row>
        <row r="453">
          <cell r="A453">
            <v>297</v>
          </cell>
          <cell r="B453" t="str">
            <v/>
          </cell>
          <cell r="H453">
            <v>0</v>
          </cell>
        </row>
        <row r="454">
          <cell r="A454">
            <v>298</v>
          </cell>
          <cell r="B454" t="str">
            <v/>
          </cell>
          <cell r="H454">
            <v>0</v>
          </cell>
        </row>
        <row r="455">
          <cell r="A455">
            <v>299</v>
          </cell>
          <cell r="B455" t="str">
            <v/>
          </cell>
          <cell r="H455">
            <v>0</v>
          </cell>
        </row>
        <row r="456">
          <cell r="A456">
            <v>300</v>
          </cell>
          <cell r="B456" t="str">
            <v/>
          </cell>
          <cell r="H456">
            <v>0</v>
          </cell>
        </row>
        <row r="457">
          <cell r="A457">
            <v>301</v>
          </cell>
          <cell r="B457" t="str">
            <v/>
          </cell>
          <cell r="H457">
            <v>0</v>
          </cell>
        </row>
        <row r="458">
          <cell r="A458">
            <v>302</v>
          </cell>
          <cell r="B458" t="str">
            <v/>
          </cell>
          <cell r="H458">
            <v>0</v>
          </cell>
        </row>
        <row r="459">
          <cell r="A459">
            <v>303</v>
          </cell>
          <cell r="B459" t="str">
            <v/>
          </cell>
          <cell r="H459">
            <v>0</v>
          </cell>
        </row>
        <row r="460">
          <cell r="A460">
            <v>304</v>
          </cell>
          <cell r="B460" t="str">
            <v/>
          </cell>
          <cell r="H460">
            <v>0</v>
          </cell>
        </row>
        <row r="461">
          <cell r="A461">
            <v>305</v>
          </cell>
          <cell r="B461" t="str">
            <v/>
          </cell>
          <cell r="H461">
            <v>0</v>
          </cell>
        </row>
        <row r="462">
          <cell r="A462">
            <v>306</v>
          </cell>
          <cell r="B462" t="str">
            <v/>
          </cell>
          <cell r="H462">
            <v>0</v>
          </cell>
        </row>
        <row r="463">
          <cell r="A463">
            <v>307</v>
          </cell>
          <cell r="B463" t="str">
            <v/>
          </cell>
          <cell r="H463">
            <v>0</v>
          </cell>
        </row>
        <row r="464">
          <cell r="A464">
            <v>308</v>
          </cell>
          <cell r="B464" t="str">
            <v/>
          </cell>
          <cell r="H464">
            <v>0</v>
          </cell>
        </row>
        <row r="465">
          <cell r="A465">
            <v>309</v>
          </cell>
          <cell r="B465" t="str">
            <v/>
          </cell>
          <cell r="H465">
            <v>0</v>
          </cell>
        </row>
        <row r="466">
          <cell r="A466">
            <v>310</v>
          </cell>
          <cell r="B466" t="str">
            <v/>
          </cell>
          <cell r="H466">
            <v>0</v>
          </cell>
        </row>
        <row r="467">
          <cell r="A467">
            <v>311</v>
          </cell>
          <cell r="B467" t="str">
            <v/>
          </cell>
          <cell r="H467">
            <v>0</v>
          </cell>
        </row>
        <row r="468">
          <cell r="A468">
            <v>312</v>
          </cell>
          <cell r="B468" t="str">
            <v/>
          </cell>
          <cell r="H468">
            <v>0</v>
          </cell>
        </row>
        <row r="469">
          <cell r="A469">
            <v>313</v>
          </cell>
          <cell r="B469" t="str">
            <v/>
          </cell>
          <cell r="H469">
            <v>0</v>
          </cell>
        </row>
        <row r="470">
          <cell r="A470">
            <v>314</v>
          </cell>
          <cell r="B470" t="str">
            <v/>
          </cell>
          <cell r="H470">
            <v>0</v>
          </cell>
        </row>
        <row r="471">
          <cell r="A471">
            <v>315</v>
          </cell>
          <cell r="B471" t="str">
            <v/>
          </cell>
          <cell r="H471">
            <v>0</v>
          </cell>
        </row>
        <row r="472">
          <cell r="A472">
            <v>316</v>
          </cell>
          <cell r="B472" t="str">
            <v/>
          </cell>
          <cell r="H472">
            <v>0</v>
          </cell>
        </row>
        <row r="473">
          <cell r="A473">
            <v>317</v>
          </cell>
          <cell r="B473" t="str">
            <v/>
          </cell>
          <cell r="H473">
            <v>0</v>
          </cell>
        </row>
        <row r="474">
          <cell r="A474">
            <v>318</v>
          </cell>
          <cell r="B474" t="str">
            <v/>
          </cell>
          <cell r="H474">
            <v>0</v>
          </cell>
        </row>
        <row r="475">
          <cell r="A475">
            <v>319</v>
          </cell>
          <cell r="B475" t="str">
            <v/>
          </cell>
          <cell r="H475">
            <v>0</v>
          </cell>
        </row>
        <row r="476">
          <cell r="A476">
            <v>320</v>
          </cell>
          <cell r="B476" t="str">
            <v/>
          </cell>
          <cell r="H476">
            <v>0</v>
          </cell>
        </row>
        <row r="477">
          <cell r="A477">
            <v>321</v>
          </cell>
          <cell r="B477" t="str">
            <v/>
          </cell>
          <cell r="H477">
            <v>0</v>
          </cell>
        </row>
        <row r="478">
          <cell r="A478">
            <v>322</v>
          </cell>
          <cell r="B478" t="str">
            <v/>
          </cell>
          <cell r="H478">
            <v>0</v>
          </cell>
        </row>
        <row r="479">
          <cell r="A479">
            <v>323</v>
          </cell>
          <cell r="B479" t="str">
            <v/>
          </cell>
          <cell r="H479">
            <v>0</v>
          </cell>
        </row>
        <row r="480">
          <cell r="A480">
            <v>324</v>
          </cell>
          <cell r="B480" t="str">
            <v/>
          </cell>
          <cell r="H480">
            <v>0</v>
          </cell>
        </row>
        <row r="481">
          <cell r="A481">
            <v>325</v>
          </cell>
          <cell r="B481" t="str">
            <v/>
          </cell>
          <cell r="H481">
            <v>0</v>
          </cell>
        </row>
        <row r="482">
          <cell r="A482">
            <v>326</v>
          </cell>
          <cell r="B482" t="str">
            <v/>
          </cell>
          <cell r="H482">
            <v>0</v>
          </cell>
        </row>
        <row r="483">
          <cell r="A483">
            <v>327</v>
          </cell>
          <cell r="B483" t="str">
            <v/>
          </cell>
          <cell r="H483">
            <v>0</v>
          </cell>
        </row>
        <row r="484">
          <cell r="A484">
            <v>328</v>
          </cell>
          <cell r="B484" t="str">
            <v/>
          </cell>
          <cell r="H484">
            <v>0</v>
          </cell>
        </row>
        <row r="485">
          <cell r="A485">
            <v>329</v>
          </cell>
          <cell r="B485" t="str">
            <v/>
          </cell>
          <cell r="H485">
            <v>0</v>
          </cell>
        </row>
        <row r="486">
          <cell r="A486">
            <v>330</v>
          </cell>
          <cell r="B486" t="str">
            <v/>
          </cell>
          <cell r="H486">
            <v>0</v>
          </cell>
        </row>
        <row r="487">
          <cell r="A487">
            <v>331</v>
          </cell>
          <cell r="B487" t="str">
            <v/>
          </cell>
          <cell r="H487">
            <v>0</v>
          </cell>
        </row>
        <row r="488">
          <cell r="A488">
            <v>332</v>
          </cell>
          <cell r="B488" t="str">
            <v/>
          </cell>
          <cell r="H488">
            <v>0</v>
          </cell>
        </row>
        <row r="489">
          <cell r="A489">
            <v>333</v>
          </cell>
          <cell r="B489" t="str">
            <v/>
          </cell>
          <cell r="H489">
            <v>0</v>
          </cell>
        </row>
        <row r="490">
          <cell r="A490">
            <v>334</v>
          </cell>
          <cell r="B490" t="str">
            <v/>
          </cell>
          <cell r="H490">
            <v>0</v>
          </cell>
        </row>
        <row r="491">
          <cell r="A491">
            <v>335</v>
          </cell>
          <cell r="B491" t="str">
            <v/>
          </cell>
          <cell r="H491">
            <v>0</v>
          </cell>
        </row>
        <row r="492">
          <cell r="A492">
            <v>336</v>
          </cell>
          <cell r="B492" t="str">
            <v/>
          </cell>
          <cell r="H492">
            <v>0</v>
          </cell>
        </row>
        <row r="493">
          <cell r="A493">
            <v>337</v>
          </cell>
          <cell r="B493" t="str">
            <v/>
          </cell>
          <cell r="H493">
            <v>0</v>
          </cell>
        </row>
        <row r="494">
          <cell r="A494">
            <v>338</v>
          </cell>
          <cell r="B494" t="str">
            <v/>
          </cell>
          <cell r="H494">
            <v>0</v>
          </cell>
        </row>
        <row r="495">
          <cell r="A495">
            <v>339</v>
          </cell>
          <cell r="B495" t="str">
            <v/>
          </cell>
          <cell r="H495">
            <v>0</v>
          </cell>
        </row>
        <row r="496">
          <cell r="A496">
            <v>340</v>
          </cell>
          <cell r="B496" t="str">
            <v/>
          </cell>
          <cell r="H496">
            <v>0</v>
          </cell>
        </row>
        <row r="497">
          <cell r="A497">
            <v>341</v>
          </cell>
          <cell r="B497" t="str">
            <v/>
          </cell>
          <cell r="H497">
            <v>0</v>
          </cell>
        </row>
        <row r="498">
          <cell r="A498">
            <v>342</v>
          </cell>
          <cell r="B498" t="str">
            <v/>
          </cell>
          <cell r="H498">
            <v>0</v>
          </cell>
        </row>
        <row r="499">
          <cell r="A499">
            <v>343</v>
          </cell>
          <cell r="B499" t="str">
            <v/>
          </cell>
          <cell r="H499">
            <v>0</v>
          </cell>
        </row>
        <row r="500">
          <cell r="A500">
            <v>344</v>
          </cell>
          <cell r="B500" t="str">
            <v/>
          </cell>
          <cell r="H500">
            <v>0</v>
          </cell>
        </row>
        <row r="501">
          <cell r="A501">
            <v>345</v>
          </cell>
          <cell r="B501" t="str">
            <v/>
          </cell>
          <cell r="H501">
            <v>0</v>
          </cell>
        </row>
        <row r="502">
          <cell r="A502">
            <v>346</v>
          </cell>
          <cell r="B502" t="str">
            <v/>
          </cell>
          <cell r="H502">
            <v>0</v>
          </cell>
        </row>
        <row r="503">
          <cell r="A503">
            <v>347</v>
          </cell>
          <cell r="B503" t="str">
            <v/>
          </cell>
          <cell r="H503">
            <v>0</v>
          </cell>
        </row>
        <row r="504">
          <cell r="A504">
            <v>348</v>
          </cell>
          <cell r="B504" t="str">
            <v/>
          </cell>
          <cell r="H504">
            <v>0</v>
          </cell>
        </row>
        <row r="505">
          <cell r="A505">
            <v>349</v>
          </cell>
          <cell r="B505" t="str">
            <v/>
          </cell>
          <cell r="H505">
            <v>0</v>
          </cell>
        </row>
        <row r="506">
          <cell r="A506">
            <v>350</v>
          </cell>
          <cell r="B506" t="str">
            <v/>
          </cell>
          <cell r="H506">
            <v>0</v>
          </cell>
        </row>
        <row r="507">
          <cell r="A507">
            <v>351</v>
          </cell>
          <cell r="B507" t="str">
            <v/>
          </cell>
          <cell r="H507">
            <v>0</v>
          </cell>
        </row>
        <row r="508">
          <cell r="A508">
            <v>352</v>
          </cell>
          <cell r="B508" t="str">
            <v/>
          </cell>
          <cell r="H508">
            <v>0</v>
          </cell>
        </row>
        <row r="509">
          <cell r="A509">
            <v>353</v>
          </cell>
          <cell r="B509" t="str">
            <v/>
          </cell>
          <cell r="H509">
            <v>0</v>
          </cell>
        </row>
        <row r="510">
          <cell r="A510">
            <v>354</v>
          </cell>
          <cell r="B510" t="str">
            <v/>
          </cell>
          <cell r="H510">
            <v>0</v>
          </cell>
        </row>
        <row r="511">
          <cell r="A511">
            <v>355</v>
          </cell>
          <cell r="B511" t="str">
            <v/>
          </cell>
          <cell r="H511">
            <v>0</v>
          </cell>
        </row>
        <row r="512">
          <cell r="A512">
            <v>356</v>
          </cell>
          <cell r="B512" t="str">
            <v/>
          </cell>
          <cell r="H512">
            <v>0</v>
          </cell>
        </row>
        <row r="513">
          <cell r="A513">
            <v>357</v>
          </cell>
          <cell r="B513" t="str">
            <v/>
          </cell>
          <cell r="H513">
            <v>0</v>
          </cell>
        </row>
        <row r="514">
          <cell r="A514">
            <v>358</v>
          </cell>
          <cell r="B514" t="str">
            <v/>
          </cell>
        </row>
        <row r="515">
          <cell r="A515">
            <v>359</v>
          </cell>
          <cell r="B515" t="str">
            <v/>
          </cell>
        </row>
        <row r="516">
          <cell r="A516">
            <v>360</v>
          </cell>
          <cell r="B516" t="str">
            <v/>
          </cell>
        </row>
        <row r="517">
          <cell r="A517">
            <v>361</v>
          </cell>
          <cell r="B517" t="str">
            <v/>
          </cell>
        </row>
        <row r="518">
          <cell r="A518">
            <v>362</v>
          </cell>
          <cell r="B518" t="str">
            <v/>
          </cell>
        </row>
        <row r="519">
          <cell r="A519">
            <v>363</v>
          </cell>
          <cell r="B519" t="str">
            <v/>
          </cell>
        </row>
        <row r="520">
          <cell r="A520">
            <v>364</v>
          </cell>
          <cell r="B520" t="str">
            <v/>
          </cell>
        </row>
        <row r="521">
          <cell r="A521">
            <v>365</v>
          </cell>
          <cell r="B521" t="str">
            <v/>
          </cell>
          <cell r="H521">
            <v>0</v>
          </cell>
        </row>
        <row r="522">
          <cell r="A522">
            <v>366</v>
          </cell>
          <cell r="B522" t="str">
            <v/>
          </cell>
          <cell r="H522">
            <v>0</v>
          </cell>
        </row>
        <row r="523">
          <cell r="A523">
            <v>367</v>
          </cell>
          <cell r="B523" t="str">
            <v/>
          </cell>
          <cell r="H523">
            <v>0</v>
          </cell>
        </row>
        <row r="524">
          <cell r="A524">
            <v>368</v>
          </cell>
          <cell r="B524" t="str">
            <v/>
          </cell>
          <cell r="H524">
            <v>0</v>
          </cell>
        </row>
        <row r="525">
          <cell r="A525">
            <v>369</v>
          </cell>
          <cell r="B525" t="str">
            <v/>
          </cell>
          <cell r="H525">
            <v>0</v>
          </cell>
        </row>
        <row r="526">
          <cell r="A526">
            <v>370</v>
          </cell>
          <cell r="B526" t="str">
            <v/>
          </cell>
          <cell r="H526">
            <v>0</v>
          </cell>
        </row>
        <row r="527">
          <cell r="A527">
            <v>371</v>
          </cell>
          <cell r="B527" t="str">
            <v/>
          </cell>
          <cell r="H527">
            <v>0</v>
          </cell>
        </row>
        <row r="528">
          <cell r="A528">
            <v>372</v>
          </cell>
          <cell r="B528" t="str">
            <v/>
          </cell>
          <cell r="H528">
            <v>0</v>
          </cell>
        </row>
        <row r="529">
          <cell r="A529">
            <v>373</v>
          </cell>
          <cell r="B529" t="str">
            <v/>
          </cell>
          <cell r="H529">
            <v>0</v>
          </cell>
        </row>
        <row r="530">
          <cell r="A530">
            <v>374</v>
          </cell>
          <cell r="B530" t="str">
            <v/>
          </cell>
          <cell r="H530">
            <v>0</v>
          </cell>
        </row>
        <row r="531">
          <cell r="A531">
            <v>375</v>
          </cell>
          <cell r="B531" t="str">
            <v/>
          </cell>
          <cell r="H531">
            <v>0</v>
          </cell>
        </row>
        <row r="532">
          <cell r="A532">
            <v>376</v>
          </cell>
          <cell r="B532" t="str">
            <v/>
          </cell>
          <cell r="H532">
            <v>0</v>
          </cell>
        </row>
        <row r="533">
          <cell r="A533">
            <v>377</v>
          </cell>
          <cell r="B533" t="str">
            <v/>
          </cell>
          <cell r="H533">
            <v>0</v>
          </cell>
        </row>
        <row r="534">
          <cell r="A534">
            <v>378</v>
          </cell>
          <cell r="B534" t="str">
            <v/>
          </cell>
          <cell r="H534">
            <v>0</v>
          </cell>
        </row>
        <row r="535">
          <cell r="A535">
            <v>379</v>
          </cell>
          <cell r="B535" t="str">
            <v/>
          </cell>
          <cell r="H535">
            <v>0</v>
          </cell>
        </row>
        <row r="536">
          <cell r="A536">
            <v>380</v>
          </cell>
          <cell r="B536" t="str">
            <v/>
          </cell>
          <cell r="H536">
            <v>0</v>
          </cell>
        </row>
        <row r="537">
          <cell r="A537">
            <v>381</v>
          </cell>
          <cell r="B537" t="str">
            <v/>
          </cell>
          <cell r="H537">
            <v>0</v>
          </cell>
        </row>
        <row r="538">
          <cell r="A538">
            <v>382</v>
          </cell>
          <cell r="B538" t="str">
            <v/>
          </cell>
          <cell r="H538">
            <v>0</v>
          </cell>
        </row>
        <row r="539">
          <cell r="A539">
            <v>383</v>
          </cell>
          <cell r="B539" t="str">
            <v/>
          </cell>
          <cell r="H539">
            <v>0</v>
          </cell>
        </row>
        <row r="540">
          <cell r="A540">
            <v>384</v>
          </cell>
          <cell r="B540" t="str">
            <v/>
          </cell>
          <cell r="H540">
            <v>0</v>
          </cell>
        </row>
        <row r="541">
          <cell r="A541">
            <v>385</v>
          </cell>
          <cell r="B541" t="str">
            <v/>
          </cell>
          <cell r="H541">
            <v>0</v>
          </cell>
        </row>
        <row r="542">
          <cell r="A542">
            <v>386</v>
          </cell>
          <cell r="B542" t="str">
            <v/>
          </cell>
          <cell r="H542">
            <v>0</v>
          </cell>
        </row>
        <row r="543">
          <cell r="A543">
            <v>387</v>
          </cell>
          <cell r="B543" t="str">
            <v/>
          </cell>
          <cell r="H543">
            <v>0</v>
          </cell>
        </row>
        <row r="544">
          <cell r="A544">
            <v>388</v>
          </cell>
          <cell r="B544" t="str">
            <v/>
          </cell>
          <cell r="H544">
            <v>0</v>
          </cell>
        </row>
        <row r="545">
          <cell r="A545">
            <v>389</v>
          </cell>
          <cell r="B545" t="str">
            <v/>
          </cell>
          <cell r="H545">
            <v>0</v>
          </cell>
        </row>
        <row r="546">
          <cell r="A546">
            <v>390</v>
          </cell>
          <cell r="B546" t="str">
            <v/>
          </cell>
          <cell r="H546">
            <v>0</v>
          </cell>
        </row>
        <row r="547">
          <cell r="A547">
            <v>391</v>
          </cell>
          <cell r="B547" t="str">
            <v/>
          </cell>
          <cell r="H547">
            <v>0</v>
          </cell>
        </row>
        <row r="548">
          <cell r="A548">
            <v>392</v>
          </cell>
          <cell r="B548" t="str">
            <v/>
          </cell>
          <cell r="H548">
            <v>0</v>
          </cell>
        </row>
        <row r="549">
          <cell r="A549">
            <v>393</v>
          </cell>
          <cell r="B549" t="str">
            <v/>
          </cell>
          <cell r="H549">
            <v>0</v>
          </cell>
        </row>
        <row r="550">
          <cell r="A550">
            <v>394</v>
          </cell>
          <cell r="B550" t="str">
            <v/>
          </cell>
          <cell r="H550">
            <v>0</v>
          </cell>
        </row>
        <row r="551">
          <cell r="A551">
            <v>395</v>
          </cell>
          <cell r="B551" t="str">
            <v/>
          </cell>
          <cell r="H551">
            <v>0</v>
          </cell>
        </row>
        <row r="552">
          <cell r="A552">
            <v>396</v>
          </cell>
          <cell r="B552" t="str">
            <v/>
          </cell>
          <cell r="H552">
            <v>0</v>
          </cell>
        </row>
        <row r="553">
          <cell r="A553">
            <v>397</v>
          </cell>
          <cell r="B553" t="str">
            <v/>
          </cell>
          <cell r="H553">
            <v>0</v>
          </cell>
        </row>
        <row r="554">
          <cell r="A554">
            <v>398</v>
          </cell>
          <cell r="B554" t="str">
            <v/>
          </cell>
          <cell r="H554">
            <v>0</v>
          </cell>
        </row>
        <row r="555">
          <cell r="A555">
            <v>399</v>
          </cell>
          <cell r="B555" t="str">
            <v/>
          </cell>
          <cell r="H555">
            <v>0</v>
          </cell>
        </row>
        <row r="556">
          <cell r="A556">
            <v>400</v>
          </cell>
          <cell r="B556" t="str">
            <v/>
          </cell>
          <cell r="H556">
            <v>0</v>
          </cell>
        </row>
        <row r="557">
          <cell r="A557">
            <v>401</v>
          </cell>
          <cell r="B557" t="str">
            <v/>
          </cell>
          <cell r="H557">
            <v>0</v>
          </cell>
        </row>
        <row r="558">
          <cell r="A558">
            <v>402</v>
          </cell>
          <cell r="B558" t="str">
            <v/>
          </cell>
          <cell r="H558">
            <v>0</v>
          </cell>
        </row>
        <row r="559">
          <cell r="A559">
            <v>403</v>
          </cell>
          <cell r="B559" t="str">
            <v/>
          </cell>
          <cell r="H559">
            <v>0</v>
          </cell>
        </row>
        <row r="560">
          <cell r="A560">
            <v>404</v>
          </cell>
          <cell r="B560" t="str">
            <v/>
          </cell>
          <cell r="H560">
            <v>0</v>
          </cell>
        </row>
        <row r="561">
          <cell r="A561">
            <v>405</v>
          </cell>
          <cell r="B561" t="str">
            <v/>
          </cell>
          <cell r="H561">
            <v>0</v>
          </cell>
        </row>
        <row r="562">
          <cell r="A562">
            <v>406</v>
          </cell>
          <cell r="B562" t="str">
            <v/>
          </cell>
          <cell r="H562">
            <v>0</v>
          </cell>
        </row>
        <row r="563">
          <cell r="A563">
            <v>407</v>
          </cell>
          <cell r="B563" t="str">
            <v/>
          </cell>
          <cell r="H563">
            <v>0</v>
          </cell>
        </row>
        <row r="564">
          <cell r="A564">
            <v>408</v>
          </cell>
          <cell r="B564" t="str">
            <v/>
          </cell>
          <cell r="H564">
            <v>0</v>
          </cell>
        </row>
        <row r="565">
          <cell r="A565">
            <v>409</v>
          </cell>
          <cell r="B565" t="str">
            <v/>
          </cell>
          <cell r="H565">
            <v>0</v>
          </cell>
        </row>
        <row r="566">
          <cell r="A566">
            <v>410</v>
          </cell>
          <cell r="B566" t="str">
            <v/>
          </cell>
          <cell r="H566">
            <v>0</v>
          </cell>
        </row>
        <row r="567">
          <cell r="A567">
            <v>411</v>
          </cell>
          <cell r="B567" t="str">
            <v/>
          </cell>
          <cell r="H567">
            <v>0</v>
          </cell>
        </row>
        <row r="568">
          <cell r="A568">
            <v>412</v>
          </cell>
          <cell r="B568" t="str">
            <v/>
          </cell>
          <cell r="H568">
            <v>0</v>
          </cell>
        </row>
        <row r="569">
          <cell r="A569">
            <v>413</v>
          </cell>
          <cell r="B569" t="str">
            <v/>
          </cell>
          <cell r="H569">
            <v>0</v>
          </cell>
        </row>
        <row r="570">
          <cell r="A570">
            <v>414</v>
          </cell>
          <cell r="B570" t="str">
            <v/>
          </cell>
          <cell r="H570">
            <v>0</v>
          </cell>
        </row>
        <row r="571">
          <cell r="A571">
            <v>415</v>
          </cell>
          <cell r="B571" t="str">
            <v/>
          </cell>
          <cell r="H571">
            <v>0</v>
          </cell>
        </row>
        <row r="572">
          <cell r="A572">
            <v>416</v>
          </cell>
          <cell r="B572" t="str">
            <v/>
          </cell>
          <cell r="H572">
            <v>0</v>
          </cell>
        </row>
        <row r="573">
          <cell r="A573">
            <v>417</v>
          </cell>
          <cell r="B573" t="str">
            <v/>
          </cell>
          <cell r="H573">
            <v>0</v>
          </cell>
        </row>
        <row r="574">
          <cell r="A574">
            <v>418</v>
          </cell>
          <cell r="B574" t="str">
            <v/>
          </cell>
          <cell r="H574">
            <v>0</v>
          </cell>
        </row>
        <row r="575">
          <cell r="A575">
            <v>419</v>
          </cell>
          <cell r="B575" t="str">
            <v/>
          </cell>
          <cell r="H575">
            <v>0</v>
          </cell>
        </row>
        <row r="576">
          <cell r="A576">
            <v>420</v>
          </cell>
          <cell r="B576" t="str">
            <v/>
          </cell>
          <cell r="H576">
            <v>0</v>
          </cell>
        </row>
        <row r="577">
          <cell r="A577">
            <v>421</v>
          </cell>
          <cell r="B577" t="str">
            <v/>
          </cell>
          <cell r="H577">
            <v>0</v>
          </cell>
        </row>
        <row r="578">
          <cell r="A578">
            <v>422</v>
          </cell>
          <cell r="B578" t="str">
            <v/>
          </cell>
          <cell r="H578">
            <v>0</v>
          </cell>
        </row>
        <row r="579">
          <cell r="A579">
            <v>423</v>
          </cell>
          <cell r="B579" t="str">
            <v/>
          </cell>
          <cell r="H579">
            <v>0</v>
          </cell>
        </row>
        <row r="580">
          <cell r="A580">
            <v>424</v>
          </cell>
          <cell r="B580" t="str">
            <v/>
          </cell>
          <cell r="H580">
            <v>0</v>
          </cell>
        </row>
        <row r="581">
          <cell r="A581">
            <v>425</v>
          </cell>
          <cell r="B581" t="str">
            <v/>
          </cell>
          <cell r="H581">
            <v>0</v>
          </cell>
        </row>
        <row r="582">
          <cell r="A582">
            <v>426</v>
          </cell>
          <cell r="B582" t="str">
            <v/>
          </cell>
          <cell r="H582">
            <v>0</v>
          </cell>
        </row>
        <row r="583">
          <cell r="A583">
            <v>427</v>
          </cell>
          <cell r="B583" t="str">
            <v/>
          </cell>
          <cell r="H583">
            <v>0</v>
          </cell>
        </row>
        <row r="584">
          <cell r="A584">
            <v>428</v>
          </cell>
          <cell r="B584" t="str">
            <v/>
          </cell>
          <cell r="H584">
            <v>0</v>
          </cell>
        </row>
        <row r="585">
          <cell r="A585">
            <v>429</v>
          </cell>
          <cell r="B585" t="str">
            <v/>
          </cell>
          <cell r="H585">
            <v>0</v>
          </cell>
        </row>
        <row r="586">
          <cell r="A586">
            <v>430</v>
          </cell>
          <cell r="B586" t="str">
            <v/>
          </cell>
          <cell r="H586">
            <v>0</v>
          </cell>
        </row>
        <row r="587">
          <cell r="A587">
            <v>431</v>
          </cell>
          <cell r="B587" t="str">
            <v/>
          </cell>
          <cell r="H587">
            <v>0</v>
          </cell>
        </row>
        <row r="588">
          <cell r="A588">
            <v>432</v>
          </cell>
          <cell r="B588" t="str">
            <v/>
          </cell>
          <cell r="H588">
            <v>0</v>
          </cell>
        </row>
        <row r="589">
          <cell r="A589">
            <v>433</v>
          </cell>
          <cell r="B589" t="str">
            <v/>
          </cell>
          <cell r="H589">
            <v>0</v>
          </cell>
        </row>
        <row r="590">
          <cell r="A590">
            <v>434</v>
          </cell>
          <cell r="B590" t="str">
            <v/>
          </cell>
          <cell r="H590">
            <v>0</v>
          </cell>
        </row>
        <row r="591">
          <cell r="A591">
            <v>435</v>
          </cell>
          <cell r="B591" t="str">
            <v/>
          </cell>
          <cell r="H591">
            <v>0</v>
          </cell>
        </row>
        <row r="592">
          <cell r="A592">
            <v>436</v>
          </cell>
          <cell r="B592" t="str">
            <v/>
          </cell>
          <cell r="H592">
            <v>0</v>
          </cell>
        </row>
        <row r="593">
          <cell r="A593">
            <v>437</v>
          </cell>
          <cell r="B593" t="str">
            <v/>
          </cell>
          <cell r="H593">
            <v>0</v>
          </cell>
        </row>
        <row r="594">
          <cell r="A594">
            <v>438</v>
          </cell>
          <cell r="B594" t="str">
            <v/>
          </cell>
          <cell r="H594">
            <v>0</v>
          </cell>
        </row>
        <row r="595">
          <cell r="A595">
            <v>439</v>
          </cell>
          <cell r="B595" t="str">
            <v/>
          </cell>
          <cell r="H595">
            <v>0</v>
          </cell>
        </row>
        <row r="596">
          <cell r="A596">
            <v>440</v>
          </cell>
          <cell r="B596" t="str">
            <v/>
          </cell>
          <cell r="H596">
            <v>0</v>
          </cell>
        </row>
        <row r="597">
          <cell r="A597">
            <v>441</v>
          </cell>
          <cell r="B597" t="str">
            <v/>
          </cell>
          <cell r="H597">
            <v>0</v>
          </cell>
        </row>
        <row r="598">
          <cell r="A598">
            <v>442</v>
          </cell>
          <cell r="B598" t="str">
            <v/>
          </cell>
          <cell r="H598">
            <v>0</v>
          </cell>
        </row>
        <row r="599">
          <cell r="A599">
            <v>443</v>
          </cell>
          <cell r="B599" t="str">
            <v/>
          </cell>
          <cell r="H599">
            <v>0</v>
          </cell>
        </row>
        <row r="600">
          <cell r="A600">
            <v>444</v>
          </cell>
          <cell r="B600" t="str">
            <v/>
          </cell>
          <cell r="H600">
            <v>0</v>
          </cell>
        </row>
        <row r="601">
          <cell r="A601">
            <v>445</v>
          </cell>
          <cell r="B601" t="str">
            <v/>
          </cell>
          <cell r="H601">
            <v>0</v>
          </cell>
        </row>
        <row r="602">
          <cell r="A602">
            <v>446</v>
          </cell>
          <cell r="B602" t="str">
            <v/>
          </cell>
          <cell r="H602">
            <v>0</v>
          </cell>
        </row>
        <row r="603">
          <cell r="A603">
            <v>447</v>
          </cell>
          <cell r="B603" t="str">
            <v/>
          </cell>
          <cell r="H603">
            <v>0</v>
          </cell>
        </row>
        <row r="604">
          <cell r="A604">
            <v>448</v>
          </cell>
          <cell r="B604" t="str">
            <v/>
          </cell>
          <cell r="H604">
            <v>0</v>
          </cell>
        </row>
        <row r="605">
          <cell r="A605">
            <v>449</v>
          </cell>
          <cell r="B605" t="str">
            <v/>
          </cell>
          <cell r="H605">
            <v>0</v>
          </cell>
        </row>
        <row r="606">
          <cell r="A606">
            <v>450</v>
          </cell>
          <cell r="B606" t="str">
            <v/>
          </cell>
          <cell r="H606">
            <v>0</v>
          </cell>
        </row>
        <row r="607">
          <cell r="A607">
            <v>451</v>
          </cell>
          <cell r="B607" t="str">
            <v/>
          </cell>
          <cell r="H607">
            <v>0</v>
          </cell>
        </row>
        <row r="608">
          <cell r="A608">
            <v>452</v>
          </cell>
          <cell r="B608" t="str">
            <v/>
          </cell>
          <cell r="H608">
            <v>0</v>
          </cell>
        </row>
        <row r="609">
          <cell r="A609">
            <v>453</v>
          </cell>
          <cell r="B609" t="str">
            <v/>
          </cell>
          <cell r="H609">
            <v>0</v>
          </cell>
        </row>
        <row r="610">
          <cell r="A610">
            <v>454</v>
          </cell>
          <cell r="B610" t="str">
            <v/>
          </cell>
          <cell r="H610">
            <v>0</v>
          </cell>
        </row>
        <row r="611">
          <cell r="A611">
            <v>455</v>
          </cell>
          <cell r="B611" t="str">
            <v/>
          </cell>
          <cell r="H611">
            <v>0</v>
          </cell>
        </row>
        <row r="612">
          <cell r="A612">
            <v>456</v>
          </cell>
          <cell r="B612" t="str">
            <v/>
          </cell>
          <cell r="H612">
            <v>0</v>
          </cell>
        </row>
        <row r="613">
          <cell r="A613">
            <v>457</v>
          </cell>
          <cell r="B613" t="str">
            <v/>
          </cell>
          <cell r="H613">
            <v>0</v>
          </cell>
        </row>
        <row r="614">
          <cell r="A614">
            <v>458</v>
          </cell>
          <cell r="B614" t="str">
            <v/>
          </cell>
          <cell r="H614">
            <v>0</v>
          </cell>
        </row>
        <row r="615">
          <cell r="A615">
            <v>459</v>
          </cell>
          <cell r="B615" t="str">
            <v/>
          </cell>
          <cell r="H615">
            <v>0</v>
          </cell>
        </row>
        <row r="616">
          <cell r="A616">
            <v>460</v>
          </cell>
          <cell r="B616" t="str">
            <v/>
          </cell>
          <cell r="H616">
            <v>0</v>
          </cell>
        </row>
        <row r="617">
          <cell r="A617">
            <v>461</v>
          </cell>
          <cell r="B617" t="str">
            <v/>
          </cell>
          <cell r="H617">
            <v>0</v>
          </cell>
        </row>
        <row r="618">
          <cell r="A618">
            <v>462</v>
          </cell>
          <cell r="B618" t="str">
            <v/>
          </cell>
          <cell r="H618">
            <v>0</v>
          </cell>
        </row>
        <row r="619">
          <cell r="A619">
            <v>463</v>
          </cell>
          <cell r="B619" t="str">
            <v/>
          </cell>
          <cell r="H619">
            <v>0</v>
          </cell>
        </row>
        <row r="620">
          <cell r="A620">
            <v>464</v>
          </cell>
          <cell r="B620" t="str">
            <v/>
          </cell>
          <cell r="H620">
            <v>0</v>
          </cell>
        </row>
        <row r="621">
          <cell r="A621">
            <v>465</v>
          </cell>
          <cell r="B621" t="str">
            <v/>
          </cell>
          <cell r="H621">
            <v>0</v>
          </cell>
        </row>
        <row r="622">
          <cell r="A622">
            <v>466</v>
          </cell>
          <cell r="B622" t="str">
            <v/>
          </cell>
          <cell r="H622">
            <v>0</v>
          </cell>
        </row>
        <row r="623">
          <cell r="A623">
            <v>467</v>
          </cell>
          <cell r="B623" t="str">
            <v/>
          </cell>
          <cell r="H623">
            <v>0</v>
          </cell>
        </row>
        <row r="624">
          <cell r="A624">
            <v>468</v>
          </cell>
          <cell r="B624" t="str">
            <v/>
          </cell>
          <cell r="H624">
            <v>0</v>
          </cell>
        </row>
        <row r="625">
          <cell r="A625">
            <v>469</v>
          </cell>
          <cell r="B625" t="str">
            <v/>
          </cell>
          <cell r="H625">
            <v>0</v>
          </cell>
        </row>
        <row r="626">
          <cell r="A626">
            <v>470</v>
          </cell>
          <cell r="B626" t="str">
            <v/>
          </cell>
          <cell r="H626">
            <v>0</v>
          </cell>
        </row>
        <row r="627">
          <cell r="A627">
            <v>471</v>
          </cell>
          <cell r="B627" t="str">
            <v/>
          </cell>
          <cell r="H627">
            <v>0</v>
          </cell>
        </row>
        <row r="628">
          <cell r="A628">
            <v>472</v>
          </cell>
          <cell r="B628" t="str">
            <v/>
          </cell>
          <cell r="H628">
            <v>0</v>
          </cell>
        </row>
        <row r="629">
          <cell r="A629">
            <v>473</v>
          </cell>
          <cell r="B629" t="str">
            <v/>
          </cell>
          <cell r="H629">
            <v>0</v>
          </cell>
        </row>
        <row r="630">
          <cell r="A630">
            <v>474</v>
          </cell>
          <cell r="B630" t="str">
            <v/>
          </cell>
          <cell r="H630">
            <v>0</v>
          </cell>
        </row>
        <row r="631">
          <cell r="A631">
            <v>475</v>
          </cell>
          <cell r="B631" t="str">
            <v/>
          </cell>
          <cell r="H631">
            <v>0</v>
          </cell>
        </row>
        <row r="632">
          <cell r="A632">
            <v>476</v>
          </cell>
          <cell r="B632" t="str">
            <v/>
          </cell>
          <cell r="H632">
            <v>0</v>
          </cell>
        </row>
        <row r="633">
          <cell r="A633">
            <v>477</v>
          </cell>
          <cell r="B633" t="str">
            <v/>
          </cell>
          <cell r="H633">
            <v>0</v>
          </cell>
        </row>
        <row r="634">
          <cell r="A634">
            <v>478</v>
          </cell>
          <cell r="B634" t="str">
            <v/>
          </cell>
          <cell r="H634">
            <v>0</v>
          </cell>
        </row>
        <row r="635">
          <cell r="A635">
            <v>479</v>
          </cell>
          <cell r="B635" t="str">
            <v/>
          </cell>
          <cell r="H635">
            <v>0</v>
          </cell>
        </row>
        <row r="636">
          <cell r="A636">
            <v>480</v>
          </cell>
          <cell r="B636" t="str">
            <v/>
          </cell>
          <cell r="H636">
            <v>0</v>
          </cell>
        </row>
        <row r="637">
          <cell r="A637">
            <v>481</v>
          </cell>
          <cell r="B637" t="str">
            <v/>
          </cell>
          <cell r="H637">
            <v>0</v>
          </cell>
        </row>
        <row r="638">
          <cell r="A638">
            <v>482</v>
          </cell>
          <cell r="B638" t="str">
            <v/>
          </cell>
          <cell r="H638">
            <v>0</v>
          </cell>
        </row>
        <row r="639">
          <cell r="A639">
            <v>483</v>
          </cell>
          <cell r="B639" t="str">
            <v/>
          </cell>
          <cell r="H639">
            <v>0</v>
          </cell>
        </row>
        <row r="640">
          <cell r="A640">
            <v>484</v>
          </cell>
          <cell r="B640" t="str">
            <v/>
          </cell>
          <cell r="H640">
            <v>0</v>
          </cell>
        </row>
        <row r="641">
          <cell r="A641">
            <v>485</v>
          </cell>
          <cell r="B641" t="str">
            <v/>
          </cell>
          <cell r="H641">
            <v>0</v>
          </cell>
        </row>
        <row r="642">
          <cell r="A642">
            <v>486</v>
          </cell>
          <cell r="B642" t="str">
            <v/>
          </cell>
          <cell r="H642">
            <v>0</v>
          </cell>
        </row>
        <row r="643">
          <cell r="A643">
            <v>487</v>
          </cell>
          <cell r="B643" t="str">
            <v/>
          </cell>
          <cell r="H643">
            <v>0</v>
          </cell>
        </row>
        <row r="644">
          <cell r="A644">
            <v>488</v>
          </cell>
          <cell r="B644" t="str">
            <v/>
          </cell>
          <cell r="H644">
            <v>0</v>
          </cell>
        </row>
        <row r="645">
          <cell r="A645">
            <v>489</v>
          </cell>
          <cell r="B645" t="str">
            <v/>
          </cell>
          <cell r="H645">
            <v>0</v>
          </cell>
        </row>
        <row r="646">
          <cell r="A646">
            <v>490</v>
          </cell>
          <cell r="B646" t="str">
            <v/>
          </cell>
          <cell r="H646">
            <v>0</v>
          </cell>
        </row>
        <row r="647">
          <cell r="A647">
            <v>491</v>
          </cell>
          <cell r="B647" t="str">
            <v/>
          </cell>
          <cell r="H647">
            <v>0</v>
          </cell>
        </row>
        <row r="648">
          <cell r="A648">
            <v>492</v>
          </cell>
          <cell r="B648" t="str">
            <v/>
          </cell>
          <cell r="H648">
            <v>0</v>
          </cell>
        </row>
        <row r="649">
          <cell r="A649">
            <v>493</v>
          </cell>
          <cell r="B649" t="str">
            <v/>
          </cell>
          <cell r="H649">
            <v>0</v>
          </cell>
        </row>
        <row r="650">
          <cell r="A650">
            <v>494</v>
          </cell>
          <cell r="B650" t="str">
            <v/>
          </cell>
          <cell r="H650">
            <v>0</v>
          </cell>
        </row>
        <row r="651">
          <cell r="A651">
            <v>495</v>
          </cell>
          <cell r="B651" t="str">
            <v/>
          </cell>
          <cell r="H651">
            <v>0</v>
          </cell>
        </row>
        <row r="652">
          <cell r="A652">
            <v>496</v>
          </cell>
          <cell r="B652" t="str">
            <v/>
          </cell>
          <cell r="H652">
            <v>0</v>
          </cell>
        </row>
        <row r="653">
          <cell r="A653">
            <v>497</v>
          </cell>
          <cell r="B653" t="str">
            <v/>
          </cell>
          <cell r="H653">
            <v>0</v>
          </cell>
        </row>
        <row r="654">
          <cell r="A654">
            <v>498</v>
          </cell>
          <cell r="B654" t="str">
            <v/>
          </cell>
          <cell r="H654">
            <v>0</v>
          </cell>
        </row>
        <row r="655">
          <cell r="A655">
            <v>499</v>
          </cell>
          <cell r="B655" t="str">
            <v/>
          </cell>
          <cell r="H655">
            <v>0</v>
          </cell>
        </row>
        <row r="656">
          <cell r="A656">
            <v>500</v>
          </cell>
          <cell r="B656" t="str">
            <v/>
          </cell>
          <cell r="H656">
            <v>0</v>
          </cell>
        </row>
        <row r="657">
          <cell r="A657">
            <v>501</v>
          </cell>
          <cell r="B657" t="str">
            <v/>
          </cell>
          <cell r="H657">
            <v>0</v>
          </cell>
        </row>
        <row r="658">
          <cell r="A658">
            <v>502</v>
          </cell>
          <cell r="B658" t="str">
            <v/>
          </cell>
          <cell r="H658">
            <v>0</v>
          </cell>
        </row>
        <row r="659">
          <cell r="A659">
            <v>503</v>
          </cell>
          <cell r="B659" t="str">
            <v/>
          </cell>
          <cell r="H659">
            <v>0</v>
          </cell>
        </row>
        <row r="660">
          <cell r="A660">
            <v>504</v>
          </cell>
          <cell r="B660" t="str">
            <v/>
          </cell>
          <cell r="H660">
            <v>0</v>
          </cell>
        </row>
        <row r="661">
          <cell r="A661">
            <v>505</v>
          </cell>
          <cell r="B661" t="str">
            <v/>
          </cell>
          <cell r="H661">
            <v>0</v>
          </cell>
        </row>
        <row r="662">
          <cell r="A662">
            <v>506</v>
          </cell>
          <cell r="B662" t="str">
            <v/>
          </cell>
          <cell r="H662">
            <v>0</v>
          </cell>
        </row>
        <row r="663">
          <cell r="A663">
            <v>507</v>
          </cell>
          <cell r="B663" t="str">
            <v/>
          </cell>
          <cell r="H663">
            <v>0</v>
          </cell>
        </row>
        <row r="664">
          <cell r="A664">
            <v>508</v>
          </cell>
          <cell r="B664" t="str">
            <v/>
          </cell>
          <cell r="H664">
            <v>0</v>
          </cell>
        </row>
        <row r="665">
          <cell r="A665">
            <v>509</v>
          </cell>
          <cell r="B665" t="str">
            <v/>
          </cell>
          <cell r="H665">
            <v>0</v>
          </cell>
        </row>
        <row r="666">
          <cell r="A666">
            <v>510</v>
          </cell>
          <cell r="B666" t="str">
            <v/>
          </cell>
          <cell r="H666">
            <v>0</v>
          </cell>
        </row>
        <row r="667">
          <cell r="A667">
            <v>511</v>
          </cell>
          <cell r="B667" t="str">
            <v/>
          </cell>
          <cell r="H667">
            <v>0</v>
          </cell>
        </row>
        <row r="668">
          <cell r="A668">
            <v>512</v>
          </cell>
          <cell r="B668" t="str">
            <v/>
          </cell>
          <cell r="H668">
            <v>0</v>
          </cell>
        </row>
        <row r="669">
          <cell r="A669">
            <v>513</v>
          </cell>
          <cell r="B669" t="str">
            <v/>
          </cell>
          <cell r="H669">
            <v>0</v>
          </cell>
        </row>
        <row r="670">
          <cell r="A670">
            <v>514</v>
          </cell>
          <cell r="B670" t="str">
            <v/>
          </cell>
          <cell r="H670">
            <v>0</v>
          </cell>
        </row>
        <row r="671">
          <cell r="A671">
            <v>515</v>
          </cell>
          <cell r="B671" t="str">
            <v/>
          </cell>
          <cell r="H671">
            <v>0</v>
          </cell>
        </row>
        <row r="672">
          <cell r="A672">
            <v>516</v>
          </cell>
          <cell r="B672" t="str">
            <v/>
          </cell>
          <cell r="H672">
            <v>0</v>
          </cell>
        </row>
        <row r="673">
          <cell r="A673">
            <v>517</v>
          </cell>
          <cell r="B673" t="str">
            <v/>
          </cell>
          <cell r="H673">
            <v>0</v>
          </cell>
        </row>
        <row r="674">
          <cell r="A674">
            <v>518</v>
          </cell>
          <cell r="B674" t="str">
            <v/>
          </cell>
          <cell r="H674">
            <v>0</v>
          </cell>
        </row>
        <row r="675">
          <cell r="A675">
            <v>519</v>
          </cell>
          <cell r="B675" t="str">
            <v/>
          </cell>
          <cell r="H675">
            <v>0</v>
          </cell>
        </row>
        <row r="676">
          <cell r="A676">
            <v>520</v>
          </cell>
          <cell r="B676" t="str">
            <v/>
          </cell>
          <cell r="H676">
            <v>0</v>
          </cell>
        </row>
        <row r="677">
          <cell r="A677">
            <v>521</v>
          </cell>
          <cell r="B677" t="str">
            <v/>
          </cell>
          <cell r="H677">
            <v>0</v>
          </cell>
        </row>
        <row r="678">
          <cell r="A678">
            <v>522</v>
          </cell>
          <cell r="B678" t="str">
            <v/>
          </cell>
          <cell r="H678">
            <v>0</v>
          </cell>
        </row>
        <row r="679">
          <cell r="A679">
            <v>523</v>
          </cell>
          <cell r="B679" t="str">
            <v/>
          </cell>
          <cell r="H679">
            <v>0</v>
          </cell>
        </row>
        <row r="680">
          <cell r="A680">
            <v>524</v>
          </cell>
          <cell r="B680" t="str">
            <v/>
          </cell>
          <cell r="H680">
            <v>0</v>
          </cell>
        </row>
        <row r="681">
          <cell r="A681">
            <v>525</v>
          </cell>
          <cell r="B681" t="str">
            <v/>
          </cell>
          <cell r="H681">
            <v>0</v>
          </cell>
        </row>
        <row r="682">
          <cell r="A682">
            <v>526</v>
          </cell>
          <cell r="B682" t="str">
            <v/>
          </cell>
          <cell r="H682">
            <v>0</v>
          </cell>
        </row>
        <row r="683">
          <cell r="A683">
            <v>527</v>
          </cell>
          <cell r="B683" t="str">
            <v/>
          </cell>
          <cell r="H683">
            <v>0</v>
          </cell>
        </row>
        <row r="684">
          <cell r="A684">
            <v>528</v>
          </cell>
          <cell r="B684" t="str">
            <v/>
          </cell>
          <cell r="H684">
            <v>0</v>
          </cell>
        </row>
        <row r="685">
          <cell r="A685">
            <v>529</v>
          </cell>
          <cell r="B685" t="str">
            <v/>
          </cell>
          <cell r="H685">
            <v>0</v>
          </cell>
        </row>
        <row r="686">
          <cell r="A686">
            <v>530</v>
          </cell>
          <cell r="B686" t="str">
            <v/>
          </cell>
          <cell r="H686">
            <v>0</v>
          </cell>
        </row>
        <row r="687">
          <cell r="A687">
            <v>531</v>
          </cell>
          <cell r="B687" t="str">
            <v/>
          </cell>
          <cell r="H687">
            <v>0</v>
          </cell>
        </row>
        <row r="688">
          <cell r="A688">
            <v>532</v>
          </cell>
          <cell r="B688" t="str">
            <v/>
          </cell>
          <cell r="H688">
            <v>0</v>
          </cell>
        </row>
        <row r="689">
          <cell r="A689">
            <v>533</v>
          </cell>
          <cell r="B689" t="str">
            <v/>
          </cell>
          <cell r="H689">
            <v>0</v>
          </cell>
        </row>
        <row r="690">
          <cell r="A690">
            <v>534</v>
          </cell>
          <cell r="B690" t="str">
            <v/>
          </cell>
          <cell r="H690">
            <v>0</v>
          </cell>
        </row>
        <row r="691">
          <cell r="A691">
            <v>535</v>
          </cell>
          <cell r="B691" t="str">
            <v/>
          </cell>
          <cell r="H691">
            <v>0</v>
          </cell>
        </row>
        <row r="692">
          <cell r="A692">
            <v>536</v>
          </cell>
          <cell r="B692" t="str">
            <v/>
          </cell>
          <cell r="H692">
            <v>0</v>
          </cell>
        </row>
        <row r="693">
          <cell r="A693">
            <v>537</v>
          </cell>
          <cell r="B693" t="str">
            <v/>
          </cell>
          <cell r="H693">
            <v>0</v>
          </cell>
        </row>
        <row r="694">
          <cell r="A694">
            <v>538</v>
          </cell>
          <cell r="B694" t="str">
            <v/>
          </cell>
          <cell r="H694">
            <v>0</v>
          </cell>
        </row>
        <row r="695">
          <cell r="A695">
            <v>539</v>
          </cell>
          <cell r="B695" t="str">
            <v/>
          </cell>
          <cell r="H695">
            <v>0</v>
          </cell>
        </row>
        <row r="696">
          <cell r="A696">
            <v>540</v>
          </cell>
          <cell r="B696" t="str">
            <v/>
          </cell>
          <cell r="H696">
            <v>0</v>
          </cell>
        </row>
        <row r="697">
          <cell r="A697">
            <v>541</v>
          </cell>
          <cell r="B697" t="str">
            <v/>
          </cell>
          <cell r="H697">
            <v>0</v>
          </cell>
        </row>
        <row r="698">
          <cell r="A698">
            <v>542</v>
          </cell>
          <cell r="B698" t="str">
            <v/>
          </cell>
          <cell r="H698">
            <v>0</v>
          </cell>
        </row>
        <row r="699">
          <cell r="A699">
            <v>543</v>
          </cell>
          <cell r="B699" t="str">
            <v/>
          </cell>
          <cell r="H699">
            <v>0</v>
          </cell>
        </row>
        <row r="700">
          <cell r="A700">
            <v>544</v>
          </cell>
          <cell r="B700" t="str">
            <v/>
          </cell>
          <cell r="H700">
            <v>0</v>
          </cell>
        </row>
        <row r="701">
          <cell r="A701">
            <v>545</v>
          </cell>
          <cell r="B701" t="str">
            <v/>
          </cell>
          <cell r="H701">
            <v>0</v>
          </cell>
        </row>
        <row r="702">
          <cell r="A702">
            <v>546</v>
          </cell>
          <cell r="B702" t="str">
            <v/>
          </cell>
          <cell r="H702">
            <v>0</v>
          </cell>
        </row>
        <row r="703">
          <cell r="A703">
            <v>547</v>
          </cell>
          <cell r="B703" t="str">
            <v/>
          </cell>
          <cell r="H703">
            <v>0</v>
          </cell>
        </row>
        <row r="704">
          <cell r="A704">
            <v>548</v>
          </cell>
          <cell r="B704" t="str">
            <v/>
          </cell>
          <cell r="H704">
            <v>0</v>
          </cell>
        </row>
        <row r="705">
          <cell r="A705">
            <v>549</v>
          </cell>
          <cell r="B705" t="str">
            <v/>
          </cell>
          <cell r="H705">
            <v>0</v>
          </cell>
        </row>
        <row r="706">
          <cell r="A706">
            <v>550</v>
          </cell>
          <cell r="B706" t="str">
            <v/>
          </cell>
          <cell r="H706">
            <v>0</v>
          </cell>
        </row>
        <row r="707">
          <cell r="A707">
            <v>551</v>
          </cell>
          <cell r="B707" t="str">
            <v/>
          </cell>
          <cell r="H707">
            <v>0</v>
          </cell>
        </row>
        <row r="708">
          <cell r="A708">
            <v>552</v>
          </cell>
          <cell r="B708" t="str">
            <v/>
          </cell>
          <cell r="H708">
            <v>0</v>
          </cell>
        </row>
        <row r="709">
          <cell r="A709">
            <v>553</v>
          </cell>
          <cell r="B709" t="str">
            <v/>
          </cell>
          <cell r="H709">
            <v>0</v>
          </cell>
        </row>
        <row r="710">
          <cell r="A710">
            <v>554</v>
          </cell>
          <cell r="B710" t="str">
            <v/>
          </cell>
          <cell r="H710">
            <v>0</v>
          </cell>
        </row>
        <row r="711">
          <cell r="A711">
            <v>555</v>
          </cell>
          <cell r="B711" t="str">
            <v/>
          </cell>
          <cell r="H711">
            <v>0</v>
          </cell>
        </row>
        <row r="712">
          <cell r="A712">
            <v>556</v>
          </cell>
          <cell r="B712" t="str">
            <v/>
          </cell>
          <cell r="H712">
            <v>0</v>
          </cell>
        </row>
        <row r="713">
          <cell r="A713">
            <v>557</v>
          </cell>
          <cell r="B713" t="str">
            <v/>
          </cell>
          <cell r="H713">
            <v>0</v>
          </cell>
        </row>
        <row r="714">
          <cell r="A714">
            <v>558</v>
          </cell>
          <cell r="B714" t="str">
            <v/>
          </cell>
          <cell r="H714">
            <v>0</v>
          </cell>
        </row>
        <row r="715">
          <cell r="A715">
            <v>559</v>
          </cell>
          <cell r="B715" t="str">
            <v/>
          </cell>
          <cell r="H715">
            <v>0</v>
          </cell>
        </row>
        <row r="716">
          <cell r="A716">
            <v>560</v>
          </cell>
          <cell r="B716" t="str">
            <v/>
          </cell>
          <cell r="H716">
            <v>0</v>
          </cell>
        </row>
        <row r="717">
          <cell r="A717">
            <v>561</v>
          </cell>
          <cell r="B717" t="str">
            <v/>
          </cell>
          <cell r="H717">
            <v>0</v>
          </cell>
        </row>
        <row r="718">
          <cell r="A718">
            <v>562</v>
          </cell>
          <cell r="B718" t="str">
            <v/>
          </cell>
          <cell r="H718">
            <v>0</v>
          </cell>
        </row>
        <row r="719">
          <cell r="A719">
            <v>563</v>
          </cell>
          <cell r="B719" t="str">
            <v/>
          </cell>
          <cell r="H719">
            <v>0</v>
          </cell>
        </row>
        <row r="720">
          <cell r="A720">
            <v>564</v>
          </cell>
          <cell r="B720" t="str">
            <v/>
          </cell>
          <cell r="H720">
            <v>0</v>
          </cell>
        </row>
        <row r="721">
          <cell r="A721">
            <v>565</v>
          </cell>
          <cell r="B721" t="str">
            <v/>
          </cell>
          <cell r="H721">
            <v>0</v>
          </cell>
        </row>
        <row r="722">
          <cell r="A722">
            <v>566</v>
          </cell>
          <cell r="B722" t="str">
            <v/>
          </cell>
          <cell r="H722">
            <v>0</v>
          </cell>
        </row>
        <row r="723">
          <cell r="A723">
            <v>567</v>
          </cell>
          <cell r="B723" t="str">
            <v/>
          </cell>
          <cell r="H723">
            <v>0</v>
          </cell>
        </row>
        <row r="724">
          <cell r="A724">
            <v>568</v>
          </cell>
          <cell r="B724" t="str">
            <v/>
          </cell>
          <cell r="H724">
            <v>0</v>
          </cell>
        </row>
        <row r="725">
          <cell r="A725">
            <v>569</v>
          </cell>
          <cell r="B725" t="str">
            <v/>
          </cell>
          <cell r="H725">
            <v>0</v>
          </cell>
        </row>
        <row r="726">
          <cell r="A726">
            <v>570</v>
          </cell>
          <cell r="B726" t="str">
            <v/>
          </cell>
          <cell r="H726">
            <v>0</v>
          </cell>
        </row>
        <row r="727">
          <cell r="A727">
            <v>571</v>
          </cell>
          <cell r="B727" t="str">
            <v/>
          </cell>
          <cell r="H727">
            <v>0</v>
          </cell>
        </row>
        <row r="728">
          <cell r="A728">
            <v>572</v>
          </cell>
          <cell r="B728" t="str">
            <v/>
          </cell>
          <cell r="H728">
            <v>0</v>
          </cell>
        </row>
        <row r="729">
          <cell r="A729">
            <v>573</v>
          </cell>
          <cell r="B729" t="str">
            <v/>
          </cell>
          <cell r="H729">
            <v>0</v>
          </cell>
        </row>
        <row r="730">
          <cell r="A730">
            <v>574</v>
          </cell>
          <cell r="B730" t="str">
            <v/>
          </cell>
          <cell r="H730">
            <v>0</v>
          </cell>
        </row>
        <row r="731">
          <cell r="A731">
            <v>575</v>
          </cell>
          <cell r="B731" t="str">
            <v/>
          </cell>
          <cell r="H731">
            <v>0</v>
          </cell>
        </row>
        <row r="732">
          <cell r="A732">
            <v>576</v>
          </cell>
          <cell r="B732" t="str">
            <v/>
          </cell>
          <cell r="H732">
            <v>0</v>
          </cell>
        </row>
        <row r="733">
          <cell r="A733">
            <v>577</v>
          </cell>
          <cell r="B733" t="str">
            <v/>
          </cell>
          <cell r="H733">
            <v>0</v>
          </cell>
        </row>
        <row r="734">
          <cell r="A734">
            <v>578</v>
          </cell>
          <cell r="B734" t="str">
            <v/>
          </cell>
          <cell r="H734">
            <v>0</v>
          </cell>
        </row>
        <row r="735">
          <cell r="A735">
            <v>579</v>
          </cell>
          <cell r="B735" t="str">
            <v/>
          </cell>
          <cell r="H735">
            <v>0</v>
          </cell>
        </row>
        <row r="736">
          <cell r="A736">
            <v>580</v>
          </cell>
          <cell r="B736" t="str">
            <v/>
          </cell>
          <cell r="H736">
            <v>0</v>
          </cell>
        </row>
        <row r="737">
          <cell r="A737">
            <v>581</v>
          </cell>
          <cell r="B737" t="str">
            <v/>
          </cell>
          <cell r="H737">
            <v>0</v>
          </cell>
        </row>
        <row r="738">
          <cell r="A738">
            <v>582</v>
          </cell>
          <cell r="B738" t="str">
            <v/>
          </cell>
          <cell r="H738">
            <v>0</v>
          </cell>
        </row>
        <row r="739">
          <cell r="A739">
            <v>583</v>
          </cell>
          <cell r="B739" t="str">
            <v/>
          </cell>
          <cell r="H739">
            <v>0</v>
          </cell>
        </row>
        <row r="740">
          <cell r="A740">
            <v>584</v>
          </cell>
          <cell r="B740" t="str">
            <v/>
          </cell>
          <cell r="H740">
            <v>0</v>
          </cell>
        </row>
        <row r="741">
          <cell r="A741">
            <v>585</v>
          </cell>
          <cell r="B741" t="str">
            <v/>
          </cell>
          <cell r="H741">
            <v>0</v>
          </cell>
        </row>
        <row r="742">
          <cell r="A742">
            <v>586</v>
          </cell>
          <cell r="B742" t="str">
            <v/>
          </cell>
          <cell r="H742">
            <v>0</v>
          </cell>
        </row>
        <row r="743">
          <cell r="A743">
            <v>587</v>
          </cell>
          <cell r="B743" t="str">
            <v/>
          </cell>
          <cell r="H743">
            <v>0</v>
          </cell>
        </row>
        <row r="744">
          <cell r="A744">
            <v>588</v>
          </cell>
          <cell r="B744" t="str">
            <v/>
          </cell>
          <cell r="H744">
            <v>0</v>
          </cell>
        </row>
        <row r="745">
          <cell r="A745">
            <v>589</v>
          </cell>
          <cell r="B745" t="str">
            <v/>
          </cell>
          <cell r="H745">
            <v>0</v>
          </cell>
        </row>
        <row r="746">
          <cell r="A746">
            <v>590</v>
          </cell>
          <cell r="B746" t="str">
            <v/>
          </cell>
          <cell r="H746">
            <v>0</v>
          </cell>
        </row>
        <row r="747">
          <cell r="A747">
            <v>591</v>
          </cell>
          <cell r="B747" t="str">
            <v/>
          </cell>
          <cell r="H747">
            <v>0</v>
          </cell>
        </row>
        <row r="748">
          <cell r="A748">
            <v>592</v>
          </cell>
          <cell r="B748" t="str">
            <v/>
          </cell>
          <cell r="H748">
            <v>0</v>
          </cell>
        </row>
        <row r="749">
          <cell r="A749">
            <v>593</v>
          </cell>
          <cell r="B749" t="str">
            <v/>
          </cell>
          <cell r="H749">
            <v>0</v>
          </cell>
        </row>
        <row r="750">
          <cell r="A750">
            <v>594</v>
          </cell>
          <cell r="B750" t="str">
            <v/>
          </cell>
          <cell r="H750">
            <v>0</v>
          </cell>
        </row>
        <row r="751">
          <cell r="A751">
            <v>595</v>
          </cell>
          <cell r="B751" t="str">
            <v/>
          </cell>
          <cell r="H751">
            <v>0</v>
          </cell>
        </row>
        <row r="752">
          <cell r="A752">
            <v>596</v>
          </cell>
          <cell r="B752" t="str">
            <v/>
          </cell>
          <cell r="H752">
            <v>0</v>
          </cell>
        </row>
        <row r="753">
          <cell r="A753">
            <v>597</v>
          </cell>
          <cell r="B753" t="str">
            <v/>
          </cell>
          <cell r="H753">
            <v>0</v>
          </cell>
        </row>
        <row r="754">
          <cell r="A754">
            <v>598</v>
          </cell>
          <cell r="B754" t="str">
            <v/>
          </cell>
          <cell r="H754">
            <v>0</v>
          </cell>
        </row>
        <row r="755">
          <cell r="A755">
            <v>599</v>
          </cell>
          <cell r="B755" t="str">
            <v/>
          </cell>
          <cell r="H755">
            <v>0</v>
          </cell>
        </row>
        <row r="756">
          <cell r="A756">
            <v>600</v>
          </cell>
          <cell r="B756" t="str">
            <v/>
          </cell>
          <cell r="H756">
            <v>0</v>
          </cell>
        </row>
        <row r="757">
          <cell r="A757">
            <v>601</v>
          </cell>
          <cell r="B757" t="str">
            <v/>
          </cell>
          <cell r="H757">
            <v>0</v>
          </cell>
        </row>
        <row r="758">
          <cell r="A758">
            <v>602</v>
          </cell>
          <cell r="B758" t="str">
            <v/>
          </cell>
          <cell r="H758">
            <v>0</v>
          </cell>
        </row>
        <row r="759">
          <cell r="A759">
            <v>603</v>
          </cell>
          <cell r="B759" t="str">
            <v/>
          </cell>
          <cell r="H759">
            <v>0</v>
          </cell>
        </row>
        <row r="760">
          <cell r="A760">
            <v>604</v>
          </cell>
          <cell r="B760" t="str">
            <v/>
          </cell>
          <cell r="H760">
            <v>0</v>
          </cell>
        </row>
        <row r="761">
          <cell r="A761">
            <v>605</v>
          </cell>
          <cell r="B761" t="str">
            <v/>
          </cell>
          <cell r="H761">
            <v>0</v>
          </cell>
        </row>
        <row r="762">
          <cell r="A762">
            <v>606</v>
          </cell>
          <cell r="B762" t="str">
            <v/>
          </cell>
          <cell r="H762">
            <v>0</v>
          </cell>
        </row>
        <row r="763">
          <cell r="A763">
            <v>607</v>
          </cell>
          <cell r="B763" t="str">
            <v/>
          </cell>
          <cell r="H763">
            <v>0</v>
          </cell>
        </row>
        <row r="764">
          <cell r="A764">
            <v>608</v>
          </cell>
          <cell r="B764" t="str">
            <v/>
          </cell>
          <cell r="H764">
            <v>0</v>
          </cell>
        </row>
        <row r="765">
          <cell r="A765">
            <v>609</v>
          </cell>
          <cell r="B765" t="str">
            <v/>
          </cell>
          <cell r="H765">
            <v>0</v>
          </cell>
        </row>
        <row r="766">
          <cell r="A766">
            <v>610</v>
          </cell>
          <cell r="B766" t="str">
            <v/>
          </cell>
          <cell r="H766">
            <v>0</v>
          </cell>
        </row>
        <row r="767">
          <cell r="A767">
            <v>611</v>
          </cell>
          <cell r="B767" t="str">
            <v/>
          </cell>
          <cell r="H767">
            <v>0</v>
          </cell>
        </row>
        <row r="768">
          <cell r="A768">
            <v>612</v>
          </cell>
          <cell r="B768" t="str">
            <v/>
          </cell>
          <cell r="H768">
            <v>0</v>
          </cell>
        </row>
        <row r="769">
          <cell r="A769">
            <v>613</v>
          </cell>
          <cell r="B769" t="str">
            <v/>
          </cell>
          <cell r="H769">
            <v>0</v>
          </cell>
        </row>
        <row r="770">
          <cell r="A770">
            <v>614</v>
          </cell>
          <cell r="B770" t="str">
            <v/>
          </cell>
          <cell r="H770">
            <v>0</v>
          </cell>
        </row>
        <row r="771">
          <cell r="A771">
            <v>615</v>
          </cell>
          <cell r="B771" t="str">
            <v/>
          </cell>
          <cell r="H771">
            <v>0</v>
          </cell>
        </row>
        <row r="772">
          <cell r="A772">
            <v>616</v>
          </cell>
          <cell r="B772" t="str">
            <v/>
          </cell>
          <cell r="H772">
            <v>0</v>
          </cell>
        </row>
        <row r="773">
          <cell r="A773">
            <v>617</v>
          </cell>
          <cell r="B773" t="str">
            <v/>
          </cell>
          <cell r="H773">
            <v>0</v>
          </cell>
        </row>
        <row r="774">
          <cell r="A774">
            <v>618</v>
          </cell>
          <cell r="B774" t="str">
            <v/>
          </cell>
          <cell r="H774">
            <v>0</v>
          </cell>
        </row>
        <row r="775">
          <cell r="A775">
            <v>619</v>
          </cell>
          <cell r="B775" t="str">
            <v/>
          </cell>
          <cell r="H775">
            <v>0</v>
          </cell>
        </row>
        <row r="776">
          <cell r="A776">
            <v>620</v>
          </cell>
          <cell r="B776" t="str">
            <v/>
          </cell>
          <cell r="H776">
            <v>0</v>
          </cell>
        </row>
        <row r="777">
          <cell r="A777">
            <v>621</v>
          </cell>
          <cell r="B777" t="str">
            <v/>
          </cell>
          <cell r="H777">
            <v>0</v>
          </cell>
        </row>
        <row r="778">
          <cell r="A778">
            <v>622</v>
          </cell>
          <cell r="B778" t="str">
            <v/>
          </cell>
          <cell r="H778">
            <v>0</v>
          </cell>
        </row>
        <row r="779">
          <cell r="A779">
            <v>623</v>
          </cell>
          <cell r="B779" t="str">
            <v/>
          </cell>
          <cell r="H779">
            <v>0</v>
          </cell>
        </row>
        <row r="780">
          <cell r="A780">
            <v>624</v>
          </cell>
          <cell r="B780" t="str">
            <v/>
          </cell>
          <cell r="H780">
            <v>0</v>
          </cell>
        </row>
        <row r="781">
          <cell r="A781">
            <v>625</v>
          </cell>
          <cell r="B781" t="str">
            <v/>
          </cell>
          <cell r="H781">
            <v>0</v>
          </cell>
        </row>
        <row r="782">
          <cell r="A782">
            <v>626</v>
          </cell>
          <cell r="B782" t="str">
            <v/>
          </cell>
          <cell r="H782">
            <v>0</v>
          </cell>
        </row>
        <row r="783">
          <cell r="A783">
            <v>627</v>
          </cell>
          <cell r="B783" t="str">
            <v/>
          </cell>
          <cell r="H783">
            <v>0</v>
          </cell>
        </row>
        <row r="784">
          <cell r="A784">
            <v>628</v>
          </cell>
          <cell r="B784" t="str">
            <v/>
          </cell>
          <cell r="H784">
            <v>0</v>
          </cell>
        </row>
        <row r="785">
          <cell r="A785">
            <v>629</v>
          </cell>
          <cell r="B785" t="str">
            <v/>
          </cell>
          <cell r="H785">
            <v>0</v>
          </cell>
        </row>
        <row r="786">
          <cell r="A786">
            <v>630</v>
          </cell>
          <cell r="B786" t="str">
            <v/>
          </cell>
          <cell r="H786">
            <v>0</v>
          </cell>
        </row>
        <row r="787">
          <cell r="A787">
            <v>631</v>
          </cell>
          <cell r="B787" t="str">
            <v/>
          </cell>
          <cell r="H787">
            <v>0</v>
          </cell>
        </row>
        <row r="788">
          <cell r="A788">
            <v>632</v>
          </cell>
          <cell r="B788" t="str">
            <v/>
          </cell>
          <cell r="H788">
            <v>0</v>
          </cell>
        </row>
        <row r="789">
          <cell r="A789">
            <v>633</v>
          </cell>
          <cell r="B789" t="str">
            <v/>
          </cell>
          <cell r="H789">
            <v>0</v>
          </cell>
        </row>
        <row r="790">
          <cell r="A790">
            <v>634</v>
          </cell>
          <cell r="B790" t="str">
            <v/>
          </cell>
          <cell r="H790">
            <v>0</v>
          </cell>
        </row>
        <row r="791">
          <cell r="A791">
            <v>635</v>
          </cell>
          <cell r="B791" t="str">
            <v/>
          </cell>
          <cell r="H791">
            <v>0</v>
          </cell>
        </row>
        <row r="792">
          <cell r="A792">
            <v>636</v>
          </cell>
          <cell r="B792" t="str">
            <v/>
          </cell>
          <cell r="H792">
            <v>0</v>
          </cell>
        </row>
        <row r="793">
          <cell r="A793">
            <v>637</v>
          </cell>
          <cell r="B793" t="str">
            <v/>
          </cell>
          <cell r="H793">
            <v>0</v>
          </cell>
        </row>
        <row r="794">
          <cell r="A794">
            <v>638</v>
          </cell>
          <cell r="B794" t="str">
            <v/>
          </cell>
          <cell r="H794">
            <v>0</v>
          </cell>
        </row>
        <row r="795">
          <cell r="A795">
            <v>639</v>
          </cell>
          <cell r="B795" t="str">
            <v/>
          </cell>
          <cell r="H795">
            <v>0</v>
          </cell>
        </row>
        <row r="796">
          <cell r="A796">
            <v>640</v>
          </cell>
          <cell r="B796" t="str">
            <v/>
          </cell>
          <cell r="H796">
            <v>0</v>
          </cell>
        </row>
        <row r="797">
          <cell r="A797">
            <v>641</v>
          </cell>
          <cell r="B797" t="str">
            <v/>
          </cell>
          <cell r="H797">
            <v>0</v>
          </cell>
        </row>
        <row r="798">
          <cell r="A798">
            <v>642</v>
          </cell>
          <cell r="B798" t="str">
            <v/>
          </cell>
          <cell r="H798">
            <v>0</v>
          </cell>
        </row>
        <row r="799">
          <cell r="A799">
            <v>643</v>
          </cell>
          <cell r="B799" t="str">
            <v/>
          </cell>
          <cell r="H799">
            <v>0</v>
          </cell>
        </row>
        <row r="800">
          <cell r="A800">
            <v>644</v>
          </cell>
          <cell r="B800" t="str">
            <v/>
          </cell>
          <cell r="H800">
            <v>0</v>
          </cell>
        </row>
        <row r="801">
          <cell r="A801">
            <v>645</v>
          </cell>
          <cell r="B801" t="str">
            <v/>
          </cell>
          <cell r="H801">
            <v>0</v>
          </cell>
        </row>
        <row r="802">
          <cell r="A802">
            <v>646</v>
          </cell>
          <cell r="B802" t="str">
            <v/>
          </cell>
          <cell r="H802">
            <v>0</v>
          </cell>
        </row>
        <row r="803">
          <cell r="A803">
            <v>647</v>
          </cell>
          <cell r="B803" t="str">
            <v/>
          </cell>
          <cell r="H803">
            <v>0</v>
          </cell>
        </row>
        <row r="804">
          <cell r="A804">
            <v>648</v>
          </cell>
          <cell r="B804" t="str">
            <v/>
          </cell>
          <cell r="H804">
            <v>0</v>
          </cell>
        </row>
        <row r="805">
          <cell r="A805">
            <v>649</v>
          </cell>
          <cell r="B805" t="str">
            <v/>
          </cell>
          <cell r="H805">
            <v>0</v>
          </cell>
        </row>
        <row r="806">
          <cell r="A806">
            <v>650</v>
          </cell>
          <cell r="B806" t="str">
            <v/>
          </cell>
          <cell r="H806">
            <v>0</v>
          </cell>
        </row>
        <row r="807">
          <cell r="A807">
            <v>651</v>
          </cell>
          <cell r="B807" t="str">
            <v/>
          </cell>
          <cell r="H807">
            <v>0</v>
          </cell>
        </row>
        <row r="808">
          <cell r="A808">
            <v>652</v>
          </cell>
          <cell r="B808" t="str">
            <v/>
          </cell>
          <cell r="H808">
            <v>0</v>
          </cell>
        </row>
        <row r="809">
          <cell r="A809">
            <v>653</v>
          </cell>
          <cell r="B809" t="str">
            <v/>
          </cell>
          <cell r="H809">
            <v>0</v>
          </cell>
        </row>
        <row r="810">
          <cell r="A810">
            <v>654</v>
          </cell>
          <cell r="B810" t="str">
            <v/>
          </cell>
          <cell r="H810">
            <v>0</v>
          </cell>
        </row>
        <row r="811">
          <cell r="A811">
            <v>655</v>
          </cell>
          <cell r="B811" t="str">
            <v/>
          </cell>
          <cell r="H811">
            <v>0</v>
          </cell>
        </row>
        <row r="812">
          <cell r="A812">
            <v>656</v>
          </cell>
          <cell r="B812" t="str">
            <v/>
          </cell>
        </row>
        <row r="813">
          <cell r="A813">
            <v>657</v>
          </cell>
          <cell r="B813" t="str">
            <v/>
          </cell>
        </row>
        <row r="814">
          <cell r="A814">
            <v>658</v>
          </cell>
          <cell r="B814" t="str">
            <v/>
          </cell>
        </row>
        <row r="815">
          <cell r="A815">
            <v>659</v>
          </cell>
          <cell r="B815" t="str">
            <v/>
          </cell>
        </row>
        <row r="816">
          <cell r="A816">
            <v>660</v>
          </cell>
          <cell r="B816" t="str">
            <v/>
          </cell>
        </row>
        <row r="817">
          <cell r="A817">
            <v>661</v>
          </cell>
          <cell r="B817" t="str">
            <v/>
          </cell>
        </row>
        <row r="818">
          <cell r="A818">
            <v>662</v>
          </cell>
          <cell r="B818" t="str">
            <v/>
          </cell>
        </row>
        <row r="819">
          <cell r="A819">
            <v>663</v>
          </cell>
          <cell r="B819" t="str">
            <v/>
          </cell>
          <cell r="H819">
            <v>0</v>
          </cell>
        </row>
        <row r="820">
          <cell r="A820">
            <v>664</v>
          </cell>
          <cell r="B820" t="str">
            <v/>
          </cell>
          <cell r="H820">
            <v>0</v>
          </cell>
        </row>
        <row r="821">
          <cell r="A821">
            <v>665</v>
          </cell>
          <cell r="B821" t="str">
            <v/>
          </cell>
          <cell r="H821">
            <v>0</v>
          </cell>
        </row>
        <row r="822">
          <cell r="A822">
            <v>666</v>
          </cell>
          <cell r="B822" t="str">
            <v/>
          </cell>
          <cell r="H822">
            <v>0</v>
          </cell>
        </row>
        <row r="823">
          <cell r="A823">
            <v>667</v>
          </cell>
          <cell r="B823" t="str">
            <v/>
          </cell>
          <cell r="H823">
            <v>0</v>
          </cell>
        </row>
        <row r="824">
          <cell r="A824">
            <v>668</v>
          </cell>
          <cell r="B824" t="str">
            <v/>
          </cell>
          <cell r="H824">
            <v>0</v>
          </cell>
        </row>
        <row r="825">
          <cell r="A825">
            <v>669</v>
          </cell>
          <cell r="B825" t="str">
            <v/>
          </cell>
          <cell r="H825">
            <v>0</v>
          </cell>
        </row>
        <row r="826">
          <cell r="A826">
            <v>670</v>
          </cell>
          <cell r="B826" t="str">
            <v/>
          </cell>
          <cell r="H826">
            <v>0</v>
          </cell>
        </row>
        <row r="827">
          <cell r="A827">
            <v>671</v>
          </cell>
          <cell r="B827" t="str">
            <v/>
          </cell>
          <cell r="H827">
            <v>0</v>
          </cell>
        </row>
        <row r="828">
          <cell r="A828">
            <v>672</v>
          </cell>
          <cell r="B828" t="str">
            <v/>
          </cell>
          <cell r="H828">
            <v>0</v>
          </cell>
        </row>
        <row r="829">
          <cell r="A829">
            <v>673</v>
          </cell>
          <cell r="B829" t="str">
            <v/>
          </cell>
          <cell r="H829">
            <v>0</v>
          </cell>
        </row>
        <row r="830">
          <cell r="A830">
            <v>674</v>
          </cell>
          <cell r="B830" t="str">
            <v/>
          </cell>
          <cell r="H830">
            <v>0</v>
          </cell>
        </row>
        <row r="831">
          <cell r="A831">
            <v>675</v>
          </cell>
          <cell r="B831" t="str">
            <v/>
          </cell>
          <cell r="H831">
            <v>0</v>
          </cell>
        </row>
        <row r="832">
          <cell r="A832">
            <v>676</v>
          </cell>
          <cell r="B832" t="str">
            <v/>
          </cell>
          <cell r="H832">
            <v>0</v>
          </cell>
        </row>
        <row r="833">
          <cell r="A833">
            <v>677</v>
          </cell>
          <cell r="B833" t="str">
            <v/>
          </cell>
          <cell r="H833">
            <v>0</v>
          </cell>
        </row>
        <row r="834">
          <cell r="A834">
            <v>678</v>
          </cell>
          <cell r="B834" t="str">
            <v/>
          </cell>
          <cell r="H834">
            <v>0</v>
          </cell>
        </row>
        <row r="835">
          <cell r="A835">
            <v>679</v>
          </cell>
          <cell r="B835" t="str">
            <v/>
          </cell>
          <cell r="H835">
            <v>0</v>
          </cell>
        </row>
        <row r="836">
          <cell r="A836">
            <v>680</v>
          </cell>
          <cell r="B836" t="str">
            <v/>
          </cell>
          <cell r="H836">
            <v>0</v>
          </cell>
        </row>
        <row r="837">
          <cell r="A837">
            <v>681</v>
          </cell>
          <cell r="B837" t="str">
            <v/>
          </cell>
          <cell r="H837">
            <v>0</v>
          </cell>
        </row>
        <row r="838">
          <cell r="A838">
            <v>682</v>
          </cell>
          <cell r="B838" t="str">
            <v/>
          </cell>
          <cell r="H838">
            <v>0</v>
          </cell>
        </row>
        <row r="839">
          <cell r="A839">
            <v>683</v>
          </cell>
          <cell r="B839" t="str">
            <v/>
          </cell>
          <cell r="H839">
            <v>0</v>
          </cell>
        </row>
        <row r="840">
          <cell r="A840">
            <v>684</v>
          </cell>
          <cell r="B840" t="str">
            <v/>
          </cell>
          <cell r="H840">
            <v>0</v>
          </cell>
        </row>
        <row r="841">
          <cell r="A841">
            <v>685</v>
          </cell>
          <cell r="B841" t="str">
            <v/>
          </cell>
          <cell r="H841">
            <v>0</v>
          </cell>
        </row>
        <row r="842">
          <cell r="A842">
            <v>686</v>
          </cell>
          <cell r="B842" t="str">
            <v/>
          </cell>
          <cell r="H842">
            <v>0</v>
          </cell>
        </row>
        <row r="843">
          <cell r="A843">
            <v>687</v>
          </cell>
          <cell r="B843" t="str">
            <v/>
          </cell>
          <cell r="H843">
            <v>0</v>
          </cell>
        </row>
        <row r="844">
          <cell r="A844">
            <v>688</v>
          </cell>
          <cell r="B844" t="str">
            <v/>
          </cell>
          <cell r="H844">
            <v>0</v>
          </cell>
        </row>
        <row r="845">
          <cell r="A845">
            <v>689</v>
          </cell>
          <cell r="B845" t="str">
            <v/>
          </cell>
          <cell r="H845">
            <v>0</v>
          </cell>
        </row>
        <row r="846">
          <cell r="A846">
            <v>690</v>
          </cell>
          <cell r="B846" t="str">
            <v/>
          </cell>
          <cell r="H846">
            <v>0</v>
          </cell>
        </row>
        <row r="847">
          <cell r="A847">
            <v>691</v>
          </cell>
          <cell r="B847" t="str">
            <v/>
          </cell>
          <cell r="H847">
            <v>0</v>
          </cell>
        </row>
        <row r="848">
          <cell r="A848">
            <v>692</v>
          </cell>
          <cell r="B848" t="str">
            <v/>
          </cell>
          <cell r="H848">
            <v>0</v>
          </cell>
        </row>
        <row r="849">
          <cell r="A849">
            <v>693</v>
          </cell>
          <cell r="B849" t="str">
            <v/>
          </cell>
          <cell r="H849">
            <v>0</v>
          </cell>
        </row>
        <row r="850">
          <cell r="A850">
            <v>694</v>
          </cell>
          <cell r="B850" t="str">
            <v/>
          </cell>
          <cell r="H850">
            <v>0</v>
          </cell>
        </row>
        <row r="851">
          <cell r="A851">
            <v>695</v>
          </cell>
          <cell r="B851" t="str">
            <v/>
          </cell>
          <cell r="H851">
            <v>0</v>
          </cell>
        </row>
        <row r="852">
          <cell r="A852">
            <v>696</v>
          </cell>
          <cell r="B852" t="str">
            <v/>
          </cell>
          <cell r="H852">
            <v>0</v>
          </cell>
        </row>
        <row r="853">
          <cell r="A853">
            <v>697</v>
          </cell>
          <cell r="B853" t="str">
            <v/>
          </cell>
          <cell r="H853">
            <v>0</v>
          </cell>
        </row>
        <row r="854">
          <cell r="A854">
            <v>698</v>
          </cell>
          <cell r="B854" t="str">
            <v/>
          </cell>
          <cell r="H854">
            <v>0</v>
          </cell>
        </row>
        <row r="855">
          <cell r="A855">
            <v>699</v>
          </cell>
          <cell r="B855" t="str">
            <v/>
          </cell>
          <cell r="H855">
            <v>0</v>
          </cell>
        </row>
        <row r="856">
          <cell r="A856">
            <v>700</v>
          </cell>
          <cell r="B856" t="str">
            <v/>
          </cell>
          <cell r="H856">
            <v>0</v>
          </cell>
        </row>
        <row r="857">
          <cell r="A857">
            <v>701</v>
          </cell>
          <cell r="B857" t="str">
            <v/>
          </cell>
          <cell r="H857">
            <v>0</v>
          </cell>
        </row>
        <row r="858">
          <cell r="A858">
            <v>702</v>
          </cell>
          <cell r="B858" t="str">
            <v/>
          </cell>
          <cell r="H858">
            <v>0</v>
          </cell>
        </row>
        <row r="859">
          <cell r="A859">
            <v>703</v>
          </cell>
          <cell r="B859" t="str">
            <v/>
          </cell>
          <cell r="H859">
            <v>0</v>
          </cell>
        </row>
        <row r="860">
          <cell r="A860">
            <v>704</v>
          </cell>
          <cell r="B860" t="str">
            <v/>
          </cell>
          <cell r="H860">
            <v>0</v>
          </cell>
        </row>
        <row r="861">
          <cell r="A861">
            <v>705</v>
          </cell>
          <cell r="B861" t="str">
            <v/>
          </cell>
          <cell r="H861">
            <v>0</v>
          </cell>
        </row>
        <row r="862">
          <cell r="A862">
            <v>706</v>
          </cell>
          <cell r="B862" t="str">
            <v/>
          </cell>
          <cell r="H862">
            <v>0</v>
          </cell>
        </row>
        <row r="863">
          <cell r="A863">
            <v>707</v>
          </cell>
          <cell r="B863" t="str">
            <v/>
          </cell>
          <cell r="H863">
            <v>0</v>
          </cell>
        </row>
        <row r="864">
          <cell r="A864">
            <v>708</v>
          </cell>
          <cell r="B864" t="str">
            <v/>
          </cell>
          <cell r="H864">
            <v>0</v>
          </cell>
        </row>
        <row r="865">
          <cell r="A865">
            <v>709</v>
          </cell>
          <cell r="B865" t="str">
            <v/>
          </cell>
          <cell r="H865">
            <v>0</v>
          </cell>
        </row>
        <row r="866">
          <cell r="A866">
            <v>710</v>
          </cell>
          <cell r="B866" t="str">
            <v/>
          </cell>
          <cell r="H866">
            <v>0</v>
          </cell>
        </row>
        <row r="867">
          <cell r="A867">
            <v>711</v>
          </cell>
          <cell r="B867" t="str">
            <v/>
          </cell>
          <cell r="H867">
            <v>0</v>
          </cell>
        </row>
        <row r="868">
          <cell r="A868">
            <v>712</v>
          </cell>
          <cell r="B868" t="str">
            <v/>
          </cell>
          <cell r="H868">
            <v>0</v>
          </cell>
        </row>
        <row r="869">
          <cell r="A869">
            <v>713</v>
          </cell>
          <cell r="B869" t="str">
            <v/>
          </cell>
          <cell r="H869">
            <v>0</v>
          </cell>
        </row>
        <row r="870">
          <cell r="A870">
            <v>714</v>
          </cell>
          <cell r="B870" t="str">
            <v/>
          </cell>
          <cell r="H870">
            <v>0</v>
          </cell>
        </row>
        <row r="871">
          <cell r="A871">
            <v>715</v>
          </cell>
          <cell r="B871" t="str">
            <v/>
          </cell>
          <cell r="H871">
            <v>0</v>
          </cell>
        </row>
        <row r="872">
          <cell r="A872">
            <v>716</v>
          </cell>
          <cell r="B872" t="str">
            <v/>
          </cell>
          <cell r="H872">
            <v>0</v>
          </cell>
        </row>
        <row r="873">
          <cell r="A873">
            <v>717</v>
          </cell>
          <cell r="B873" t="str">
            <v/>
          </cell>
          <cell r="H873">
            <v>0</v>
          </cell>
        </row>
        <row r="874">
          <cell r="A874">
            <v>718</v>
          </cell>
          <cell r="B874" t="str">
            <v/>
          </cell>
          <cell r="H874">
            <v>0</v>
          </cell>
        </row>
        <row r="875">
          <cell r="A875">
            <v>719</v>
          </cell>
          <cell r="B875" t="str">
            <v/>
          </cell>
          <cell r="H875">
            <v>0</v>
          </cell>
        </row>
        <row r="876">
          <cell r="A876">
            <v>720</v>
          </cell>
          <cell r="B876" t="str">
            <v/>
          </cell>
          <cell r="H876">
            <v>0</v>
          </cell>
        </row>
        <row r="877">
          <cell r="A877">
            <v>721</v>
          </cell>
          <cell r="B877" t="str">
            <v/>
          </cell>
          <cell r="H877">
            <v>0</v>
          </cell>
        </row>
        <row r="878">
          <cell r="A878">
            <v>722</v>
          </cell>
          <cell r="B878" t="str">
            <v/>
          </cell>
          <cell r="H878">
            <v>0</v>
          </cell>
        </row>
        <row r="879">
          <cell r="A879">
            <v>723</v>
          </cell>
          <cell r="B879" t="str">
            <v/>
          </cell>
          <cell r="H879">
            <v>0</v>
          </cell>
        </row>
        <row r="880">
          <cell r="A880">
            <v>724</v>
          </cell>
          <cell r="B880" t="str">
            <v/>
          </cell>
          <cell r="H880">
            <v>0</v>
          </cell>
        </row>
        <row r="881">
          <cell r="A881">
            <v>725</v>
          </cell>
          <cell r="B881" t="str">
            <v/>
          </cell>
          <cell r="H881">
            <v>0</v>
          </cell>
        </row>
        <row r="882">
          <cell r="A882">
            <v>726</v>
          </cell>
          <cell r="B882" t="str">
            <v/>
          </cell>
          <cell r="H882">
            <v>0</v>
          </cell>
        </row>
        <row r="883">
          <cell r="A883">
            <v>727</v>
          </cell>
          <cell r="B883" t="str">
            <v/>
          </cell>
          <cell r="H883">
            <v>0</v>
          </cell>
        </row>
        <row r="884">
          <cell r="A884">
            <v>728</v>
          </cell>
          <cell r="B884" t="str">
            <v/>
          </cell>
          <cell r="H884">
            <v>0</v>
          </cell>
        </row>
        <row r="885">
          <cell r="A885">
            <v>729</v>
          </cell>
          <cell r="B885" t="str">
            <v/>
          </cell>
          <cell r="H885">
            <v>0</v>
          </cell>
        </row>
        <row r="886">
          <cell r="A886">
            <v>730</v>
          </cell>
          <cell r="B886" t="str">
            <v/>
          </cell>
          <cell r="H886">
            <v>0</v>
          </cell>
        </row>
        <row r="887">
          <cell r="A887">
            <v>731</v>
          </cell>
          <cell r="B887" t="str">
            <v/>
          </cell>
          <cell r="H887">
            <v>0</v>
          </cell>
        </row>
        <row r="888">
          <cell r="A888">
            <v>732</v>
          </cell>
          <cell r="B888" t="str">
            <v/>
          </cell>
          <cell r="H888">
            <v>0</v>
          </cell>
        </row>
        <row r="889">
          <cell r="A889">
            <v>733</v>
          </cell>
          <cell r="B889" t="str">
            <v/>
          </cell>
          <cell r="H889">
            <v>0</v>
          </cell>
        </row>
        <row r="890">
          <cell r="A890">
            <v>734</v>
          </cell>
          <cell r="B890" t="str">
            <v/>
          </cell>
          <cell r="H890">
            <v>0</v>
          </cell>
        </row>
        <row r="891">
          <cell r="A891">
            <v>735</v>
          </cell>
          <cell r="B891" t="str">
            <v/>
          </cell>
          <cell r="H891">
            <v>0</v>
          </cell>
        </row>
        <row r="892">
          <cell r="A892">
            <v>736</v>
          </cell>
          <cell r="B892" t="str">
            <v/>
          </cell>
          <cell r="H892">
            <v>0</v>
          </cell>
        </row>
        <row r="893">
          <cell r="A893">
            <v>737</v>
          </cell>
          <cell r="B893" t="str">
            <v/>
          </cell>
          <cell r="H893">
            <v>0</v>
          </cell>
        </row>
        <row r="894">
          <cell r="A894">
            <v>738</v>
          </cell>
          <cell r="B894" t="str">
            <v/>
          </cell>
          <cell r="H894">
            <v>0</v>
          </cell>
        </row>
        <row r="895">
          <cell r="A895">
            <v>739</v>
          </cell>
          <cell r="B895" t="str">
            <v/>
          </cell>
          <cell r="H895">
            <v>0</v>
          </cell>
        </row>
        <row r="896">
          <cell r="A896">
            <v>740</v>
          </cell>
          <cell r="B896" t="str">
            <v/>
          </cell>
          <cell r="H896">
            <v>0</v>
          </cell>
        </row>
        <row r="897">
          <cell r="A897">
            <v>741</v>
          </cell>
          <cell r="B897" t="str">
            <v/>
          </cell>
          <cell r="H897">
            <v>0</v>
          </cell>
        </row>
        <row r="898">
          <cell r="A898">
            <v>742</v>
          </cell>
          <cell r="B898" t="str">
            <v/>
          </cell>
          <cell r="H898">
            <v>0</v>
          </cell>
        </row>
        <row r="899">
          <cell r="A899">
            <v>743</v>
          </cell>
          <cell r="B899" t="str">
            <v/>
          </cell>
          <cell r="H899">
            <v>0</v>
          </cell>
        </row>
        <row r="900">
          <cell r="A900">
            <v>744</v>
          </cell>
          <cell r="B900" t="str">
            <v/>
          </cell>
          <cell r="H900">
            <v>0</v>
          </cell>
        </row>
        <row r="901">
          <cell r="A901">
            <v>745</v>
          </cell>
          <cell r="B901" t="str">
            <v/>
          </cell>
          <cell r="H901">
            <v>0</v>
          </cell>
        </row>
        <row r="902">
          <cell r="A902">
            <v>746</v>
          </cell>
          <cell r="B902" t="str">
            <v/>
          </cell>
          <cell r="H902">
            <v>0</v>
          </cell>
        </row>
        <row r="903">
          <cell r="A903">
            <v>747</v>
          </cell>
          <cell r="B903" t="str">
            <v/>
          </cell>
          <cell r="H903">
            <v>0</v>
          </cell>
        </row>
        <row r="904">
          <cell r="A904">
            <v>748</v>
          </cell>
          <cell r="B904" t="str">
            <v/>
          </cell>
          <cell r="H904">
            <v>0</v>
          </cell>
        </row>
        <row r="905">
          <cell r="A905">
            <v>749</v>
          </cell>
          <cell r="B905" t="str">
            <v/>
          </cell>
          <cell r="H905">
            <v>0</v>
          </cell>
        </row>
        <row r="906">
          <cell r="A906">
            <v>750</v>
          </cell>
          <cell r="B906" t="str">
            <v/>
          </cell>
          <cell r="H906">
            <v>0</v>
          </cell>
        </row>
        <row r="907">
          <cell r="A907">
            <v>751</v>
          </cell>
          <cell r="B907" t="str">
            <v/>
          </cell>
          <cell r="H907">
            <v>0</v>
          </cell>
        </row>
        <row r="908">
          <cell r="A908">
            <v>752</v>
          </cell>
          <cell r="B908" t="str">
            <v/>
          </cell>
          <cell r="H908">
            <v>0</v>
          </cell>
        </row>
        <row r="909">
          <cell r="A909">
            <v>753</v>
          </cell>
          <cell r="B909" t="str">
            <v/>
          </cell>
          <cell r="H909">
            <v>0</v>
          </cell>
        </row>
        <row r="910">
          <cell r="A910">
            <v>754</v>
          </cell>
          <cell r="B910" t="str">
            <v/>
          </cell>
          <cell r="H910">
            <v>0</v>
          </cell>
        </row>
        <row r="911">
          <cell r="A911">
            <v>755</v>
          </cell>
          <cell r="B911" t="str">
            <v/>
          </cell>
          <cell r="H911">
            <v>0</v>
          </cell>
        </row>
        <row r="912">
          <cell r="A912">
            <v>756</v>
          </cell>
          <cell r="B912" t="str">
            <v/>
          </cell>
          <cell r="H912">
            <v>0</v>
          </cell>
        </row>
        <row r="913">
          <cell r="A913">
            <v>757</v>
          </cell>
          <cell r="B913" t="str">
            <v/>
          </cell>
          <cell r="H913">
            <v>0</v>
          </cell>
        </row>
        <row r="914">
          <cell r="A914">
            <v>758</v>
          </cell>
          <cell r="B914" t="str">
            <v/>
          </cell>
          <cell r="H914">
            <v>0</v>
          </cell>
        </row>
        <row r="915">
          <cell r="A915">
            <v>759</v>
          </cell>
          <cell r="B915" t="str">
            <v/>
          </cell>
          <cell r="H915">
            <v>0</v>
          </cell>
        </row>
        <row r="916">
          <cell r="A916">
            <v>760</v>
          </cell>
          <cell r="B916" t="str">
            <v/>
          </cell>
          <cell r="H916">
            <v>0</v>
          </cell>
        </row>
        <row r="917">
          <cell r="A917">
            <v>761</v>
          </cell>
          <cell r="B917" t="str">
            <v/>
          </cell>
          <cell r="H917">
            <v>0</v>
          </cell>
        </row>
        <row r="918">
          <cell r="A918">
            <v>762</v>
          </cell>
          <cell r="B918" t="str">
            <v/>
          </cell>
          <cell r="H918">
            <v>0</v>
          </cell>
        </row>
        <row r="919">
          <cell r="A919">
            <v>763</v>
          </cell>
          <cell r="B919" t="str">
            <v/>
          </cell>
          <cell r="H919">
            <v>0</v>
          </cell>
        </row>
        <row r="920">
          <cell r="A920">
            <v>764</v>
          </cell>
          <cell r="B920" t="str">
            <v/>
          </cell>
          <cell r="H920">
            <v>0</v>
          </cell>
        </row>
        <row r="921">
          <cell r="A921">
            <v>765</v>
          </cell>
          <cell r="B921" t="str">
            <v/>
          </cell>
          <cell r="H921">
            <v>0</v>
          </cell>
        </row>
        <row r="922">
          <cell r="A922">
            <v>766</v>
          </cell>
          <cell r="B922" t="str">
            <v/>
          </cell>
          <cell r="H922">
            <v>0</v>
          </cell>
        </row>
        <row r="923">
          <cell r="A923">
            <v>767</v>
          </cell>
          <cell r="B923" t="str">
            <v/>
          </cell>
          <cell r="H923">
            <v>0</v>
          </cell>
        </row>
        <row r="924">
          <cell r="A924">
            <v>768</v>
          </cell>
          <cell r="B924" t="str">
            <v/>
          </cell>
          <cell r="H924">
            <v>0</v>
          </cell>
        </row>
        <row r="925">
          <cell r="A925">
            <v>769</v>
          </cell>
          <cell r="B925" t="str">
            <v/>
          </cell>
          <cell r="H925">
            <v>0</v>
          </cell>
        </row>
        <row r="926">
          <cell r="A926">
            <v>770</v>
          </cell>
          <cell r="B926" t="str">
            <v/>
          </cell>
          <cell r="H926">
            <v>0</v>
          </cell>
        </row>
        <row r="927">
          <cell r="A927">
            <v>771</v>
          </cell>
          <cell r="B927" t="str">
            <v/>
          </cell>
          <cell r="H927">
            <v>0</v>
          </cell>
        </row>
        <row r="928">
          <cell r="A928">
            <v>772</v>
          </cell>
          <cell r="B928" t="str">
            <v/>
          </cell>
          <cell r="H928">
            <v>0</v>
          </cell>
        </row>
        <row r="929">
          <cell r="A929">
            <v>773</v>
          </cell>
          <cell r="B929" t="str">
            <v/>
          </cell>
          <cell r="H929">
            <v>0</v>
          </cell>
        </row>
        <row r="930">
          <cell r="A930">
            <v>774</v>
          </cell>
          <cell r="B930" t="str">
            <v/>
          </cell>
          <cell r="H930">
            <v>0</v>
          </cell>
        </row>
        <row r="931">
          <cell r="A931">
            <v>775</v>
          </cell>
          <cell r="B931" t="str">
            <v/>
          </cell>
          <cell r="H931">
            <v>0</v>
          </cell>
        </row>
        <row r="932">
          <cell r="A932">
            <v>776</v>
          </cell>
          <cell r="B932" t="str">
            <v/>
          </cell>
          <cell r="H932">
            <v>0</v>
          </cell>
        </row>
        <row r="933">
          <cell r="A933">
            <v>777</v>
          </cell>
          <cell r="B933" t="str">
            <v/>
          </cell>
          <cell r="H933">
            <v>0</v>
          </cell>
        </row>
        <row r="934">
          <cell r="A934">
            <v>778</v>
          </cell>
          <cell r="B934" t="str">
            <v/>
          </cell>
          <cell r="H934">
            <v>0</v>
          </cell>
        </row>
        <row r="935">
          <cell r="A935">
            <v>779</v>
          </cell>
          <cell r="B935" t="str">
            <v/>
          </cell>
          <cell r="H935">
            <v>0</v>
          </cell>
        </row>
        <row r="936">
          <cell r="A936">
            <v>780</v>
          </cell>
          <cell r="B936" t="str">
            <v/>
          </cell>
          <cell r="H936">
            <v>0</v>
          </cell>
        </row>
        <row r="937">
          <cell r="A937">
            <v>781</v>
          </cell>
          <cell r="B937" t="str">
            <v/>
          </cell>
          <cell r="H937">
            <v>0</v>
          </cell>
        </row>
        <row r="938">
          <cell r="A938">
            <v>782</v>
          </cell>
          <cell r="B938" t="str">
            <v/>
          </cell>
          <cell r="H938">
            <v>0</v>
          </cell>
        </row>
        <row r="939">
          <cell r="A939">
            <v>783</v>
          </cell>
          <cell r="B939" t="str">
            <v/>
          </cell>
          <cell r="H939">
            <v>0</v>
          </cell>
        </row>
        <row r="940">
          <cell r="A940">
            <v>784</v>
          </cell>
          <cell r="B940" t="str">
            <v/>
          </cell>
          <cell r="H940">
            <v>0</v>
          </cell>
        </row>
        <row r="941">
          <cell r="A941">
            <v>785</v>
          </cell>
          <cell r="B941" t="str">
            <v/>
          </cell>
          <cell r="H941">
            <v>0</v>
          </cell>
        </row>
        <row r="942">
          <cell r="A942">
            <v>786</v>
          </cell>
          <cell r="B942" t="str">
            <v/>
          </cell>
          <cell r="H942">
            <v>0</v>
          </cell>
        </row>
        <row r="943">
          <cell r="A943">
            <v>787</v>
          </cell>
          <cell r="B943" t="str">
            <v/>
          </cell>
          <cell r="H943">
            <v>0</v>
          </cell>
        </row>
        <row r="944">
          <cell r="A944">
            <v>788</v>
          </cell>
          <cell r="B944" t="str">
            <v/>
          </cell>
          <cell r="H944">
            <v>0</v>
          </cell>
        </row>
        <row r="945">
          <cell r="A945">
            <v>789</v>
          </cell>
          <cell r="B945" t="str">
            <v/>
          </cell>
          <cell r="H945">
            <v>0</v>
          </cell>
        </row>
        <row r="946">
          <cell r="A946">
            <v>790</v>
          </cell>
          <cell r="B946" t="str">
            <v/>
          </cell>
          <cell r="H946">
            <v>0</v>
          </cell>
        </row>
        <row r="947">
          <cell r="A947">
            <v>791</v>
          </cell>
          <cell r="B947" t="str">
            <v/>
          </cell>
          <cell r="H947">
            <v>0</v>
          </cell>
        </row>
        <row r="948">
          <cell r="A948">
            <v>792</v>
          </cell>
          <cell r="B948" t="str">
            <v/>
          </cell>
          <cell r="H948">
            <v>0</v>
          </cell>
        </row>
        <row r="949">
          <cell r="A949">
            <v>793</v>
          </cell>
          <cell r="B949" t="str">
            <v/>
          </cell>
          <cell r="H949">
            <v>0</v>
          </cell>
        </row>
        <row r="950">
          <cell r="A950">
            <v>794</v>
          </cell>
          <cell r="B950" t="str">
            <v/>
          </cell>
          <cell r="H950">
            <v>0</v>
          </cell>
        </row>
        <row r="951">
          <cell r="A951">
            <v>795</v>
          </cell>
          <cell r="B951" t="str">
            <v/>
          </cell>
          <cell r="H951">
            <v>0</v>
          </cell>
        </row>
        <row r="952">
          <cell r="A952">
            <v>796</v>
          </cell>
          <cell r="B952" t="str">
            <v/>
          </cell>
          <cell r="H952">
            <v>0</v>
          </cell>
        </row>
        <row r="953">
          <cell r="A953">
            <v>797</v>
          </cell>
          <cell r="B953" t="str">
            <v/>
          </cell>
          <cell r="H953">
            <v>0</v>
          </cell>
        </row>
        <row r="954">
          <cell r="A954">
            <v>798</v>
          </cell>
          <cell r="B954" t="str">
            <v/>
          </cell>
          <cell r="H954">
            <v>0</v>
          </cell>
        </row>
        <row r="955">
          <cell r="A955">
            <v>799</v>
          </cell>
          <cell r="B955" t="str">
            <v/>
          </cell>
          <cell r="H955">
            <v>0</v>
          </cell>
        </row>
        <row r="956">
          <cell r="A956">
            <v>800</v>
          </cell>
          <cell r="B956" t="str">
            <v/>
          </cell>
          <cell r="H956">
            <v>0</v>
          </cell>
        </row>
        <row r="957">
          <cell r="A957">
            <v>801</v>
          </cell>
          <cell r="B957" t="str">
            <v/>
          </cell>
          <cell r="H957">
            <v>0</v>
          </cell>
        </row>
        <row r="958">
          <cell r="A958">
            <v>802</v>
          </cell>
          <cell r="B958" t="str">
            <v/>
          </cell>
          <cell r="H958">
            <v>0</v>
          </cell>
        </row>
        <row r="959">
          <cell r="A959">
            <v>803</v>
          </cell>
          <cell r="B959" t="str">
            <v/>
          </cell>
          <cell r="H959">
            <v>0</v>
          </cell>
        </row>
        <row r="960">
          <cell r="A960">
            <v>804</v>
          </cell>
          <cell r="B960" t="str">
            <v/>
          </cell>
          <cell r="H960">
            <v>0</v>
          </cell>
        </row>
        <row r="961">
          <cell r="A961">
            <v>805</v>
          </cell>
          <cell r="B961" t="str">
            <v/>
          </cell>
          <cell r="H961">
            <v>0</v>
          </cell>
        </row>
        <row r="962">
          <cell r="A962">
            <v>806</v>
          </cell>
          <cell r="B962" t="str">
            <v/>
          </cell>
          <cell r="H962">
            <v>0</v>
          </cell>
        </row>
        <row r="963">
          <cell r="A963">
            <v>807</v>
          </cell>
          <cell r="B963" t="str">
            <v/>
          </cell>
          <cell r="H963">
            <v>0</v>
          </cell>
        </row>
        <row r="964">
          <cell r="A964">
            <v>808</v>
          </cell>
          <cell r="B964" t="str">
            <v/>
          </cell>
          <cell r="H964">
            <v>0</v>
          </cell>
        </row>
        <row r="965">
          <cell r="A965">
            <v>809</v>
          </cell>
          <cell r="B965" t="str">
            <v/>
          </cell>
          <cell r="H965">
            <v>0</v>
          </cell>
        </row>
        <row r="966">
          <cell r="A966">
            <v>810</v>
          </cell>
          <cell r="B966" t="str">
            <v/>
          </cell>
          <cell r="H966">
            <v>0</v>
          </cell>
        </row>
        <row r="967">
          <cell r="A967">
            <v>811</v>
          </cell>
          <cell r="B967" t="str">
            <v/>
          </cell>
          <cell r="H967">
            <v>0</v>
          </cell>
        </row>
        <row r="968">
          <cell r="A968">
            <v>812</v>
          </cell>
          <cell r="B968" t="str">
            <v/>
          </cell>
          <cell r="H968">
            <v>0</v>
          </cell>
        </row>
        <row r="969">
          <cell r="A969">
            <v>813</v>
          </cell>
          <cell r="B969" t="str">
            <v/>
          </cell>
          <cell r="H969">
            <v>0</v>
          </cell>
        </row>
        <row r="970">
          <cell r="A970">
            <v>814</v>
          </cell>
          <cell r="B970" t="str">
            <v/>
          </cell>
          <cell r="H970">
            <v>0</v>
          </cell>
        </row>
        <row r="971">
          <cell r="A971">
            <v>815</v>
          </cell>
          <cell r="B971" t="str">
            <v/>
          </cell>
          <cell r="H971">
            <v>0</v>
          </cell>
        </row>
        <row r="972">
          <cell r="A972">
            <v>816</v>
          </cell>
          <cell r="B972" t="str">
            <v/>
          </cell>
          <cell r="H972">
            <v>0</v>
          </cell>
        </row>
        <row r="973">
          <cell r="A973">
            <v>817</v>
          </cell>
          <cell r="B973" t="str">
            <v/>
          </cell>
          <cell r="H973">
            <v>0</v>
          </cell>
        </row>
        <row r="974">
          <cell r="A974">
            <v>818</v>
          </cell>
          <cell r="B974" t="str">
            <v/>
          </cell>
          <cell r="H974">
            <v>0</v>
          </cell>
        </row>
        <row r="975">
          <cell r="A975">
            <v>819</v>
          </cell>
          <cell r="B975" t="str">
            <v/>
          </cell>
          <cell r="H975">
            <v>0</v>
          </cell>
        </row>
        <row r="976">
          <cell r="A976">
            <v>820</v>
          </cell>
          <cell r="B976" t="str">
            <v/>
          </cell>
          <cell r="H976">
            <v>0</v>
          </cell>
        </row>
        <row r="977">
          <cell r="A977">
            <v>821</v>
          </cell>
          <cell r="B977" t="str">
            <v/>
          </cell>
          <cell r="H977">
            <v>0</v>
          </cell>
        </row>
        <row r="978">
          <cell r="A978">
            <v>822</v>
          </cell>
          <cell r="B978" t="str">
            <v/>
          </cell>
          <cell r="H978">
            <v>0</v>
          </cell>
        </row>
        <row r="979">
          <cell r="A979">
            <v>823</v>
          </cell>
          <cell r="B979" t="str">
            <v/>
          </cell>
          <cell r="H979">
            <v>0</v>
          </cell>
        </row>
        <row r="980">
          <cell r="A980">
            <v>824</v>
          </cell>
          <cell r="B980" t="str">
            <v/>
          </cell>
          <cell r="H980">
            <v>0</v>
          </cell>
        </row>
        <row r="981">
          <cell r="A981">
            <v>825</v>
          </cell>
          <cell r="B981" t="str">
            <v/>
          </cell>
          <cell r="H981">
            <v>0</v>
          </cell>
        </row>
        <row r="982">
          <cell r="A982">
            <v>826</v>
          </cell>
          <cell r="B982" t="str">
            <v/>
          </cell>
          <cell r="H982">
            <v>0</v>
          </cell>
        </row>
        <row r="983">
          <cell r="A983">
            <v>827</v>
          </cell>
          <cell r="B983" t="str">
            <v/>
          </cell>
          <cell r="H983">
            <v>0</v>
          </cell>
        </row>
        <row r="984">
          <cell r="A984">
            <v>828</v>
          </cell>
          <cell r="B984" t="str">
            <v/>
          </cell>
          <cell r="H984">
            <v>0</v>
          </cell>
        </row>
        <row r="985">
          <cell r="A985">
            <v>829</v>
          </cell>
          <cell r="B985" t="str">
            <v/>
          </cell>
          <cell r="H985">
            <v>0</v>
          </cell>
        </row>
        <row r="986">
          <cell r="A986">
            <v>830</v>
          </cell>
          <cell r="B986" t="str">
            <v/>
          </cell>
          <cell r="H986">
            <v>0</v>
          </cell>
        </row>
        <row r="987">
          <cell r="A987">
            <v>831</v>
          </cell>
          <cell r="B987" t="str">
            <v/>
          </cell>
          <cell r="H987">
            <v>0</v>
          </cell>
        </row>
        <row r="988">
          <cell r="A988">
            <v>832</v>
          </cell>
          <cell r="B988" t="str">
            <v/>
          </cell>
          <cell r="H988">
            <v>0</v>
          </cell>
        </row>
        <row r="989">
          <cell r="A989">
            <v>833</v>
          </cell>
          <cell r="B989" t="str">
            <v/>
          </cell>
          <cell r="H989">
            <v>0</v>
          </cell>
        </row>
        <row r="990">
          <cell r="A990">
            <v>834</v>
          </cell>
          <cell r="B990" t="str">
            <v/>
          </cell>
          <cell r="H990">
            <v>0</v>
          </cell>
        </row>
        <row r="991">
          <cell r="A991">
            <v>835</v>
          </cell>
          <cell r="B991" t="str">
            <v/>
          </cell>
          <cell r="H991">
            <v>0</v>
          </cell>
        </row>
        <row r="992">
          <cell r="A992">
            <v>836</v>
          </cell>
          <cell r="B992" t="str">
            <v/>
          </cell>
          <cell r="H992">
            <v>0</v>
          </cell>
        </row>
        <row r="993">
          <cell r="A993">
            <v>837</v>
          </cell>
          <cell r="B993" t="str">
            <v/>
          </cell>
          <cell r="H993">
            <v>0</v>
          </cell>
        </row>
        <row r="994">
          <cell r="A994">
            <v>838</v>
          </cell>
          <cell r="B994" t="str">
            <v/>
          </cell>
          <cell r="H994">
            <v>0</v>
          </cell>
        </row>
        <row r="995">
          <cell r="A995">
            <v>839</v>
          </cell>
          <cell r="B995" t="str">
            <v/>
          </cell>
          <cell r="H995">
            <v>0</v>
          </cell>
        </row>
        <row r="996">
          <cell r="A996">
            <v>840</v>
          </cell>
          <cell r="B996" t="str">
            <v/>
          </cell>
          <cell r="H996">
            <v>0</v>
          </cell>
        </row>
        <row r="997">
          <cell r="A997">
            <v>841</v>
          </cell>
          <cell r="B997" t="str">
            <v/>
          </cell>
          <cell r="H997">
            <v>0</v>
          </cell>
        </row>
        <row r="998">
          <cell r="A998">
            <v>842</v>
          </cell>
          <cell r="B998" t="str">
            <v/>
          </cell>
          <cell r="H998">
            <v>0</v>
          </cell>
        </row>
        <row r="999">
          <cell r="A999">
            <v>843</v>
          </cell>
          <cell r="B999" t="str">
            <v/>
          </cell>
          <cell r="H999">
            <v>0</v>
          </cell>
        </row>
        <row r="1000">
          <cell r="A1000">
            <v>844</v>
          </cell>
          <cell r="B1000" t="str">
            <v/>
          </cell>
          <cell r="H1000">
            <v>0</v>
          </cell>
        </row>
        <row r="1001">
          <cell r="A1001">
            <v>845</v>
          </cell>
          <cell r="B1001" t="str">
            <v/>
          </cell>
          <cell r="H1001">
            <v>0</v>
          </cell>
        </row>
        <row r="1002">
          <cell r="A1002">
            <v>846</v>
          </cell>
          <cell r="B1002" t="str">
            <v/>
          </cell>
          <cell r="H1002">
            <v>0</v>
          </cell>
        </row>
        <row r="1003">
          <cell r="A1003">
            <v>847</v>
          </cell>
          <cell r="B1003" t="str">
            <v/>
          </cell>
          <cell r="H1003">
            <v>0</v>
          </cell>
        </row>
        <row r="1004">
          <cell r="A1004">
            <v>848</v>
          </cell>
          <cell r="B1004" t="str">
            <v/>
          </cell>
          <cell r="H1004">
            <v>0</v>
          </cell>
        </row>
        <row r="1005">
          <cell r="A1005">
            <v>849</v>
          </cell>
          <cell r="B1005" t="str">
            <v/>
          </cell>
          <cell r="H1005">
            <v>0</v>
          </cell>
        </row>
        <row r="1006">
          <cell r="A1006">
            <v>850</v>
          </cell>
          <cell r="B1006" t="str">
            <v/>
          </cell>
          <cell r="H1006">
            <v>0</v>
          </cell>
        </row>
        <row r="1007">
          <cell r="A1007">
            <v>851</v>
          </cell>
          <cell r="B1007" t="str">
            <v/>
          </cell>
          <cell r="H1007">
            <v>0</v>
          </cell>
        </row>
        <row r="1008">
          <cell r="A1008">
            <v>852</v>
          </cell>
          <cell r="B1008" t="str">
            <v/>
          </cell>
          <cell r="H1008">
            <v>0</v>
          </cell>
        </row>
        <row r="1009">
          <cell r="A1009">
            <v>853</v>
          </cell>
          <cell r="B1009" t="str">
            <v/>
          </cell>
          <cell r="H1009">
            <v>0</v>
          </cell>
        </row>
        <row r="1010">
          <cell r="A1010">
            <v>854</v>
          </cell>
          <cell r="B1010" t="str">
            <v/>
          </cell>
          <cell r="H1010">
            <v>0</v>
          </cell>
        </row>
        <row r="1011">
          <cell r="A1011">
            <v>855</v>
          </cell>
          <cell r="B1011" t="str">
            <v/>
          </cell>
          <cell r="H1011">
            <v>0</v>
          </cell>
        </row>
        <row r="1012">
          <cell r="A1012">
            <v>856</v>
          </cell>
          <cell r="B1012" t="str">
            <v/>
          </cell>
          <cell r="H1012">
            <v>0</v>
          </cell>
        </row>
        <row r="1013">
          <cell r="A1013">
            <v>857</v>
          </cell>
          <cell r="B1013" t="str">
            <v/>
          </cell>
          <cell r="H1013">
            <v>0</v>
          </cell>
        </row>
        <row r="1014">
          <cell r="A1014">
            <v>858</v>
          </cell>
          <cell r="B1014" t="str">
            <v/>
          </cell>
          <cell r="H1014">
            <v>0</v>
          </cell>
        </row>
        <row r="1015">
          <cell r="A1015">
            <v>859</v>
          </cell>
          <cell r="B1015" t="str">
            <v/>
          </cell>
          <cell r="H1015">
            <v>0</v>
          </cell>
        </row>
        <row r="1016">
          <cell r="A1016">
            <v>860</v>
          </cell>
          <cell r="B1016" t="str">
            <v/>
          </cell>
          <cell r="H1016">
            <v>0</v>
          </cell>
        </row>
        <row r="1017">
          <cell r="A1017">
            <v>861</v>
          </cell>
          <cell r="B1017" t="str">
            <v/>
          </cell>
          <cell r="H1017">
            <v>0</v>
          </cell>
        </row>
        <row r="1018">
          <cell r="A1018">
            <v>862</v>
          </cell>
          <cell r="B1018" t="str">
            <v/>
          </cell>
          <cell r="H1018">
            <v>0</v>
          </cell>
        </row>
        <row r="1019">
          <cell r="A1019">
            <v>863</v>
          </cell>
          <cell r="B1019" t="str">
            <v/>
          </cell>
          <cell r="H1019">
            <v>0</v>
          </cell>
        </row>
        <row r="1020">
          <cell r="A1020">
            <v>864</v>
          </cell>
          <cell r="B1020" t="str">
            <v/>
          </cell>
          <cell r="H1020">
            <v>0</v>
          </cell>
        </row>
        <row r="1021">
          <cell r="A1021">
            <v>865</v>
          </cell>
          <cell r="B1021" t="str">
            <v/>
          </cell>
          <cell r="H1021">
            <v>0</v>
          </cell>
        </row>
        <row r="1022">
          <cell r="A1022">
            <v>866</v>
          </cell>
          <cell r="B1022" t="str">
            <v/>
          </cell>
          <cell r="H1022">
            <v>0</v>
          </cell>
        </row>
        <row r="1023">
          <cell r="A1023">
            <v>867</v>
          </cell>
          <cell r="B1023" t="str">
            <v/>
          </cell>
          <cell r="H1023">
            <v>0</v>
          </cell>
        </row>
        <row r="1024">
          <cell r="A1024">
            <v>868</v>
          </cell>
          <cell r="B1024" t="str">
            <v/>
          </cell>
          <cell r="H1024">
            <v>0</v>
          </cell>
        </row>
        <row r="1025">
          <cell r="A1025">
            <v>869</v>
          </cell>
          <cell r="B1025" t="str">
            <v/>
          </cell>
          <cell r="H1025">
            <v>0</v>
          </cell>
        </row>
        <row r="1026">
          <cell r="A1026">
            <v>870</v>
          </cell>
          <cell r="B1026" t="str">
            <v/>
          </cell>
          <cell r="H1026">
            <v>0</v>
          </cell>
        </row>
        <row r="1027">
          <cell r="A1027">
            <v>871</v>
          </cell>
          <cell r="B1027" t="str">
            <v/>
          </cell>
          <cell r="H1027">
            <v>0</v>
          </cell>
        </row>
        <row r="1028">
          <cell r="A1028">
            <v>872</v>
          </cell>
          <cell r="B1028" t="str">
            <v/>
          </cell>
          <cell r="H1028">
            <v>0</v>
          </cell>
        </row>
        <row r="1029">
          <cell r="A1029">
            <v>873</v>
          </cell>
          <cell r="B1029" t="str">
            <v/>
          </cell>
          <cell r="H1029">
            <v>0</v>
          </cell>
        </row>
        <row r="1030">
          <cell r="A1030">
            <v>874</v>
          </cell>
          <cell r="B1030" t="str">
            <v/>
          </cell>
          <cell r="H1030">
            <v>0</v>
          </cell>
        </row>
        <row r="1031">
          <cell r="A1031">
            <v>875</v>
          </cell>
          <cell r="B1031" t="str">
            <v/>
          </cell>
          <cell r="H1031">
            <v>0</v>
          </cell>
        </row>
        <row r="1032">
          <cell r="A1032">
            <v>876</v>
          </cell>
          <cell r="B1032" t="str">
            <v/>
          </cell>
          <cell r="H1032">
            <v>0</v>
          </cell>
        </row>
        <row r="1033">
          <cell r="A1033">
            <v>877</v>
          </cell>
          <cell r="B1033" t="str">
            <v/>
          </cell>
          <cell r="H1033">
            <v>0</v>
          </cell>
        </row>
        <row r="1034">
          <cell r="A1034">
            <v>878</v>
          </cell>
          <cell r="B1034" t="str">
            <v/>
          </cell>
          <cell r="H1034">
            <v>0</v>
          </cell>
        </row>
        <row r="1035">
          <cell r="A1035">
            <v>879</v>
          </cell>
          <cell r="B1035" t="str">
            <v/>
          </cell>
          <cell r="H1035">
            <v>0</v>
          </cell>
        </row>
        <row r="1036">
          <cell r="A1036">
            <v>880</v>
          </cell>
          <cell r="B1036" t="str">
            <v/>
          </cell>
          <cell r="H1036">
            <v>0</v>
          </cell>
        </row>
        <row r="1037">
          <cell r="A1037">
            <v>881</v>
          </cell>
          <cell r="B1037" t="str">
            <v/>
          </cell>
          <cell r="H1037">
            <v>0</v>
          </cell>
        </row>
        <row r="1038">
          <cell r="A1038">
            <v>882</v>
          </cell>
          <cell r="B1038" t="str">
            <v/>
          </cell>
          <cell r="H1038">
            <v>0</v>
          </cell>
        </row>
        <row r="1039">
          <cell r="A1039">
            <v>883</v>
          </cell>
          <cell r="B1039" t="str">
            <v/>
          </cell>
          <cell r="H1039">
            <v>0</v>
          </cell>
        </row>
        <row r="1040">
          <cell r="A1040">
            <v>884</v>
          </cell>
          <cell r="B1040" t="str">
            <v/>
          </cell>
          <cell r="H1040">
            <v>0</v>
          </cell>
        </row>
        <row r="1041">
          <cell r="A1041">
            <v>885</v>
          </cell>
          <cell r="B1041" t="str">
            <v/>
          </cell>
          <cell r="H1041">
            <v>0</v>
          </cell>
        </row>
        <row r="1042">
          <cell r="A1042">
            <v>886</v>
          </cell>
          <cell r="B1042" t="str">
            <v/>
          </cell>
          <cell r="H1042">
            <v>0</v>
          </cell>
        </row>
        <row r="1043">
          <cell r="A1043">
            <v>887</v>
          </cell>
          <cell r="B1043" t="str">
            <v/>
          </cell>
          <cell r="H1043">
            <v>0</v>
          </cell>
        </row>
        <row r="1044">
          <cell r="A1044">
            <v>888</v>
          </cell>
          <cell r="B1044" t="str">
            <v/>
          </cell>
          <cell r="H1044">
            <v>0</v>
          </cell>
        </row>
        <row r="1045">
          <cell r="A1045">
            <v>889</v>
          </cell>
          <cell r="B1045" t="str">
            <v/>
          </cell>
          <cell r="H1045">
            <v>0</v>
          </cell>
        </row>
        <row r="1046">
          <cell r="A1046">
            <v>890</v>
          </cell>
          <cell r="B1046" t="str">
            <v/>
          </cell>
          <cell r="H1046">
            <v>0</v>
          </cell>
        </row>
        <row r="1047">
          <cell r="A1047">
            <v>891</v>
          </cell>
          <cell r="B1047" t="str">
            <v/>
          </cell>
          <cell r="H1047">
            <v>0</v>
          </cell>
        </row>
        <row r="1048">
          <cell r="A1048">
            <v>892</v>
          </cell>
          <cell r="B1048" t="str">
            <v/>
          </cell>
          <cell r="H1048">
            <v>0</v>
          </cell>
        </row>
        <row r="1049">
          <cell r="A1049">
            <v>893</v>
          </cell>
          <cell r="B1049" t="str">
            <v/>
          </cell>
          <cell r="H1049">
            <v>0</v>
          </cell>
        </row>
        <row r="1050">
          <cell r="A1050">
            <v>894</v>
          </cell>
          <cell r="B1050" t="str">
            <v/>
          </cell>
          <cell r="H1050">
            <v>0</v>
          </cell>
        </row>
        <row r="1051">
          <cell r="A1051">
            <v>895</v>
          </cell>
          <cell r="B1051" t="str">
            <v/>
          </cell>
          <cell r="H1051">
            <v>0</v>
          </cell>
        </row>
        <row r="1052">
          <cell r="A1052">
            <v>896</v>
          </cell>
          <cell r="B1052" t="str">
            <v/>
          </cell>
          <cell r="H1052">
            <v>0</v>
          </cell>
        </row>
        <row r="1053">
          <cell r="A1053">
            <v>897</v>
          </cell>
          <cell r="B1053" t="str">
            <v/>
          </cell>
          <cell r="H1053">
            <v>0</v>
          </cell>
        </row>
        <row r="1054">
          <cell r="A1054">
            <v>898</v>
          </cell>
          <cell r="B1054" t="str">
            <v/>
          </cell>
          <cell r="H1054">
            <v>0</v>
          </cell>
        </row>
        <row r="1055">
          <cell r="A1055">
            <v>899</v>
          </cell>
          <cell r="B1055" t="str">
            <v/>
          </cell>
          <cell r="H1055">
            <v>0</v>
          </cell>
        </row>
        <row r="1056">
          <cell r="A1056">
            <v>900</v>
          </cell>
          <cell r="B1056" t="str">
            <v/>
          </cell>
          <cell r="H1056">
            <v>0</v>
          </cell>
        </row>
        <row r="1057">
          <cell r="A1057">
            <v>901</v>
          </cell>
          <cell r="B1057" t="str">
            <v/>
          </cell>
          <cell r="H1057">
            <v>0</v>
          </cell>
        </row>
        <row r="1058">
          <cell r="A1058">
            <v>902</v>
          </cell>
          <cell r="B1058" t="str">
            <v/>
          </cell>
          <cell r="H1058">
            <v>0</v>
          </cell>
        </row>
        <row r="1059">
          <cell r="A1059">
            <v>903</v>
          </cell>
          <cell r="B1059" t="str">
            <v/>
          </cell>
          <cell r="H1059">
            <v>0</v>
          </cell>
        </row>
        <row r="1060">
          <cell r="A1060">
            <v>904</v>
          </cell>
          <cell r="B1060" t="str">
            <v/>
          </cell>
          <cell r="H1060">
            <v>0</v>
          </cell>
        </row>
        <row r="1061">
          <cell r="A1061">
            <v>905</v>
          </cell>
          <cell r="B1061" t="str">
            <v/>
          </cell>
          <cell r="H1061">
            <v>0</v>
          </cell>
        </row>
        <row r="1062">
          <cell r="A1062">
            <v>906</v>
          </cell>
          <cell r="B1062" t="str">
            <v/>
          </cell>
          <cell r="H1062">
            <v>0</v>
          </cell>
        </row>
        <row r="1063">
          <cell r="A1063">
            <v>907</v>
          </cell>
          <cell r="B1063" t="str">
            <v/>
          </cell>
          <cell r="H1063">
            <v>0</v>
          </cell>
        </row>
        <row r="1064">
          <cell r="A1064">
            <v>908</v>
          </cell>
          <cell r="B1064" t="str">
            <v/>
          </cell>
          <cell r="H1064">
            <v>0</v>
          </cell>
        </row>
        <row r="1065">
          <cell r="A1065">
            <v>909</v>
          </cell>
          <cell r="B1065" t="str">
            <v/>
          </cell>
          <cell r="H1065">
            <v>0</v>
          </cell>
        </row>
        <row r="1066">
          <cell r="A1066">
            <v>910</v>
          </cell>
          <cell r="B1066" t="str">
            <v/>
          </cell>
          <cell r="H1066">
            <v>0</v>
          </cell>
        </row>
        <row r="1067">
          <cell r="A1067">
            <v>911</v>
          </cell>
          <cell r="B1067" t="str">
            <v/>
          </cell>
          <cell r="H1067">
            <v>0</v>
          </cell>
        </row>
        <row r="1068">
          <cell r="A1068">
            <v>912</v>
          </cell>
          <cell r="B1068" t="str">
            <v/>
          </cell>
          <cell r="H1068">
            <v>0</v>
          </cell>
        </row>
        <row r="1069">
          <cell r="A1069">
            <v>913</v>
          </cell>
          <cell r="B1069" t="str">
            <v/>
          </cell>
          <cell r="H1069">
            <v>0</v>
          </cell>
        </row>
        <row r="1070">
          <cell r="A1070">
            <v>914</v>
          </cell>
          <cell r="B1070" t="str">
            <v/>
          </cell>
          <cell r="H1070">
            <v>0</v>
          </cell>
        </row>
        <row r="1071">
          <cell r="A1071">
            <v>915</v>
          </cell>
          <cell r="B1071" t="str">
            <v/>
          </cell>
          <cell r="H1071">
            <v>0</v>
          </cell>
        </row>
        <row r="1072">
          <cell r="A1072">
            <v>916</v>
          </cell>
          <cell r="B1072" t="str">
            <v/>
          </cell>
          <cell r="H1072">
            <v>0</v>
          </cell>
        </row>
        <row r="1073">
          <cell r="A1073">
            <v>917</v>
          </cell>
          <cell r="B1073" t="str">
            <v/>
          </cell>
          <cell r="H1073">
            <v>0</v>
          </cell>
        </row>
        <row r="1074">
          <cell r="A1074">
            <v>918</v>
          </cell>
          <cell r="B1074" t="str">
            <v/>
          </cell>
          <cell r="H1074">
            <v>0</v>
          </cell>
        </row>
        <row r="1075">
          <cell r="A1075">
            <v>919</v>
          </cell>
          <cell r="B1075" t="str">
            <v/>
          </cell>
          <cell r="H1075">
            <v>0</v>
          </cell>
        </row>
        <row r="1076">
          <cell r="A1076">
            <v>920</v>
          </cell>
          <cell r="B1076" t="str">
            <v/>
          </cell>
          <cell r="H1076">
            <v>0</v>
          </cell>
        </row>
        <row r="1077">
          <cell r="A1077">
            <v>921</v>
          </cell>
          <cell r="B1077" t="str">
            <v/>
          </cell>
          <cell r="H1077">
            <v>0</v>
          </cell>
        </row>
        <row r="1078">
          <cell r="A1078">
            <v>922</v>
          </cell>
          <cell r="B1078" t="str">
            <v/>
          </cell>
          <cell r="H1078">
            <v>0</v>
          </cell>
        </row>
        <row r="1079">
          <cell r="A1079">
            <v>923</v>
          </cell>
          <cell r="B1079" t="str">
            <v/>
          </cell>
          <cell r="H1079">
            <v>0</v>
          </cell>
        </row>
        <row r="1080">
          <cell r="A1080">
            <v>924</v>
          </cell>
          <cell r="B1080" t="str">
            <v/>
          </cell>
          <cell r="H1080">
            <v>0</v>
          </cell>
        </row>
        <row r="1081">
          <cell r="A1081">
            <v>925</v>
          </cell>
          <cell r="B1081" t="str">
            <v/>
          </cell>
          <cell r="H1081">
            <v>0</v>
          </cell>
        </row>
        <row r="1082">
          <cell r="A1082">
            <v>926</v>
          </cell>
          <cell r="B1082" t="str">
            <v/>
          </cell>
          <cell r="H1082">
            <v>0</v>
          </cell>
        </row>
        <row r="1083">
          <cell r="A1083">
            <v>927</v>
          </cell>
          <cell r="B1083" t="str">
            <v/>
          </cell>
          <cell r="H1083">
            <v>0</v>
          </cell>
        </row>
        <row r="1084">
          <cell r="A1084">
            <v>928</v>
          </cell>
          <cell r="B1084" t="str">
            <v/>
          </cell>
          <cell r="H1084">
            <v>0</v>
          </cell>
        </row>
        <row r="1085">
          <cell r="A1085">
            <v>929</v>
          </cell>
          <cell r="B1085" t="str">
            <v/>
          </cell>
          <cell r="H1085">
            <v>0</v>
          </cell>
        </row>
        <row r="1086">
          <cell r="A1086">
            <v>930</v>
          </cell>
          <cell r="B1086" t="str">
            <v/>
          </cell>
          <cell r="H1086">
            <v>0</v>
          </cell>
        </row>
        <row r="1087">
          <cell r="A1087">
            <v>931</v>
          </cell>
          <cell r="B1087" t="str">
            <v/>
          </cell>
          <cell r="H1087">
            <v>0</v>
          </cell>
        </row>
        <row r="1088">
          <cell r="A1088">
            <v>932</v>
          </cell>
          <cell r="B1088" t="str">
            <v/>
          </cell>
          <cell r="H1088">
            <v>0</v>
          </cell>
        </row>
        <row r="1089">
          <cell r="A1089">
            <v>933</v>
          </cell>
          <cell r="B1089" t="str">
            <v/>
          </cell>
          <cell r="H1089">
            <v>0</v>
          </cell>
        </row>
        <row r="1090">
          <cell r="A1090">
            <v>934</v>
          </cell>
          <cell r="B1090" t="str">
            <v/>
          </cell>
          <cell r="H1090">
            <v>0</v>
          </cell>
        </row>
        <row r="1091">
          <cell r="A1091">
            <v>935</v>
          </cell>
          <cell r="B1091" t="str">
            <v/>
          </cell>
          <cell r="H1091">
            <v>0</v>
          </cell>
        </row>
        <row r="1092">
          <cell r="A1092">
            <v>936</v>
          </cell>
          <cell r="B1092" t="str">
            <v/>
          </cell>
          <cell r="H1092">
            <v>0</v>
          </cell>
        </row>
        <row r="1093">
          <cell r="A1093">
            <v>937</v>
          </cell>
          <cell r="B1093" t="str">
            <v/>
          </cell>
          <cell r="H1093">
            <v>0</v>
          </cell>
        </row>
        <row r="1094">
          <cell r="A1094">
            <v>938</v>
          </cell>
          <cell r="B1094" t="str">
            <v/>
          </cell>
          <cell r="H1094">
            <v>0</v>
          </cell>
        </row>
        <row r="1095">
          <cell r="A1095">
            <v>939</v>
          </cell>
          <cell r="B1095" t="str">
            <v/>
          </cell>
          <cell r="H1095">
            <v>0</v>
          </cell>
        </row>
        <row r="1096">
          <cell r="A1096">
            <v>940</v>
          </cell>
          <cell r="B1096" t="str">
            <v/>
          </cell>
        </row>
        <row r="1097">
          <cell r="A1097">
            <v>941</v>
          </cell>
          <cell r="B1097" t="str">
            <v/>
          </cell>
        </row>
        <row r="1098">
          <cell r="A1098">
            <v>942</v>
          </cell>
          <cell r="B1098" t="str">
            <v/>
          </cell>
        </row>
        <row r="1099">
          <cell r="A1099">
            <v>943</v>
          </cell>
          <cell r="B1099" t="str">
            <v/>
          </cell>
        </row>
        <row r="1100">
          <cell r="A1100">
            <v>944</v>
          </cell>
          <cell r="B1100" t="str">
            <v/>
          </cell>
        </row>
        <row r="1101">
          <cell r="A1101">
            <v>945</v>
          </cell>
          <cell r="B1101" t="str">
            <v/>
          </cell>
        </row>
        <row r="1102">
          <cell r="A1102">
            <v>946</v>
          </cell>
          <cell r="B1102" t="str">
            <v/>
          </cell>
        </row>
        <row r="1103">
          <cell r="A1103">
            <v>947</v>
          </cell>
          <cell r="B1103" t="str">
            <v/>
          </cell>
          <cell r="H1103">
            <v>0</v>
          </cell>
        </row>
        <row r="1104">
          <cell r="A1104">
            <v>948</v>
          </cell>
          <cell r="B1104" t="str">
            <v/>
          </cell>
          <cell r="H1104">
            <v>0</v>
          </cell>
        </row>
        <row r="1105">
          <cell r="A1105">
            <v>949</v>
          </cell>
          <cell r="B1105" t="str">
            <v/>
          </cell>
          <cell r="H1105">
            <v>0</v>
          </cell>
        </row>
        <row r="1106">
          <cell r="A1106">
            <v>950</v>
          </cell>
          <cell r="B1106" t="str">
            <v/>
          </cell>
          <cell r="H1106">
            <v>0</v>
          </cell>
        </row>
        <row r="1107">
          <cell r="A1107">
            <v>951</v>
          </cell>
          <cell r="B1107" t="str">
            <v/>
          </cell>
          <cell r="H1107">
            <v>0</v>
          </cell>
        </row>
        <row r="1108">
          <cell r="A1108">
            <v>952</v>
          </cell>
          <cell r="B1108" t="str">
            <v/>
          </cell>
          <cell r="H1108">
            <v>0</v>
          </cell>
        </row>
        <row r="1109">
          <cell r="A1109">
            <v>953</v>
          </cell>
          <cell r="B1109" t="str">
            <v/>
          </cell>
          <cell r="H1109">
            <v>0</v>
          </cell>
        </row>
        <row r="1110">
          <cell r="A1110">
            <v>954</v>
          </cell>
          <cell r="B1110" t="str">
            <v/>
          </cell>
          <cell r="H1110">
            <v>0</v>
          </cell>
        </row>
        <row r="1111">
          <cell r="A1111">
            <v>955</v>
          </cell>
          <cell r="B1111" t="str">
            <v/>
          </cell>
          <cell r="H1111">
            <v>0</v>
          </cell>
        </row>
        <row r="1112">
          <cell r="A1112">
            <v>956</v>
          </cell>
          <cell r="B1112" t="str">
            <v/>
          </cell>
          <cell r="H1112">
            <v>0</v>
          </cell>
        </row>
        <row r="1113">
          <cell r="A1113">
            <v>957</v>
          </cell>
          <cell r="B1113" t="str">
            <v/>
          </cell>
          <cell r="H1113">
            <v>0</v>
          </cell>
        </row>
        <row r="1114">
          <cell r="A1114">
            <v>958</v>
          </cell>
          <cell r="B1114" t="str">
            <v/>
          </cell>
          <cell r="H1114">
            <v>0</v>
          </cell>
        </row>
        <row r="1115">
          <cell r="A1115">
            <v>959</v>
          </cell>
          <cell r="B1115" t="str">
            <v/>
          </cell>
          <cell r="H1115">
            <v>0</v>
          </cell>
        </row>
        <row r="1116">
          <cell r="A1116">
            <v>960</v>
          </cell>
          <cell r="B1116" t="str">
            <v/>
          </cell>
          <cell r="H1116">
            <v>0</v>
          </cell>
        </row>
        <row r="1117">
          <cell r="A1117">
            <v>961</v>
          </cell>
          <cell r="B1117" t="str">
            <v/>
          </cell>
          <cell r="H1117">
            <v>0</v>
          </cell>
        </row>
        <row r="1118">
          <cell r="A1118">
            <v>962</v>
          </cell>
          <cell r="B1118" t="str">
            <v/>
          </cell>
          <cell r="H1118">
            <v>0</v>
          </cell>
        </row>
        <row r="1119">
          <cell r="A1119">
            <v>963</v>
          </cell>
          <cell r="B1119" t="str">
            <v/>
          </cell>
          <cell r="H1119">
            <v>0</v>
          </cell>
        </row>
        <row r="1120">
          <cell r="A1120">
            <v>964</v>
          </cell>
          <cell r="B1120" t="str">
            <v/>
          </cell>
          <cell r="H1120">
            <v>0</v>
          </cell>
        </row>
        <row r="1121">
          <cell r="A1121">
            <v>965</v>
          </cell>
          <cell r="B1121" t="str">
            <v/>
          </cell>
          <cell r="H1121">
            <v>0</v>
          </cell>
        </row>
        <row r="1122">
          <cell r="A1122">
            <v>966</v>
          </cell>
          <cell r="B1122" t="str">
            <v/>
          </cell>
          <cell r="H1122">
            <v>0</v>
          </cell>
        </row>
        <row r="1123">
          <cell r="A1123">
            <v>967</v>
          </cell>
          <cell r="B1123" t="str">
            <v/>
          </cell>
          <cell r="H1123">
            <v>0</v>
          </cell>
        </row>
        <row r="1124">
          <cell r="A1124">
            <v>968</v>
          </cell>
          <cell r="B1124" t="str">
            <v/>
          </cell>
          <cell r="H1124">
            <v>0</v>
          </cell>
        </row>
        <row r="1125">
          <cell r="A1125">
            <v>969</v>
          </cell>
          <cell r="B1125" t="str">
            <v/>
          </cell>
          <cell r="H1125">
            <v>0</v>
          </cell>
        </row>
        <row r="1126">
          <cell r="A1126">
            <v>970</v>
          </cell>
          <cell r="B1126" t="str">
            <v/>
          </cell>
          <cell r="H1126">
            <v>0</v>
          </cell>
        </row>
        <row r="1127">
          <cell r="A1127">
            <v>971</v>
          </cell>
          <cell r="B1127" t="str">
            <v/>
          </cell>
          <cell r="H1127">
            <v>0</v>
          </cell>
        </row>
        <row r="1128">
          <cell r="A1128">
            <v>972</v>
          </cell>
          <cell r="B1128" t="str">
            <v/>
          </cell>
          <cell r="H1128">
            <v>0</v>
          </cell>
        </row>
        <row r="1129">
          <cell r="A1129">
            <v>973</v>
          </cell>
          <cell r="B1129" t="str">
            <v/>
          </cell>
          <cell r="H1129">
            <v>0</v>
          </cell>
        </row>
        <row r="1130">
          <cell r="A1130">
            <v>974</v>
          </cell>
          <cell r="B1130" t="str">
            <v/>
          </cell>
          <cell r="H1130">
            <v>0</v>
          </cell>
        </row>
        <row r="1131">
          <cell r="A1131">
            <v>975</v>
          </cell>
          <cell r="B1131" t="str">
            <v/>
          </cell>
          <cell r="H1131">
            <v>0</v>
          </cell>
        </row>
        <row r="1132">
          <cell r="A1132">
            <v>976</v>
          </cell>
          <cell r="B1132" t="str">
            <v/>
          </cell>
          <cell r="H1132">
            <v>0</v>
          </cell>
        </row>
        <row r="1133">
          <cell r="A1133">
            <v>977</v>
          </cell>
          <cell r="B1133" t="str">
            <v/>
          </cell>
          <cell r="H1133">
            <v>0</v>
          </cell>
        </row>
        <row r="1134">
          <cell r="A1134">
            <v>978</v>
          </cell>
          <cell r="B1134" t="str">
            <v/>
          </cell>
          <cell r="H1134">
            <v>0</v>
          </cell>
        </row>
        <row r="1135">
          <cell r="A1135">
            <v>979</v>
          </cell>
          <cell r="B1135" t="str">
            <v/>
          </cell>
          <cell r="H1135">
            <v>0</v>
          </cell>
        </row>
        <row r="1136">
          <cell r="A1136">
            <v>980</v>
          </cell>
          <cell r="B1136" t="str">
            <v/>
          </cell>
          <cell r="H1136">
            <v>0</v>
          </cell>
        </row>
        <row r="1137">
          <cell r="A1137">
            <v>981</v>
          </cell>
          <cell r="B1137" t="str">
            <v/>
          </cell>
          <cell r="H1137">
            <v>0</v>
          </cell>
        </row>
        <row r="1138">
          <cell r="A1138">
            <v>982</v>
          </cell>
          <cell r="B1138" t="str">
            <v/>
          </cell>
          <cell r="H1138">
            <v>0</v>
          </cell>
        </row>
        <row r="1139">
          <cell r="A1139">
            <v>983</v>
          </cell>
          <cell r="B1139" t="str">
            <v/>
          </cell>
          <cell r="H1139">
            <v>0</v>
          </cell>
        </row>
        <row r="1140">
          <cell r="A1140">
            <v>984</v>
          </cell>
          <cell r="B1140" t="str">
            <v/>
          </cell>
          <cell r="H1140">
            <v>0</v>
          </cell>
        </row>
        <row r="1141">
          <cell r="A1141">
            <v>985</v>
          </cell>
          <cell r="B1141" t="str">
            <v/>
          </cell>
          <cell r="H1141">
            <v>0</v>
          </cell>
        </row>
        <row r="1142">
          <cell r="A1142">
            <v>986</v>
          </cell>
          <cell r="B1142" t="str">
            <v/>
          </cell>
          <cell r="H1142">
            <v>0</v>
          </cell>
        </row>
        <row r="1143">
          <cell r="A1143">
            <v>987</v>
          </cell>
          <cell r="B1143" t="str">
            <v/>
          </cell>
          <cell r="H1143">
            <v>0</v>
          </cell>
        </row>
        <row r="1144">
          <cell r="A1144">
            <v>988</v>
          </cell>
          <cell r="B1144" t="str">
            <v/>
          </cell>
          <cell r="H1144">
            <v>0</v>
          </cell>
        </row>
        <row r="1145">
          <cell r="A1145">
            <v>989</v>
          </cell>
          <cell r="B1145" t="str">
            <v/>
          </cell>
          <cell r="H1145">
            <v>0</v>
          </cell>
        </row>
        <row r="1146">
          <cell r="A1146">
            <v>990</v>
          </cell>
          <cell r="B1146" t="str">
            <v/>
          </cell>
          <cell r="H1146">
            <v>0</v>
          </cell>
        </row>
        <row r="1147">
          <cell r="A1147">
            <v>991</v>
          </cell>
          <cell r="B1147" t="str">
            <v/>
          </cell>
          <cell r="H1147">
            <v>0</v>
          </cell>
        </row>
        <row r="1148">
          <cell r="A1148">
            <v>992</v>
          </cell>
          <cell r="B1148" t="str">
            <v/>
          </cell>
          <cell r="H1148">
            <v>0</v>
          </cell>
        </row>
        <row r="1149">
          <cell r="A1149">
            <v>993</v>
          </cell>
          <cell r="B1149" t="str">
            <v/>
          </cell>
          <cell r="H1149">
            <v>0</v>
          </cell>
        </row>
        <row r="1150">
          <cell r="A1150">
            <v>994</v>
          </cell>
          <cell r="B1150" t="str">
            <v/>
          </cell>
          <cell r="H1150">
            <v>0</v>
          </cell>
        </row>
        <row r="1151">
          <cell r="A1151">
            <v>995</v>
          </cell>
          <cell r="B1151" t="str">
            <v/>
          </cell>
          <cell r="H1151">
            <v>0</v>
          </cell>
        </row>
        <row r="1152">
          <cell r="A1152">
            <v>996</v>
          </cell>
          <cell r="B1152" t="str">
            <v/>
          </cell>
          <cell r="H1152">
            <v>0</v>
          </cell>
        </row>
        <row r="1153">
          <cell r="A1153">
            <v>997</v>
          </cell>
          <cell r="B1153" t="str">
            <v/>
          </cell>
          <cell r="H1153">
            <v>0</v>
          </cell>
        </row>
        <row r="1154">
          <cell r="A1154">
            <v>998</v>
          </cell>
          <cell r="B1154" t="str">
            <v/>
          </cell>
          <cell r="H1154">
            <v>0</v>
          </cell>
        </row>
        <row r="1155">
          <cell r="A1155">
            <v>999</v>
          </cell>
          <cell r="B1155" t="str">
            <v/>
          </cell>
          <cell r="H1155">
            <v>0</v>
          </cell>
        </row>
        <row r="1156">
          <cell r="A1156">
            <v>1000</v>
          </cell>
          <cell r="B1156" t="str">
            <v/>
          </cell>
          <cell r="H1156">
            <v>0</v>
          </cell>
        </row>
        <row r="1157">
          <cell r="A1157">
            <v>1001</v>
          </cell>
          <cell r="B1157" t="str">
            <v/>
          </cell>
          <cell r="H1157">
            <v>0</v>
          </cell>
        </row>
        <row r="1158">
          <cell r="A1158">
            <v>1002</v>
          </cell>
          <cell r="B1158" t="str">
            <v/>
          </cell>
          <cell r="H1158">
            <v>0</v>
          </cell>
        </row>
        <row r="1159">
          <cell r="A1159">
            <v>1003</v>
          </cell>
          <cell r="B1159" t="str">
            <v/>
          </cell>
          <cell r="H1159">
            <v>0</v>
          </cell>
        </row>
        <row r="1160">
          <cell r="A1160">
            <v>1004</v>
          </cell>
          <cell r="B1160" t="str">
            <v/>
          </cell>
          <cell r="H1160">
            <v>0</v>
          </cell>
        </row>
        <row r="1161">
          <cell r="A1161">
            <v>1005</v>
          </cell>
          <cell r="B1161" t="str">
            <v/>
          </cell>
          <cell r="H1161">
            <v>0</v>
          </cell>
        </row>
        <row r="1162">
          <cell r="A1162">
            <v>1006</v>
          </cell>
          <cell r="B1162" t="str">
            <v/>
          </cell>
          <cell r="H1162">
            <v>0</v>
          </cell>
        </row>
        <row r="1163">
          <cell r="A1163">
            <v>1007</v>
          </cell>
          <cell r="B1163" t="str">
            <v/>
          </cell>
          <cell r="H1163">
            <v>0</v>
          </cell>
        </row>
        <row r="1164">
          <cell r="A1164">
            <v>1008</v>
          </cell>
          <cell r="B1164" t="str">
            <v/>
          </cell>
          <cell r="H1164">
            <v>0</v>
          </cell>
        </row>
        <row r="1165">
          <cell r="A1165">
            <v>1009</v>
          </cell>
          <cell r="B1165" t="str">
            <v/>
          </cell>
          <cell r="H1165">
            <v>0</v>
          </cell>
        </row>
        <row r="1166">
          <cell r="A1166">
            <v>1010</v>
          </cell>
          <cell r="B1166" t="str">
            <v/>
          </cell>
          <cell r="H1166">
            <v>0</v>
          </cell>
        </row>
        <row r="1167">
          <cell r="A1167">
            <v>1011</v>
          </cell>
          <cell r="B1167" t="str">
            <v/>
          </cell>
          <cell r="H1167">
            <v>0</v>
          </cell>
        </row>
        <row r="1168">
          <cell r="A1168">
            <v>1012</v>
          </cell>
          <cell r="B1168" t="str">
            <v/>
          </cell>
          <cell r="H1168">
            <v>0</v>
          </cell>
        </row>
        <row r="1169">
          <cell r="A1169">
            <v>1013</v>
          </cell>
          <cell r="B1169" t="str">
            <v/>
          </cell>
          <cell r="H1169">
            <v>0</v>
          </cell>
        </row>
        <row r="1170">
          <cell r="A1170">
            <v>1014</v>
          </cell>
          <cell r="B1170" t="str">
            <v/>
          </cell>
          <cell r="H1170">
            <v>0</v>
          </cell>
        </row>
        <row r="1171">
          <cell r="A1171">
            <v>1015</v>
          </cell>
          <cell r="B1171" t="str">
            <v/>
          </cell>
          <cell r="H1171">
            <v>0</v>
          </cell>
        </row>
        <row r="1172">
          <cell r="A1172">
            <v>1016</v>
          </cell>
          <cell r="B1172" t="str">
            <v/>
          </cell>
          <cell r="H1172">
            <v>0</v>
          </cell>
        </row>
        <row r="1173">
          <cell r="A1173">
            <v>1017</v>
          </cell>
          <cell r="B1173" t="str">
            <v/>
          </cell>
          <cell r="H1173">
            <v>0</v>
          </cell>
        </row>
        <row r="1174">
          <cell r="A1174">
            <v>1018</v>
          </cell>
          <cell r="B1174" t="str">
            <v/>
          </cell>
          <cell r="H1174">
            <v>0</v>
          </cell>
        </row>
        <row r="1175">
          <cell r="A1175">
            <v>1019</v>
          </cell>
          <cell r="B1175" t="str">
            <v/>
          </cell>
          <cell r="H1175">
            <v>0</v>
          </cell>
        </row>
        <row r="1176">
          <cell r="A1176">
            <v>1020</v>
          </cell>
          <cell r="B1176" t="str">
            <v/>
          </cell>
          <cell r="H1176">
            <v>0</v>
          </cell>
        </row>
        <row r="1177">
          <cell r="C1177" t="str">
            <v>合　　　　　計</v>
          </cell>
          <cell r="H1177">
            <v>1380570</v>
          </cell>
        </row>
      </sheetData>
      <sheetData sheetId="2"/>
      <sheetData sheetId="3"/>
      <sheetData sheetId="4">
        <row r="3">
          <cell r="O3">
            <v>1</v>
          </cell>
        </row>
        <row r="4">
          <cell r="O4">
            <v>5</v>
          </cell>
        </row>
        <row r="5">
          <cell r="O5">
            <v>10</v>
          </cell>
        </row>
        <row r="6">
          <cell r="O6">
            <v>15</v>
          </cell>
        </row>
        <row r="7">
          <cell r="O7">
            <v>20</v>
          </cell>
        </row>
        <row r="8">
          <cell r="O8">
            <v>25</v>
          </cell>
        </row>
        <row r="9">
          <cell r="O9">
            <v>30</v>
          </cell>
        </row>
        <row r="10">
          <cell r="O10">
            <v>35</v>
          </cell>
        </row>
        <row r="11">
          <cell r="O11" t="str">
            <v>業者調べ</v>
          </cell>
        </row>
        <row r="12">
          <cell r="O12" t="str">
            <v xml:space="preserve"> </v>
          </cell>
        </row>
        <row r="13">
          <cell r="O13" t="str">
            <v xml:space="preserve"> </v>
          </cell>
        </row>
        <row r="14">
          <cell r="O14" t="str">
            <v xml:space="preserve"> </v>
          </cell>
        </row>
      </sheetData>
      <sheetData sheetId="5"/>
      <sheetData sheetId="6"/>
      <sheetData sheetId="7"/>
      <sheetData sheetId="8"/>
      <sheetData sheetId="9"/>
      <sheetData sheetId="10">
        <row r="3">
          <cell r="B3" t="str">
            <v>サイトーパイプ（株）</v>
          </cell>
          <cell r="C3" t="str">
            <v>齊藤正雄</v>
          </cell>
          <cell r="D3" t="str">
            <v>東京都豊島区西巣鴨4-10-1</v>
          </cell>
          <cell r="E3" t="str">
            <v>03-3959-5135</v>
          </cell>
          <cell r="H3" t="str">
            <v>補給科</v>
          </cell>
          <cell r="K3" t="str">
            <v>褒賞品費</v>
          </cell>
          <cell r="L3">
            <v>1</v>
          </cell>
          <cell r="N3" t="str">
            <v>随意</v>
          </cell>
        </row>
        <row r="4">
          <cell r="B4" t="str">
            <v>（有）クレスト</v>
          </cell>
          <cell r="C4" t="str">
            <v>西村　耕一</v>
          </cell>
          <cell r="D4" t="str">
            <v>東京都文京区小石川3-35-2</v>
          </cell>
          <cell r="E4" t="str">
            <v>03-3812-9776</v>
          </cell>
          <cell r="H4" t="str">
            <v>総務科</v>
          </cell>
          <cell r="K4" t="str">
            <v>備品費</v>
          </cell>
          <cell r="L4">
            <v>2</v>
          </cell>
          <cell r="N4" t="str">
            <v>一般</v>
          </cell>
        </row>
        <row r="5">
          <cell r="B5" t="str">
            <v>（株）オフィス・サプライ</v>
          </cell>
          <cell r="C5" t="str">
            <v>小林　勝三</v>
          </cell>
          <cell r="D5" t="str">
            <v>所沢市下富1093-16</v>
          </cell>
          <cell r="E5" t="str">
            <v>042-943-7500</v>
          </cell>
          <cell r="H5" t="str">
            <v>厚生科</v>
          </cell>
          <cell r="K5" t="str">
            <v>研究費</v>
          </cell>
          <cell r="L5">
            <v>3</v>
          </cell>
        </row>
        <row r="6">
          <cell r="B6" t="str">
            <v>（株）コイズミ</v>
          </cell>
          <cell r="C6" t="str">
            <v>小泉俊司</v>
          </cell>
          <cell r="D6" t="str">
            <v>東京都板橋区熊野町33-3</v>
          </cell>
          <cell r="E6" t="str">
            <v>03-3959-5135</v>
          </cell>
          <cell r="H6" t="str">
            <v>管理科</v>
          </cell>
          <cell r="K6" t="str">
            <v>募集庁費</v>
          </cell>
          <cell r="L6">
            <v>4</v>
          </cell>
        </row>
        <row r="7">
          <cell r="B7" t="str">
            <v>㈱幸村萬治商店</v>
          </cell>
          <cell r="C7" t="str">
            <v>幸村萬三</v>
          </cell>
          <cell r="D7" t="str">
            <v>新潟県上越市新光町3丁目14番12号</v>
          </cell>
          <cell r="E7" t="str">
            <v>025-543-2121</v>
          </cell>
          <cell r="H7" t="str">
            <v>5群1科</v>
          </cell>
          <cell r="K7" t="str">
            <v>広報庁費</v>
          </cell>
          <cell r="L7">
            <v>5</v>
          </cell>
        </row>
        <row r="8">
          <cell r="B8" t="str">
            <v>不二精研㈱</v>
          </cell>
          <cell r="C8" t="str">
            <v>石田博一</v>
          </cell>
          <cell r="D8" t="str">
            <v>新潟県上越市中央3丁目15-3</v>
          </cell>
          <cell r="E8" t="str">
            <v>025-543-3434</v>
          </cell>
          <cell r="H8" t="str">
            <v>5群2科</v>
          </cell>
          <cell r="K8" t="str">
            <v>消耗品費</v>
          </cell>
          <cell r="L8">
            <v>6</v>
          </cell>
          <cell r="N8" t="str">
            <v>A、B、C、D</v>
          </cell>
        </row>
        <row r="9">
          <cell r="B9" t="str">
            <v>㈱港屋　新潟営業所</v>
          </cell>
          <cell r="C9" t="str">
            <v>大根沢精二</v>
          </cell>
          <cell r="D9" t="str">
            <v>新潟県新潟市中央区米山6丁目11番24号</v>
          </cell>
          <cell r="E9" t="str">
            <v>025-290-2900</v>
          </cell>
          <cell r="H9" t="str">
            <v>5群3科</v>
          </cell>
          <cell r="K9" t="str">
            <v>職員厚生経費</v>
          </cell>
          <cell r="L9">
            <v>7</v>
          </cell>
          <cell r="N9" t="str">
            <v>B,C,D</v>
          </cell>
        </row>
        <row r="10">
          <cell r="B10" t="str">
            <v>㈱奉仕社</v>
          </cell>
          <cell r="C10" t="str">
            <v>加藤守</v>
          </cell>
          <cell r="D10" t="str">
            <v>新潟県燕市佐渡5250</v>
          </cell>
          <cell r="E10" t="str">
            <v>0256-66-5338</v>
          </cell>
          <cell r="H10" t="str">
            <v>5群4科</v>
          </cell>
          <cell r="K10" t="str">
            <v>自動車維持費</v>
          </cell>
          <cell r="L10">
            <v>8</v>
          </cell>
          <cell r="N10" t="str">
            <v>C,D</v>
          </cell>
        </row>
        <row r="11">
          <cell r="B11" t="str">
            <v>㈱大谷ビジネス</v>
          </cell>
          <cell r="C11" t="str">
            <v>大谷光夫</v>
          </cell>
          <cell r="D11" t="str">
            <v>新潟県上越市本町7-3-25</v>
          </cell>
          <cell r="E11" t="str">
            <v>025-522-1248</v>
          </cell>
          <cell r="H11" t="str">
            <v>2普1科</v>
          </cell>
          <cell r="K11" t="str">
            <v>通信運搬費</v>
          </cell>
          <cell r="L11">
            <v>9</v>
          </cell>
          <cell r="N11" t="str">
            <v>なし</v>
          </cell>
        </row>
        <row r="12">
          <cell r="B12" t="str">
            <v>㈲村田文具</v>
          </cell>
          <cell r="C12" t="str">
            <v>村田宏行</v>
          </cell>
          <cell r="D12" t="str">
            <v>新潟県上越市本町3-1-9</v>
          </cell>
          <cell r="E12" t="str">
            <v>025-523-8800</v>
          </cell>
          <cell r="H12" t="str">
            <v>2普2科</v>
          </cell>
          <cell r="K12" t="str">
            <v>印刷製本費</v>
          </cell>
          <cell r="L12">
            <v>10</v>
          </cell>
        </row>
        <row r="13">
          <cell r="B13" t="str">
            <v>(合名)小川紙店</v>
          </cell>
          <cell r="C13" t="str">
            <v>小川幸喜</v>
          </cell>
          <cell r="D13" t="str">
            <v>新潟県上越市本町2-4-8</v>
          </cell>
          <cell r="E13" t="str">
            <v>025-524-2369</v>
          </cell>
          <cell r="H13" t="str">
            <v>2普3科</v>
          </cell>
          <cell r="K13" t="str">
            <v>借料及損料</v>
          </cell>
          <cell r="L13">
            <v>11</v>
          </cell>
        </row>
        <row r="14">
          <cell r="B14" t="str">
            <v>㈱尾玉屋商店</v>
          </cell>
          <cell r="C14" t="str">
            <v>山口勝美</v>
          </cell>
          <cell r="D14" t="str">
            <v>新潟県上越市中央1-26-45</v>
          </cell>
          <cell r="E14" t="str">
            <v>025-543-3207</v>
          </cell>
          <cell r="H14" t="str">
            <v>2普4科</v>
          </cell>
          <cell r="K14" t="str">
            <v>雑役務費</v>
          </cell>
          <cell r="L14">
            <v>12</v>
          </cell>
          <cell r="N14" t="str">
            <v>実施する</v>
          </cell>
        </row>
        <row r="15">
          <cell r="H15" t="str">
            <v>307施</v>
          </cell>
          <cell r="K15" t="str">
            <v>光熱水料</v>
          </cell>
          <cell r="L15">
            <v>13</v>
          </cell>
          <cell r="N15" t="str">
            <v>実施しない</v>
          </cell>
        </row>
        <row r="16">
          <cell r="K16" t="str">
            <v>短期給付審査事務費</v>
          </cell>
          <cell r="L16">
            <v>14</v>
          </cell>
        </row>
        <row r="17">
          <cell r="K17" t="str">
            <v>財産形成施行事務費</v>
          </cell>
          <cell r="L17">
            <v>15</v>
          </cell>
        </row>
        <row r="18">
          <cell r="K18" t="str">
            <v>営舎用備品費</v>
          </cell>
          <cell r="L18">
            <v>16</v>
          </cell>
          <cell r="N18" t="str">
            <v>作成する</v>
          </cell>
        </row>
        <row r="19">
          <cell r="K19" t="str">
            <v>光熱水料</v>
          </cell>
          <cell r="L19">
            <v>17</v>
          </cell>
          <cell r="N19" t="str">
            <v>作成しない</v>
          </cell>
        </row>
        <row r="20">
          <cell r="K20" t="str">
            <v>営舎維持費</v>
          </cell>
          <cell r="L20">
            <v>18</v>
          </cell>
        </row>
        <row r="21">
          <cell r="K21" t="str">
            <v>環境衛生費</v>
          </cell>
          <cell r="L21">
            <v>19</v>
          </cell>
        </row>
        <row r="22">
          <cell r="K22" t="str">
            <v>保健管理費</v>
          </cell>
          <cell r="L22">
            <v>20</v>
          </cell>
        </row>
        <row r="23">
          <cell r="K23" t="str">
            <v>燃料費</v>
          </cell>
          <cell r="L23">
            <v>21</v>
          </cell>
        </row>
        <row r="24">
          <cell r="K24" t="str">
            <v>汚染負荷量賦課金</v>
          </cell>
          <cell r="L24">
            <v>22</v>
          </cell>
        </row>
        <row r="25">
          <cell r="K25" t="str">
            <v>被服購入費</v>
          </cell>
          <cell r="L25">
            <v>23</v>
          </cell>
        </row>
        <row r="26">
          <cell r="K26" t="str">
            <v>被服維持費</v>
          </cell>
          <cell r="L26">
            <v>24</v>
          </cell>
        </row>
        <row r="27">
          <cell r="K27" t="str">
            <v>医療関係備品費</v>
          </cell>
          <cell r="L27">
            <v>25</v>
          </cell>
        </row>
        <row r="28">
          <cell r="K28" t="str">
            <v>医療施行費</v>
          </cell>
          <cell r="L28">
            <v>26</v>
          </cell>
        </row>
        <row r="29">
          <cell r="K29" t="str">
            <v>医療器材修理費</v>
          </cell>
          <cell r="L29">
            <v>27</v>
          </cell>
        </row>
        <row r="30">
          <cell r="K30" t="str">
            <v>教育訓練用備品費</v>
          </cell>
          <cell r="L30">
            <v>28</v>
          </cell>
        </row>
        <row r="31">
          <cell r="K31" t="str">
            <v>教育訓練演習費</v>
          </cell>
          <cell r="L31">
            <v>29</v>
          </cell>
        </row>
        <row r="32">
          <cell r="K32" t="str">
            <v>備品修理費</v>
          </cell>
          <cell r="L32">
            <v>30</v>
          </cell>
        </row>
        <row r="33">
          <cell r="K33" t="str">
            <v>車両用油購入費</v>
          </cell>
          <cell r="L33">
            <v>31</v>
          </cell>
        </row>
        <row r="34">
          <cell r="K34" t="str">
            <v>雑油購入費</v>
          </cell>
          <cell r="L34">
            <v>32</v>
          </cell>
        </row>
        <row r="35">
          <cell r="K35" t="str">
            <v>演習等参加費</v>
          </cell>
          <cell r="L35">
            <v>33</v>
          </cell>
        </row>
        <row r="36">
          <cell r="K36" t="str">
            <v>物資輸送費</v>
          </cell>
          <cell r="L36">
            <v>34</v>
          </cell>
        </row>
        <row r="37">
          <cell r="K37" t="str">
            <v>被疑者等運搬費</v>
          </cell>
          <cell r="L37">
            <v>35</v>
          </cell>
        </row>
        <row r="38">
          <cell r="K38" t="str">
            <v>各所修繕</v>
          </cell>
          <cell r="L38">
            <v>36</v>
          </cell>
        </row>
        <row r="39">
          <cell r="K39" t="str">
            <v>自動車重量税</v>
          </cell>
          <cell r="L39">
            <v>37</v>
          </cell>
        </row>
        <row r="40">
          <cell r="K40" t="str">
            <v>情報処理業務庁費</v>
          </cell>
          <cell r="L40">
            <v>38</v>
          </cell>
        </row>
        <row r="41">
          <cell r="K41" t="str">
            <v>通信機器購入費</v>
          </cell>
          <cell r="L41">
            <v>39</v>
          </cell>
        </row>
        <row r="42">
          <cell r="K42" t="str">
            <v>編成装備品費</v>
          </cell>
          <cell r="L42">
            <v>40</v>
          </cell>
        </row>
        <row r="43">
          <cell r="K43" t="str">
            <v>修理保管用備品費</v>
          </cell>
          <cell r="L43">
            <v>41</v>
          </cell>
        </row>
        <row r="44">
          <cell r="K44" t="str">
            <v>雑備品費</v>
          </cell>
          <cell r="L44">
            <v>42</v>
          </cell>
        </row>
        <row r="45">
          <cell r="K45" t="str">
            <v>工事費</v>
          </cell>
          <cell r="L45">
            <v>43</v>
          </cell>
        </row>
        <row r="46">
          <cell r="K46" t="str">
            <v>工事費</v>
          </cell>
          <cell r="L46">
            <v>44</v>
          </cell>
        </row>
        <row r="47">
          <cell r="K47" t="str">
            <v>武器修理費</v>
          </cell>
          <cell r="L47">
            <v>45</v>
          </cell>
        </row>
        <row r="48">
          <cell r="K48" t="str">
            <v>通信維持費</v>
          </cell>
          <cell r="L48">
            <v>46</v>
          </cell>
        </row>
        <row r="49">
          <cell r="K49" t="str">
            <v>車両修理費</v>
          </cell>
          <cell r="L49">
            <v>47</v>
          </cell>
        </row>
        <row r="50">
          <cell r="K50" t="str">
            <v>補給処運営費</v>
          </cell>
          <cell r="L50">
            <v>48</v>
          </cell>
        </row>
        <row r="51">
          <cell r="K51" t="str">
            <v>化学資材維持費</v>
          </cell>
          <cell r="L51">
            <v>49</v>
          </cell>
        </row>
        <row r="52">
          <cell r="K52" t="str">
            <v>施設機械維持費</v>
          </cell>
          <cell r="L52">
            <v>50</v>
          </cell>
        </row>
        <row r="53">
          <cell r="K53" t="str">
            <v>雑修理費</v>
          </cell>
          <cell r="L53">
            <v>51</v>
          </cell>
        </row>
        <row r="54">
          <cell r="K54" t="str">
            <v>雑消耗品費</v>
          </cell>
          <cell r="L54">
            <v>52</v>
          </cell>
        </row>
        <row r="55">
          <cell r="K55" t="str">
            <v>爆発兵器類処理費</v>
          </cell>
          <cell r="L55">
            <v>53</v>
          </cell>
        </row>
        <row r="56">
          <cell r="K56" t="str">
            <v>雑運営費</v>
          </cell>
          <cell r="L56">
            <v>54</v>
          </cell>
        </row>
        <row r="57">
          <cell r="K57" t="str">
            <v>弾薬維持費</v>
          </cell>
          <cell r="L57">
            <v>55</v>
          </cell>
        </row>
        <row r="58">
          <cell r="K58" t="str">
            <v>施設施工庁費</v>
          </cell>
          <cell r="L58">
            <v>56</v>
          </cell>
        </row>
        <row r="59">
          <cell r="K59" t="str">
            <v>災害対策調査費</v>
          </cell>
          <cell r="L59">
            <v>57</v>
          </cell>
        </row>
      </sheetData>
      <sheetData sheetId="1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積算内訳業者諸経費 (5)"/>
      <sheetName val="数量"/>
    </sheetNames>
    <sheetDataSet>
      <sheetData sheetId="0"/>
      <sheetData sheetId="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pageSetUpPr fitToPage="1"/>
  </sheetPr>
  <dimension ref="A1:H84"/>
  <sheetViews>
    <sheetView view="pageBreakPreview" topLeftCell="A27" zoomScale="120" zoomScaleNormal="100" zoomScaleSheetLayoutView="120" workbookViewId="0">
      <selection activeCell="A42" sqref="A42:G42"/>
    </sheetView>
  </sheetViews>
  <sheetFormatPr defaultRowHeight="13.5" x14ac:dyDescent="0.4"/>
  <cols>
    <col min="1" max="1" width="4.875" style="59" customWidth="1"/>
    <col min="2" max="3" width="18.125" style="16" customWidth="1"/>
    <col min="4" max="4" width="5.625" style="1" customWidth="1"/>
    <col min="5" max="5" width="8" style="32" customWidth="1"/>
    <col min="6" max="8" width="12.375" style="1" customWidth="1"/>
    <col min="9" max="16384" width="9" style="1"/>
  </cols>
  <sheetData>
    <row r="1" spans="1:8" ht="20.25" customHeight="1" thickBot="1" x14ac:dyDescent="0.2">
      <c r="A1" s="66" t="s">
        <v>17</v>
      </c>
      <c r="B1" s="66"/>
    </row>
    <row r="2" spans="1:8" ht="20.25" customHeight="1" thickBot="1" x14ac:dyDescent="0.45">
      <c r="A2" s="55" t="s">
        <v>1</v>
      </c>
      <c r="B2" s="6" t="s">
        <v>3</v>
      </c>
      <c r="C2" s="6" t="s">
        <v>5</v>
      </c>
      <c r="D2" s="3" t="s">
        <v>10</v>
      </c>
      <c r="E2" s="33" t="s">
        <v>6</v>
      </c>
      <c r="F2" s="3" t="s">
        <v>7</v>
      </c>
      <c r="G2" s="3" t="s">
        <v>8</v>
      </c>
      <c r="H2" s="2" t="s">
        <v>9</v>
      </c>
    </row>
    <row r="3" spans="1:8" ht="20.25" customHeight="1" x14ac:dyDescent="0.4">
      <c r="A3" s="56" t="s">
        <v>24</v>
      </c>
      <c r="B3" s="10" t="s">
        <v>16</v>
      </c>
      <c r="C3" s="10"/>
      <c r="D3" s="18"/>
      <c r="E3" s="34"/>
      <c r="F3" s="22"/>
      <c r="G3" s="22"/>
      <c r="H3" s="17"/>
    </row>
    <row r="4" spans="1:8" ht="20.25" customHeight="1" x14ac:dyDescent="0.4">
      <c r="A4" s="57">
        <v>1</v>
      </c>
      <c r="B4" s="14" t="s">
        <v>25</v>
      </c>
      <c r="C4" s="14"/>
      <c r="D4" s="29"/>
      <c r="E4" s="27"/>
      <c r="F4" s="24"/>
      <c r="G4" s="24"/>
      <c r="H4" s="25"/>
    </row>
    <row r="5" spans="1:8" ht="20.25" customHeight="1" x14ac:dyDescent="0.4">
      <c r="A5" s="57">
        <v>-1</v>
      </c>
      <c r="B5" s="14" t="s">
        <v>26</v>
      </c>
      <c r="C5" s="14" t="s">
        <v>27</v>
      </c>
      <c r="D5" s="29" t="e">
        <f>数量計算書!#REF!</f>
        <v>#REF!</v>
      </c>
      <c r="E5" s="62" t="e">
        <f>数量計算書!#REF!</f>
        <v>#REF!</v>
      </c>
      <c r="F5" s="24" t="e">
        <f>#REF!</f>
        <v>#REF!</v>
      </c>
      <c r="G5" s="24" t="e">
        <f>INT(F5*E5)</f>
        <v>#REF!</v>
      </c>
      <c r="H5" s="25"/>
    </row>
    <row r="6" spans="1:8" ht="20.25" customHeight="1" x14ac:dyDescent="0.4">
      <c r="A6" s="57">
        <v>-2</v>
      </c>
      <c r="B6" s="14" t="s">
        <v>31</v>
      </c>
      <c r="C6" s="14"/>
      <c r="D6" s="29" t="e">
        <f>数量計算書!#REF!</f>
        <v>#REF!</v>
      </c>
      <c r="E6" s="62" t="e">
        <f>数量計算書!#REF!</f>
        <v>#REF!</v>
      </c>
      <c r="F6" s="24" t="e">
        <f>#REF!</f>
        <v>#REF!</v>
      </c>
      <c r="G6" s="24" t="e">
        <f t="shared" ref="G6:G9" si="0">INT(F6*E6)</f>
        <v>#REF!</v>
      </c>
      <c r="H6" s="25"/>
    </row>
    <row r="7" spans="1:8" ht="20.25" customHeight="1" x14ac:dyDescent="0.4">
      <c r="A7" s="57">
        <v>-3</v>
      </c>
      <c r="B7" s="14" t="s">
        <v>28</v>
      </c>
      <c r="C7" s="14" t="s">
        <v>27</v>
      </c>
      <c r="D7" s="29" t="e">
        <f>数量計算書!#REF!</f>
        <v>#REF!</v>
      </c>
      <c r="E7" s="62" t="e">
        <f>数量計算書!#REF!</f>
        <v>#REF!</v>
      </c>
      <c r="F7" s="24" t="e">
        <f>#REF!</f>
        <v>#REF!</v>
      </c>
      <c r="G7" s="24" t="e">
        <f t="shared" si="0"/>
        <v>#REF!</v>
      </c>
      <c r="H7" s="25"/>
    </row>
    <row r="8" spans="1:8" ht="20.25" customHeight="1" x14ac:dyDescent="0.4">
      <c r="A8" s="57">
        <v>-4</v>
      </c>
      <c r="B8" s="14" t="s">
        <v>29</v>
      </c>
      <c r="C8" s="14" t="s">
        <v>30</v>
      </c>
      <c r="D8" s="29" t="e">
        <f>数量計算書!#REF!</f>
        <v>#REF!</v>
      </c>
      <c r="E8" s="62" t="e">
        <f>数量計算書!#REF!</f>
        <v>#REF!</v>
      </c>
      <c r="F8" s="24" t="e">
        <f>#REF!</f>
        <v>#REF!</v>
      </c>
      <c r="G8" s="24" t="e">
        <f t="shared" si="0"/>
        <v>#REF!</v>
      </c>
      <c r="H8" s="25"/>
    </row>
    <row r="9" spans="1:8" ht="20.25" customHeight="1" x14ac:dyDescent="0.4">
      <c r="A9" s="57">
        <v>-5</v>
      </c>
      <c r="B9" s="14" t="s">
        <v>32</v>
      </c>
      <c r="C9" s="14"/>
      <c r="D9" s="29" t="e">
        <f>数量計算書!#REF!</f>
        <v>#REF!</v>
      </c>
      <c r="E9" s="62" t="e">
        <f>数量計算書!#REF!</f>
        <v>#REF!</v>
      </c>
      <c r="F9" s="24" t="e">
        <f>#REF!</f>
        <v>#REF!</v>
      </c>
      <c r="G9" s="24" t="e">
        <f t="shared" si="0"/>
        <v>#REF!</v>
      </c>
      <c r="H9" s="25"/>
    </row>
    <row r="10" spans="1:8" ht="20.25" customHeight="1" x14ac:dyDescent="0.4">
      <c r="A10" s="57"/>
      <c r="B10" s="14" t="s">
        <v>22</v>
      </c>
      <c r="C10" s="14"/>
      <c r="D10" s="29"/>
      <c r="E10" s="62"/>
      <c r="F10" s="24"/>
      <c r="G10" s="24" t="e">
        <f>SUM(G5:G9)</f>
        <v>#REF!</v>
      </c>
      <c r="H10" s="25"/>
    </row>
    <row r="11" spans="1:8" ht="20.25" customHeight="1" x14ac:dyDescent="0.4">
      <c r="A11" s="57"/>
      <c r="B11" s="14"/>
      <c r="C11" s="14"/>
      <c r="D11" s="29"/>
      <c r="E11" s="62"/>
      <c r="F11" s="24"/>
      <c r="G11" s="24"/>
      <c r="H11" s="25"/>
    </row>
    <row r="12" spans="1:8" ht="20.25" customHeight="1" x14ac:dyDescent="0.4">
      <c r="A12" s="48">
        <v>2</v>
      </c>
      <c r="B12" s="13" t="s">
        <v>33</v>
      </c>
      <c r="C12" s="13"/>
      <c r="D12" s="29"/>
      <c r="E12" s="62"/>
      <c r="F12" s="24"/>
      <c r="G12" s="24"/>
      <c r="H12" s="25"/>
    </row>
    <row r="13" spans="1:8" ht="20.25" customHeight="1" x14ac:dyDescent="0.4">
      <c r="A13" s="48">
        <v>-1</v>
      </c>
      <c r="B13" s="13" t="s">
        <v>34</v>
      </c>
      <c r="C13" s="13" t="s">
        <v>38</v>
      </c>
      <c r="D13" s="29" t="e">
        <f>数量計算書!#REF!</f>
        <v>#REF!</v>
      </c>
      <c r="E13" s="62" t="e">
        <f>数量計算書!#REF!</f>
        <v>#REF!</v>
      </c>
      <c r="F13" s="24" t="e">
        <f>#REF!</f>
        <v>#REF!</v>
      </c>
      <c r="G13" s="24" t="e">
        <f t="shared" ref="G13:G19" si="1">INT(F13*E13)</f>
        <v>#REF!</v>
      </c>
      <c r="H13" s="25"/>
    </row>
    <row r="14" spans="1:8" ht="20.25" customHeight="1" x14ac:dyDescent="0.4">
      <c r="A14" s="48">
        <v>-2</v>
      </c>
      <c r="B14" s="13" t="s">
        <v>35</v>
      </c>
      <c r="C14" s="13" t="s">
        <v>39</v>
      </c>
      <c r="D14" s="29" t="e">
        <f>数量計算書!#REF!</f>
        <v>#REF!</v>
      </c>
      <c r="E14" s="62" t="e">
        <f>数量計算書!#REF!</f>
        <v>#REF!</v>
      </c>
      <c r="F14" s="24" t="e">
        <f>#REF!</f>
        <v>#REF!</v>
      </c>
      <c r="G14" s="24" t="e">
        <f t="shared" si="1"/>
        <v>#REF!</v>
      </c>
      <c r="H14" s="25"/>
    </row>
    <row r="15" spans="1:8" ht="20.25" customHeight="1" x14ac:dyDescent="0.4">
      <c r="A15" s="48">
        <v>-3</v>
      </c>
      <c r="B15" s="13" t="s">
        <v>36</v>
      </c>
      <c r="C15" s="13" t="s">
        <v>40</v>
      </c>
      <c r="D15" s="29" t="e">
        <f>数量計算書!#REF!</f>
        <v>#REF!</v>
      </c>
      <c r="E15" s="62" t="e">
        <f>数量計算書!#REF!</f>
        <v>#REF!</v>
      </c>
      <c r="F15" s="24" t="e">
        <f>#REF!</f>
        <v>#REF!</v>
      </c>
      <c r="G15" s="24" t="e">
        <f t="shared" si="1"/>
        <v>#REF!</v>
      </c>
      <c r="H15" s="25"/>
    </row>
    <row r="16" spans="1:8" ht="20.25" customHeight="1" x14ac:dyDescent="0.4">
      <c r="A16" s="48">
        <v>-4</v>
      </c>
      <c r="B16" s="13" t="s">
        <v>105</v>
      </c>
      <c r="C16" s="13" t="s">
        <v>103</v>
      </c>
      <c r="D16" s="29" t="e">
        <f>数量計算書!#REF!</f>
        <v>#REF!</v>
      </c>
      <c r="E16" s="62" t="e">
        <f>数量計算書!#REF!</f>
        <v>#REF!</v>
      </c>
      <c r="F16" s="24" t="e">
        <f>#REF!</f>
        <v>#REF!</v>
      </c>
      <c r="G16" s="24" t="e">
        <f t="shared" si="1"/>
        <v>#REF!</v>
      </c>
      <c r="H16" s="25"/>
    </row>
    <row r="17" spans="1:8" ht="20.25" customHeight="1" x14ac:dyDescent="0.4">
      <c r="A17" s="48">
        <v>-5</v>
      </c>
      <c r="B17" s="13" t="s">
        <v>59</v>
      </c>
      <c r="C17" s="13" t="s">
        <v>102</v>
      </c>
      <c r="D17" s="29" t="e">
        <f>数量計算書!#REF!</f>
        <v>#REF!</v>
      </c>
      <c r="E17" s="62" t="e">
        <f>数量計算書!#REF!</f>
        <v>#REF!</v>
      </c>
      <c r="F17" s="24" t="e">
        <f>#REF!</f>
        <v>#REF!</v>
      </c>
      <c r="G17" s="24" t="e">
        <f t="shared" si="1"/>
        <v>#REF!</v>
      </c>
      <c r="H17" s="25"/>
    </row>
    <row r="18" spans="1:8" ht="20.25" customHeight="1" x14ac:dyDescent="0.4">
      <c r="A18" s="48">
        <v>-6</v>
      </c>
      <c r="B18" s="13" t="s">
        <v>90</v>
      </c>
      <c r="C18" s="13" t="s">
        <v>67</v>
      </c>
      <c r="D18" s="29" t="e">
        <f>数量計算書!#REF!</f>
        <v>#REF!</v>
      </c>
      <c r="E18" s="62" t="e">
        <f>数量計算書!#REF!</f>
        <v>#REF!</v>
      </c>
      <c r="F18" s="24" t="e">
        <f>#REF!</f>
        <v>#REF!</v>
      </c>
      <c r="G18" s="24" t="e">
        <f t="shared" si="1"/>
        <v>#REF!</v>
      </c>
      <c r="H18" s="25"/>
    </row>
    <row r="19" spans="1:8" ht="20.25" customHeight="1" x14ac:dyDescent="0.4">
      <c r="A19" s="48">
        <v>-7</v>
      </c>
      <c r="B19" s="13" t="s">
        <v>37</v>
      </c>
      <c r="C19" s="13" t="s">
        <v>41</v>
      </c>
      <c r="D19" s="29" t="e">
        <f>数量計算書!#REF!</f>
        <v>#REF!</v>
      </c>
      <c r="E19" s="62" t="e">
        <f>数量計算書!#REF!</f>
        <v>#REF!</v>
      </c>
      <c r="F19" s="24" t="e">
        <f>#REF!</f>
        <v>#REF!</v>
      </c>
      <c r="G19" s="24" t="e">
        <f t="shared" si="1"/>
        <v>#REF!</v>
      </c>
      <c r="H19" s="25"/>
    </row>
    <row r="20" spans="1:8" ht="20.25" customHeight="1" x14ac:dyDescent="0.4">
      <c r="A20" s="57"/>
      <c r="B20" s="14" t="s">
        <v>22</v>
      </c>
      <c r="C20" s="14"/>
      <c r="D20" s="29"/>
      <c r="E20" s="62"/>
      <c r="F20" s="24"/>
      <c r="G20" s="24" t="e">
        <f>SUM(G13:G19)</f>
        <v>#REF!</v>
      </c>
      <c r="H20" s="25"/>
    </row>
    <row r="21" spans="1:8" ht="20.25" customHeight="1" x14ac:dyDescent="0.4">
      <c r="A21" s="57"/>
      <c r="B21" s="14"/>
      <c r="C21" s="14"/>
      <c r="D21" s="29"/>
      <c r="E21" s="62"/>
      <c r="F21" s="24"/>
      <c r="G21" s="24"/>
      <c r="H21" s="25"/>
    </row>
    <row r="22" spans="1:8" ht="20.25" customHeight="1" x14ac:dyDescent="0.4">
      <c r="A22" s="48">
        <v>3</v>
      </c>
      <c r="B22" s="13" t="s">
        <v>42</v>
      </c>
      <c r="C22" s="13"/>
      <c r="D22" s="29"/>
      <c r="E22" s="62"/>
      <c r="F22" s="24"/>
      <c r="G22" s="24"/>
      <c r="H22" s="25"/>
    </row>
    <row r="23" spans="1:8" ht="20.25" customHeight="1" x14ac:dyDescent="0.4">
      <c r="A23" s="48">
        <v>-1</v>
      </c>
      <c r="B23" s="13" t="s">
        <v>45</v>
      </c>
      <c r="C23" s="13" t="s">
        <v>38</v>
      </c>
      <c r="D23" s="29" t="e">
        <f>数量計算書!#REF!</f>
        <v>#REF!</v>
      </c>
      <c r="E23" s="63" t="e">
        <f>数量計算書!#REF!</f>
        <v>#REF!</v>
      </c>
      <c r="F23" s="24" t="e">
        <f>#REF!</f>
        <v>#REF!</v>
      </c>
      <c r="G23" s="24" t="e">
        <f t="shared" ref="G23:G34" si="2">INT(F23*E23)</f>
        <v>#REF!</v>
      </c>
      <c r="H23" s="25"/>
    </row>
    <row r="24" spans="1:8" ht="20.25" customHeight="1" x14ac:dyDescent="0.4">
      <c r="A24" s="48">
        <v>-2</v>
      </c>
      <c r="B24" s="13" t="s">
        <v>46</v>
      </c>
      <c r="C24" s="13" t="s">
        <v>39</v>
      </c>
      <c r="D24" s="29" t="e">
        <f>数量計算書!#REF!</f>
        <v>#REF!</v>
      </c>
      <c r="E24" s="63" t="e">
        <f>数量計算書!#REF!</f>
        <v>#REF!</v>
      </c>
      <c r="F24" s="24" t="e">
        <f>#REF!</f>
        <v>#REF!</v>
      </c>
      <c r="G24" s="24" t="e">
        <f t="shared" si="2"/>
        <v>#REF!</v>
      </c>
      <c r="H24" s="25"/>
    </row>
    <row r="25" spans="1:8" ht="20.25" customHeight="1" x14ac:dyDescent="0.4">
      <c r="A25" s="48">
        <v>-3</v>
      </c>
      <c r="B25" s="13" t="s">
        <v>43</v>
      </c>
      <c r="C25" s="13" t="s">
        <v>40</v>
      </c>
      <c r="D25" s="29" t="e">
        <f>数量計算書!#REF!</f>
        <v>#REF!</v>
      </c>
      <c r="E25" s="63" t="e">
        <f>数量計算書!#REF!</f>
        <v>#REF!</v>
      </c>
      <c r="F25" s="24" t="e">
        <f>#REF!</f>
        <v>#REF!</v>
      </c>
      <c r="G25" s="24" t="e">
        <f t="shared" si="2"/>
        <v>#REF!</v>
      </c>
      <c r="H25" s="25"/>
    </row>
    <row r="26" spans="1:8" ht="20.25" customHeight="1" x14ac:dyDescent="0.4">
      <c r="A26" s="48">
        <v>-4</v>
      </c>
      <c r="B26" s="13" t="s">
        <v>104</v>
      </c>
      <c r="C26" s="13" t="s">
        <v>103</v>
      </c>
      <c r="D26" s="29" t="e">
        <f>数量計算書!#REF!</f>
        <v>#REF!</v>
      </c>
      <c r="E26" s="63" t="e">
        <f>数量計算書!#REF!</f>
        <v>#REF!</v>
      </c>
      <c r="F26" s="24" t="e">
        <f>#REF!</f>
        <v>#REF!</v>
      </c>
      <c r="G26" s="24" t="e">
        <f t="shared" si="2"/>
        <v>#REF!</v>
      </c>
      <c r="H26" s="25"/>
    </row>
    <row r="27" spans="1:8" ht="20.25" customHeight="1" x14ac:dyDescent="0.4">
      <c r="A27" s="48">
        <v>-5</v>
      </c>
      <c r="B27" s="13" t="s">
        <v>92</v>
      </c>
      <c r="C27" s="13" t="s">
        <v>93</v>
      </c>
      <c r="D27" s="29" t="e">
        <f>数量計算書!#REF!</f>
        <v>#REF!</v>
      </c>
      <c r="E27" s="63" t="e">
        <f>数量計算書!#REF!</f>
        <v>#REF!</v>
      </c>
      <c r="F27" s="24" t="e">
        <f>#REF!</f>
        <v>#REF!</v>
      </c>
      <c r="G27" s="24" t="e">
        <f t="shared" si="2"/>
        <v>#REF!</v>
      </c>
      <c r="H27" s="25"/>
    </row>
    <row r="28" spans="1:8" ht="20.25" customHeight="1" x14ac:dyDescent="0.4">
      <c r="A28" s="48">
        <v>-6</v>
      </c>
      <c r="B28" s="13" t="s">
        <v>91</v>
      </c>
      <c r="C28" s="13" t="s">
        <v>61</v>
      </c>
      <c r="D28" s="29" t="e">
        <f>数量計算書!#REF!</f>
        <v>#REF!</v>
      </c>
      <c r="E28" s="63" t="e">
        <f>数量計算書!#REF!</f>
        <v>#REF!</v>
      </c>
      <c r="F28" s="24" t="e">
        <f>#REF!</f>
        <v>#REF!</v>
      </c>
      <c r="G28" s="24" t="e">
        <f t="shared" si="2"/>
        <v>#REF!</v>
      </c>
      <c r="H28" s="25"/>
    </row>
    <row r="29" spans="1:8" ht="20.25" customHeight="1" x14ac:dyDescent="0.4">
      <c r="A29" s="48">
        <v>-7</v>
      </c>
      <c r="B29" s="13" t="s">
        <v>47</v>
      </c>
      <c r="C29" s="13" t="s">
        <v>60</v>
      </c>
      <c r="D29" s="29" t="e">
        <f>数量計算書!#REF!</f>
        <v>#REF!</v>
      </c>
      <c r="E29" s="63" t="e">
        <f>数量計算書!#REF!</f>
        <v>#REF!</v>
      </c>
      <c r="F29" s="24" t="e">
        <f>#REF!</f>
        <v>#REF!</v>
      </c>
      <c r="G29" s="24" t="e">
        <f t="shared" si="2"/>
        <v>#REF!</v>
      </c>
      <c r="H29" s="25"/>
    </row>
    <row r="30" spans="1:8" ht="20.25" customHeight="1" x14ac:dyDescent="0.4">
      <c r="A30" s="48">
        <v>-8</v>
      </c>
      <c r="B30" s="13" t="s">
        <v>44</v>
      </c>
      <c r="C30" s="13" t="s">
        <v>78</v>
      </c>
      <c r="D30" s="29" t="e">
        <f>数量計算書!#REF!</f>
        <v>#REF!</v>
      </c>
      <c r="E30" s="63" t="e">
        <f>数量計算書!#REF!</f>
        <v>#REF!</v>
      </c>
      <c r="F30" s="24" t="e">
        <f>#REF!</f>
        <v>#REF!</v>
      </c>
      <c r="G30" s="24" t="e">
        <f t="shared" si="2"/>
        <v>#REF!</v>
      </c>
      <c r="H30" s="25"/>
    </row>
    <row r="31" spans="1:8" ht="20.25" customHeight="1" x14ac:dyDescent="0.4">
      <c r="A31" s="48">
        <v>-9</v>
      </c>
      <c r="B31" s="13" t="s">
        <v>65</v>
      </c>
      <c r="C31" s="13" t="s">
        <v>66</v>
      </c>
      <c r="D31" s="29" t="e">
        <f>数量計算書!#REF!</f>
        <v>#REF!</v>
      </c>
      <c r="E31" s="63" t="e">
        <f>数量計算書!#REF!</f>
        <v>#REF!</v>
      </c>
      <c r="F31" s="24" t="e">
        <f>#REF!</f>
        <v>#REF!</v>
      </c>
      <c r="G31" s="24" t="e">
        <f t="shared" si="2"/>
        <v>#REF!</v>
      </c>
      <c r="H31" s="25"/>
    </row>
    <row r="32" spans="1:8" ht="20.25" customHeight="1" x14ac:dyDescent="0.4">
      <c r="A32" s="48">
        <v>-10</v>
      </c>
      <c r="B32" s="26" t="s">
        <v>109</v>
      </c>
      <c r="C32" s="26" t="s">
        <v>110</v>
      </c>
      <c r="D32" s="4" t="e">
        <f>数量計算書!#REF!</f>
        <v>#REF!</v>
      </c>
      <c r="E32" s="63" t="e">
        <f>数量計算書!#REF!</f>
        <v>#REF!</v>
      </c>
      <c r="F32" s="24" t="e">
        <f>#REF!</f>
        <v>#REF!</v>
      </c>
      <c r="G32" s="24" t="e">
        <f t="shared" si="2"/>
        <v>#REF!</v>
      </c>
      <c r="H32" s="25"/>
    </row>
    <row r="33" spans="1:8" ht="20.25" customHeight="1" x14ac:dyDescent="0.4">
      <c r="A33" s="48">
        <v>-11</v>
      </c>
      <c r="B33" s="26" t="s">
        <v>109</v>
      </c>
      <c r="C33" s="26" t="s">
        <v>111</v>
      </c>
      <c r="D33" s="4" t="e">
        <f>数量計算書!#REF!</f>
        <v>#REF!</v>
      </c>
      <c r="E33" s="63" t="e">
        <f>数量計算書!#REF!</f>
        <v>#REF!</v>
      </c>
      <c r="F33" s="24" t="e">
        <f>#REF!</f>
        <v>#REF!</v>
      </c>
      <c r="G33" s="24" t="e">
        <f t="shared" si="2"/>
        <v>#REF!</v>
      </c>
      <c r="H33" s="25"/>
    </row>
    <row r="34" spans="1:8" ht="20.25" customHeight="1" x14ac:dyDescent="0.4">
      <c r="A34" s="48">
        <v>-12</v>
      </c>
      <c r="B34" s="26" t="s">
        <v>107</v>
      </c>
      <c r="C34" s="26" t="s">
        <v>108</v>
      </c>
      <c r="D34" s="4" t="e">
        <f>数量計算書!#REF!</f>
        <v>#REF!</v>
      </c>
      <c r="E34" s="63" t="e">
        <f>数量計算書!#REF!</f>
        <v>#REF!</v>
      </c>
      <c r="F34" s="24" t="e">
        <f>#REF!</f>
        <v>#REF!</v>
      </c>
      <c r="G34" s="24" t="e">
        <f t="shared" si="2"/>
        <v>#REF!</v>
      </c>
      <c r="H34" s="25"/>
    </row>
    <row r="35" spans="1:8" ht="20.25" customHeight="1" x14ac:dyDescent="0.4">
      <c r="A35" s="57"/>
      <c r="B35" s="14" t="s">
        <v>22</v>
      </c>
      <c r="C35" s="14"/>
      <c r="D35" s="29"/>
      <c r="E35" s="62"/>
      <c r="F35" s="24"/>
      <c r="G35" s="24" t="e">
        <f>SUM(G23:G34)</f>
        <v>#REF!</v>
      </c>
      <c r="H35" s="25"/>
    </row>
    <row r="36" spans="1:8" ht="20.25" customHeight="1" x14ac:dyDescent="0.4">
      <c r="A36" s="57"/>
      <c r="B36" s="14"/>
      <c r="C36" s="14"/>
      <c r="D36" s="29"/>
      <c r="E36" s="27"/>
      <c r="F36" s="24"/>
      <c r="G36" s="24"/>
      <c r="H36" s="25"/>
    </row>
    <row r="37" spans="1:8" ht="20.25" customHeight="1" x14ac:dyDescent="0.4">
      <c r="A37" s="57"/>
      <c r="B37" s="14"/>
      <c r="C37" s="14"/>
      <c r="D37" s="29"/>
      <c r="E37" s="27"/>
      <c r="F37" s="24"/>
      <c r="G37" s="24"/>
      <c r="H37" s="25"/>
    </row>
    <row r="38" spans="1:8" ht="20.25" customHeight="1" x14ac:dyDescent="0.4">
      <c r="A38" s="57"/>
      <c r="B38" s="14"/>
      <c r="C38" s="14"/>
      <c r="D38" s="29"/>
      <c r="E38" s="27"/>
      <c r="F38" s="24"/>
      <c r="G38" s="24"/>
      <c r="H38" s="25"/>
    </row>
    <row r="39" spans="1:8" ht="20.25" customHeight="1" x14ac:dyDescent="0.4">
      <c r="A39" s="57"/>
      <c r="B39" s="14"/>
      <c r="C39" s="14"/>
      <c r="D39" s="29"/>
      <c r="E39" s="27"/>
      <c r="F39" s="24"/>
      <c r="G39" s="24"/>
      <c r="H39" s="25"/>
    </row>
    <row r="40" spans="1:8" ht="20.25" customHeight="1" x14ac:dyDescent="0.4">
      <c r="A40" s="57"/>
      <c r="B40" s="14"/>
      <c r="C40" s="14"/>
      <c r="D40" s="29"/>
      <c r="E40" s="27"/>
      <c r="F40" s="24"/>
      <c r="G40" s="24"/>
      <c r="H40" s="25"/>
    </row>
    <row r="41" spans="1:8" ht="20.25" customHeight="1" x14ac:dyDescent="0.4">
      <c r="A41" s="57"/>
      <c r="B41" s="14"/>
      <c r="C41" s="14"/>
      <c r="D41" s="29"/>
      <c r="E41" s="27"/>
      <c r="F41" s="24"/>
      <c r="G41" s="24"/>
      <c r="H41" s="25"/>
    </row>
    <row r="42" spans="1:8" ht="20.25" customHeight="1" x14ac:dyDescent="0.4">
      <c r="A42" s="57"/>
      <c r="B42" s="14" t="s">
        <v>21</v>
      </c>
      <c r="C42" s="14"/>
      <c r="D42" s="29"/>
      <c r="E42" s="27"/>
      <c r="F42" s="24"/>
      <c r="G42" s="24" t="e">
        <f>G10+G20+G35</f>
        <v>#REF!</v>
      </c>
      <c r="H42" s="25"/>
    </row>
    <row r="43" spans="1:8" ht="20.25" customHeight="1" thickBot="1" x14ac:dyDescent="0.45">
      <c r="A43" s="58"/>
      <c r="B43" s="12"/>
      <c r="C43" s="12"/>
      <c r="D43" s="31"/>
      <c r="E43" s="35"/>
      <c r="F43" s="19"/>
      <c r="G43" s="19"/>
      <c r="H43" s="20"/>
    </row>
    <row r="44" spans="1:8" ht="20.25" customHeight="1" x14ac:dyDescent="0.4">
      <c r="A44" s="57"/>
      <c r="B44" s="14"/>
      <c r="C44" s="14"/>
      <c r="D44" s="29"/>
      <c r="E44" s="27"/>
      <c r="F44" s="24"/>
      <c r="G44" s="24"/>
      <c r="H44" s="25"/>
    </row>
    <row r="45" spans="1:8" ht="20.25" customHeight="1" x14ac:dyDescent="0.4">
      <c r="A45" s="57"/>
      <c r="B45" s="14"/>
      <c r="C45" s="14"/>
      <c r="D45" s="29"/>
      <c r="E45" s="27"/>
      <c r="F45" s="24"/>
      <c r="G45" s="24"/>
      <c r="H45" s="25"/>
    </row>
    <row r="46" spans="1:8" ht="20.25" customHeight="1" x14ac:dyDescent="0.4">
      <c r="A46" s="57"/>
      <c r="B46" s="14"/>
      <c r="C46" s="14"/>
      <c r="D46" s="29"/>
      <c r="E46" s="27"/>
      <c r="F46" s="24"/>
      <c r="G46" s="24"/>
      <c r="H46" s="25"/>
    </row>
    <row r="47" spans="1:8" ht="20.25" customHeight="1" x14ac:dyDescent="0.4">
      <c r="A47" s="57"/>
      <c r="B47" s="14"/>
      <c r="C47" s="14"/>
      <c r="D47" s="29"/>
      <c r="E47" s="27"/>
      <c r="F47" s="24"/>
      <c r="G47" s="24"/>
      <c r="H47" s="25"/>
    </row>
    <row r="48" spans="1:8" ht="20.25" customHeight="1" x14ac:dyDescent="0.4">
      <c r="A48" s="57"/>
      <c r="B48" s="14"/>
      <c r="C48" s="14"/>
      <c r="D48" s="29"/>
      <c r="E48" s="27"/>
      <c r="F48" s="24"/>
      <c r="G48" s="24"/>
      <c r="H48" s="25"/>
    </row>
    <row r="49" spans="1:8" ht="20.25" customHeight="1" x14ac:dyDescent="0.4">
      <c r="A49" s="57"/>
      <c r="B49" s="14"/>
      <c r="C49" s="14"/>
      <c r="D49" s="29"/>
      <c r="E49" s="27"/>
      <c r="F49" s="24"/>
      <c r="G49" s="24"/>
      <c r="H49" s="25"/>
    </row>
    <row r="50" spans="1:8" ht="20.25" customHeight="1" x14ac:dyDescent="0.4">
      <c r="A50" s="57"/>
      <c r="B50" s="14"/>
      <c r="C50" s="14"/>
      <c r="D50" s="29"/>
      <c r="E50" s="27"/>
      <c r="F50" s="24"/>
      <c r="G50" s="24"/>
      <c r="H50" s="25"/>
    </row>
    <row r="51" spans="1:8" ht="20.25" customHeight="1" x14ac:dyDescent="0.4">
      <c r="A51" s="57"/>
      <c r="B51" s="14"/>
      <c r="C51" s="14"/>
      <c r="D51" s="29"/>
      <c r="E51" s="27"/>
      <c r="F51" s="24"/>
      <c r="G51" s="24"/>
      <c r="H51" s="25"/>
    </row>
    <row r="52" spans="1:8" ht="20.25" customHeight="1" x14ac:dyDescent="0.4">
      <c r="A52" s="57"/>
      <c r="B52" s="14"/>
      <c r="C52" s="14"/>
      <c r="D52" s="29"/>
      <c r="E52" s="27"/>
      <c r="F52" s="24"/>
      <c r="G52" s="24"/>
      <c r="H52" s="25"/>
    </row>
    <row r="53" spans="1:8" ht="20.25" customHeight="1" x14ac:dyDescent="0.4">
      <c r="A53" s="57"/>
      <c r="B53" s="14"/>
      <c r="C53" s="14"/>
      <c r="D53" s="29"/>
      <c r="E53" s="27"/>
      <c r="F53" s="24"/>
      <c r="G53" s="24"/>
      <c r="H53" s="25"/>
    </row>
    <row r="54" spans="1:8" ht="20.25" customHeight="1" x14ac:dyDescent="0.4">
      <c r="A54" s="57"/>
      <c r="B54" s="14"/>
      <c r="C54" s="14"/>
      <c r="D54" s="29"/>
      <c r="E54" s="27"/>
      <c r="F54" s="24"/>
      <c r="G54" s="24"/>
      <c r="H54" s="25"/>
    </row>
    <row r="55" spans="1:8" ht="20.25" customHeight="1" x14ac:dyDescent="0.4">
      <c r="A55" s="57"/>
      <c r="B55" s="14"/>
      <c r="C55" s="14"/>
      <c r="D55" s="29"/>
      <c r="E55" s="27"/>
      <c r="F55" s="24"/>
      <c r="G55" s="24"/>
      <c r="H55" s="25"/>
    </row>
    <row r="56" spans="1:8" ht="20.25" customHeight="1" x14ac:dyDescent="0.4">
      <c r="A56" s="57"/>
      <c r="B56" s="14"/>
      <c r="C56" s="14"/>
      <c r="D56" s="29"/>
      <c r="E56" s="27"/>
      <c r="F56" s="24"/>
      <c r="G56" s="24"/>
      <c r="H56" s="25"/>
    </row>
    <row r="57" spans="1:8" ht="20.25" customHeight="1" x14ac:dyDescent="0.4">
      <c r="A57" s="57"/>
      <c r="B57" s="14"/>
      <c r="C57" s="14"/>
      <c r="D57" s="29"/>
      <c r="E57" s="27"/>
      <c r="F57" s="24"/>
      <c r="G57" s="24"/>
      <c r="H57" s="25"/>
    </row>
    <row r="58" spans="1:8" ht="20.25" customHeight="1" x14ac:dyDescent="0.4">
      <c r="A58" s="57"/>
      <c r="B58" s="14"/>
      <c r="C58" s="14"/>
      <c r="D58" s="29"/>
      <c r="E58" s="27"/>
      <c r="F58" s="24"/>
      <c r="G58" s="24"/>
      <c r="H58" s="25"/>
    </row>
    <row r="59" spans="1:8" ht="20.25" customHeight="1" x14ac:dyDescent="0.4">
      <c r="A59" s="57"/>
      <c r="B59" s="14"/>
      <c r="C59" s="14"/>
      <c r="D59" s="29"/>
      <c r="E59" s="27"/>
      <c r="F59" s="24"/>
      <c r="G59" s="24"/>
      <c r="H59" s="25"/>
    </row>
    <row r="60" spans="1:8" ht="20.25" customHeight="1" x14ac:dyDescent="0.4">
      <c r="A60" s="57"/>
      <c r="B60" s="14"/>
      <c r="C60" s="14"/>
      <c r="D60" s="29"/>
      <c r="E60" s="27"/>
      <c r="F60" s="24"/>
      <c r="G60" s="24"/>
      <c r="H60" s="25"/>
    </row>
    <row r="61" spans="1:8" ht="20.25" customHeight="1" x14ac:dyDescent="0.4">
      <c r="A61" s="57"/>
      <c r="B61" s="14"/>
      <c r="C61" s="14"/>
      <c r="D61" s="29"/>
      <c r="E61" s="27"/>
      <c r="F61" s="24"/>
      <c r="G61" s="24"/>
      <c r="H61" s="25"/>
    </row>
    <row r="62" spans="1:8" ht="20.25" customHeight="1" x14ac:dyDescent="0.4">
      <c r="A62" s="57"/>
      <c r="B62" s="14"/>
      <c r="C62" s="14"/>
      <c r="D62" s="29"/>
      <c r="E62" s="27"/>
      <c r="F62" s="24"/>
      <c r="G62" s="24"/>
      <c r="H62" s="25"/>
    </row>
    <row r="63" spans="1:8" ht="20.25" customHeight="1" x14ac:dyDescent="0.4">
      <c r="A63" s="57"/>
      <c r="B63" s="14"/>
      <c r="C63" s="14"/>
      <c r="D63" s="29"/>
      <c r="E63" s="27"/>
      <c r="F63" s="24"/>
      <c r="G63" s="24"/>
      <c r="H63" s="25"/>
    </row>
    <row r="64" spans="1:8" ht="20.25" customHeight="1" x14ac:dyDescent="0.4">
      <c r="A64" s="57"/>
      <c r="B64" s="14"/>
      <c r="C64" s="14"/>
      <c r="D64" s="29"/>
      <c r="E64" s="27"/>
      <c r="F64" s="24"/>
      <c r="G64" s="24"/>
      <c r="H64" s="25"/>
    </row>
    <row r="65" spans="1:8" ht="20.25" customHeight="1" x14ac:dyDescent="0.4">
      <c r="A65" s="57"/>
      <c r="B65" s="14"/>
      <c r="C65" s="14"/>
      <c r="D65" s="29"/>
      <c r="E65" s="27"/>
      <c r="F65" s="24"/>
      <c r="G65" s="24"/>
      <c r="H65" s="25"/>
    </row>
    <row r="66" spans="1:8" ht="20.25" customHeight="1" x14ac:dyDescent="0.4">
      <c r="A66" s="57"/>
      <c r="B66" s="14"/>
      <c r="C66" s="14"/>
      <c r="D66" s="29"/>
      <c r="E66" s="27"/>
      <c r="F66" s="24"/>
      <c r="G66" s="24"/>
      <c r="H66" s="25"/>
    </row>
    <row r="67" spans="1:8" ht="20.25" customHeight="1" x14ac:dyDescent="0.4">
      <c r="A67" s="57"/>
      <c r="B67" s="14"/>
      <c r="C67" s="14"/>
      <c r="D67" s="29"/>
      <c r="E67" s="27"/>
      <c r="F67" s="24"/>
      <c r="G67" s="24"/>
      <c r="H67" s="25"/>
    </row>
    <row r="68" spans="1:8" ht="20.25" customHeight="1" x14ac:dyDescent="0.4">
      <c r="A68" s="57"/>
      <c r="B68" s="14"/>
      <c r="C68" s="14"/>
      <c r="D68" s="29"/>
      <c r="E68" s="27"/>
      <c r="F68" s="24"/>
      <c r="G68" s="24"/>
      <c r="H68" s="25"/>
    </row>
    <row r="69" spans="1:8" ht="20.25" customHeight="1" x14ac:dyDescent="0.4">
      <c r="A69" s="57"/>
      <c r="B69" s="14"/>
      <c r="C69" s="14"/>
      <c r="D69" s="29"/>
      <c r="E69" s="27"/>
      <c r="F69" s="24"/>
      <c r="G69" s="24"/>
      <c r="H69" s="25"/>
    </row>
    <row r="70" spans="1:8" ht="20.25" customHeight="1" x14ac:dyDescent="0.4">
      <c r="A70" s="57"/>
      <c r="B70" s="14"/>
      <c r="C70" s="14"/>
      <c r="D70" s="29"/>
      <c r="E70" s="27"/>
      <c r="F70" s="24"/>
      <c r="G70" s="24"/>
      <c r="H70" s="25"/>
    </row>
    <row r="71" spans="1:8" ht="20.25" customHeight="1" x14ac:dyDescent="0.4">
      <c r="A71" s="57"/>
      <c r="B71" s="14"/>
      <c r="C71" s="14"/>
      <c r="D71" s="29"/>
      <c r="E71" s="27"/>
      <c r="F71" s="24"/>
      <c r="G71" s="24"/>
      <c r="H71" s="25"/>
    </row>
    <row r="72" spans="1:8" ht="20.25" customHeight="1" x14ac:dyDescent="0.4">
      <c r="A72" s="57"/>
      <c r="B72" s="14"/>
      <c r="C72" s="14"/>
      <c r="D72" s="29"/>
      <c r="E72" s="27"/>
      <c r="F72" s="24"/>
      <c r="G72" s="24"/>
      <c r="H72" s="25"/>
    </row>
    <row r="73" spans="1:8" ht="20.25" customHeight="1" x14ac:dyDescent="0.4">
      <c r="A73" s="57"/>
      <c r="B73" s="14"/>
      <c r="C73" s="14"/>
      <c r="D73" s="29"/>
      <c r="E73" s="27"/>
      <c r="F73" s="24"/>
      <c r="G73" s="24"/>
      <c r="H73" s="25"/>
    </row>
    <row r="74" spans="1:8" ht="20.25" customHeight="1" x14ac:dyDescent="0.4">
      <c r="A74" s="57"/>
      <c r="B74" s="14"/>
      <c r="C74" s="14"/>
      <c r="D74" s="29"/>
      <c r="E74" s="27"/>
      <c r="F74" s="24"/>
      <c r="G74" s="24"/>
      <c r="H74" s="25"/>
    </row>
    <row r="75" spans="1:8" ht="20.25" customHeight="1" x14ac:dyDescent="0.4">
      <c r="A75" s="57"/>
      <c r="B75" s="14"/>
      <c r="C75" s="14"/>
      <c r="D75" s="29"/>
      <c r="E75" s="27"/>
      <c r="F75" s="24"/>
      <c r="G75" s="24"/>
      <c r="H75" s="25"/>
    </row>
    <row r="76" spans="1:8" ht="20.25" customHeight="1" x14ac:dyDescent="0.4">
      <c r="A76" s="57"/>
      <c r="B76" s="14"/>
      <c r="C76" s="14"/>
      <c r="D76" s="29"/>
      <c r="E76" s="27"/>
      <c r="F76" s="24"/>
      <c r="G76" s="24"/>
      <c r="H76" s="25"/>
    </row>
    <row r="77" spans="1:8" ht="20.25" customHeight="1" x14ac:dyDescent="0.4">
      <c r="A77" s="57"/>
      <c r="B77" s="14"/>
      <c r="C77" s="14"/>
      <c r="D77" s="29"/>
      <c r="E77" s="27"/>
      <c r="F77" s="24"/>
      <c r="G77" s="24"/>
      <c r="H77" s="25"/>
    </row>
    <row r="78" spans="1:8" ht="20.25" customHeight="1" x14ac:dyDescent="0.4">
      <c r="A78" s="57"/>
      <c r="B78" s="14"/>
      <c r="C78" s="14"/>
      <c r="D78" s="29"/>
      <c r="E78" s="27"/>
      <c r="F78" s="24"/>
      <c r="G78" s="24"/>
      <c r="H78" s="25"/>
    </row>
    <row r="79" spans="1:8" ht="20.25" customHeight="1" x14ac:dyDescent="0.4">
      <c r="A79" s="57"/>
      <c r="B79" s="14"/>
      <c r="C79" s="14"/>
      <c r="D79" s="29"/>
      <c r="E79" s="27"/>
      <c r="F79" s="24"/>
      <c r="G79" s="24"/>
      <c r="H79" s="25"/>
    </row>
    <row r="80" spans="1:8" ht="20.25" customHeight="1" x14ac:dyDescent="0.4">
      <c r="A80" s="57"/>
      <c r="B80" s="14"/>
      <c r="C80" s="14"/>
      <c r="D80" s="29"/>
      <c r="E80" s="27"/>
      <c r="F80" s="24"/>
      <c r="G80" s="24"/>
      <c r="H80" s="25"/>
    </row>
    <row r="81" spans="1:8" ht="20.25" customHeight="1" x14ac:dyDescent="0.4">
      <c r="A81" s="57"/>
      <c r="B81" s="14"/>
      <c r="C81" s="14"/>
      <c r="D81" s="29"/>
      <c r="E81" s="27"/>
      <c r="F81" s="24"/>
      <c r="G81" s="24"/>
      <c r="H81" s="25"/>
    </row>
    <row r="82" spans="1:8" ht="20.25" customHeight="1" x14ac:dyDescent="0.4">
      <c r="A82" s="57"/>
      <c r="B82" s="14"/>
      <c r="C82" s="14"/>
      <c r="D82" s="29"/>
      <c r="E82" s="27"/>
      <c r="F82" s="24"/>
      <c r="G82" s="24"/>
      <c r="H82" s="25"/>
    </row>
    <row r="83" spans="1:8" ht="20.25" customHeight="1" x14ac:dyDescent="0.4">
      <c r="A83" s="57"/>
      <c r="B83" s="14"/>
      <c r="C83" s="14"/>
      <c r="D83" s="29"/>
      <c r="E83" s="27"/>
      <c r="F83" s="24"/>
      <c r="G83" s="24"/>
      <c r="H83" s="25"/>
    </row>
    <row r="84" spans="1:8" ht="20.25" customHeight="1" thickBot="1" x14ac:dyDescent="0.45">
      <c r="A84" s="58"/>
      <c r="B84" s="12"/>
      <c r="C84" s="12"/>
      <c r="D84" s="31"/>
      <c r="E84" s="35"/>
      <c r="F84" s="19"/>
      <c r="G84" s="19"/>
      <c r="H84" s="20"/>
    </row>
  </sheetData>
  <mergeCells count="1">
    <mergeCell ref="A1:B1"/>
  </mergeCells>
  <phoneticPr fontId="3"/>
  <pageMargins left="0.78740157480314965" right="0.39370078740157483" top="0.59055118110236227" bottom="0.39370078740157483" header="0.31496062992125984" footer="0.31496062992125984"/>
  <pageSetup paperSize="9" scale="91"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pageSetUpPr fitToPage="1"/>
  </sheetPr>
  <dimension ref="A1:H41"/>
  <sheetViews>
    <sheetView view="pageBreakPreview" topLeftCell="A23" zoomScale="120" zoomScaleNormal="100" zoomScaleSheetLayoutView="120" workbookViewId="0">
      <selection activeCell="I33" sqref="I33"/>
    </sheetView>
  </sheetViews>
  <sheetFormatPr defaultRowHeight="13.5" x14ac:dyDescent="0.4"/>
  <cols>
    <col min="1" max="1" width="4.875" style="59" customWidth="1"/>
    <col min="2" max="3" width="18.125" style="16" customWidth="1"/>
    <col min="4" max="4" width="5.625" style="1" customWidth="1"/>
    <col min="5" max="5" width="8" style="32" customWidth="1"/>
    <col min="6" max="8" width="12.375" style="1" customWidth="1"/>
    <col min="9" max="16384" width="9" style="1"/>
  </cols>
  <sheetData>
    <row r="1" spans="1:8" ht="20.25" customHeight="1" thickBot="1" x14ac:dyDescent="0.2">
      <c r="A1" s="66" t="s">
        <v>17</v>
      </c>
      <c r="B1" s="66"/>
    </row>
    <row r="2" spans="1:8" ht="20.25" customHeight="1" thickBot="1" x14ac:dyDescent="0.45">
      <c r="A2" s="55" t="s">
        <v>1</v>
      </c>
      <c r="B2" s="6" t="s">
        <v>3</v>
      </c>
      <c r="C2" s="6" t="s">
        <v>5</v>
      </c>
      <c r="D2" s="3" t="s">
        <v>10</v>
      </c>
      <c r="E2" s="33" t="s">
        <v>6</v>
      </c>
      <c r="F2" s="3" t="s">
        <v>7</v>
      </c>
      <c r="G2" s="3" t="s">
        <v>8</v>
      </c>
      <c r="H2" s="2" t="s">
        <v>9</v>
      </c>
    </row>
    <row r="3" spans="1:8" ht="14.25" x14ac:dyDescent="0.4">
      <c r="A3" s="56" t="s">
        <v>79</v>
      </c>
      <c r="B3" s="10" t="s">
        <v>19</v>
      </c>
      <c r="C3" s="10"/>
      <c r="D3" s="18"/>
      <c r="E3" s="34"/>
      <c r="F3" s="22"/>
      <c r="G3" s="22"/>
      <c r="H3" s="17"/>
    </row>
    <row r="4" spans="1:8" ht="14.25" x14ac:dyDescent="0.4">
      <c r="A4" s="48">
        <v>1</v>
      </c>
      <c r="B4" s="13" t="s">
        <v>33</v>
      </c>
      <c r="C4" s="13"/>
      <c r="D4" s="29"/>
      <c r="E4" s="27"/>
      <c r="F4" s="24"/>
      <c r="G4" s="24"/>
      <c r="H4" s="25"/>
    </row>
    <row r="5" spans="1:8" ht="14.25" x14ac:dyDescent="0.4">
      <c r="A5" s="48">
        <v>-1</v>
      </c>
      <c r="B5" s="13" t="s">
        <v>50</v>
      </c>
      <c r="C5" s="13" t="s">
        <v>80</v>
      </c>
      <c r="D5" s="29" t="e">
        <f>数量計算書!#REF!</f>
        <v>#REF!</v>
      </c>
      <c r="E5" s="27" t="e">
        <f>数量計算書!#REF!</f>
        <v>#REF!</v>
      </c>
      <c r="F5" s="24" t="e">
        <f>#REF!</f>
        <v>#REF!</v>
      </c>
      <c r="G5" s="24" t="e">
        <f>INT(F5*E5)</f>
        <v>#REF!</v>
      </c>
      <c r="H5" s="25"/>
    </row>
    <row r="6" spans="1:8" ht="14.25" x14ac:dyDescent="0.4">
      <c r="A6" s="48">
        <v>-2</v>
      </c>
      <c r="B6" s="13" t="s">
        <v>51</v>
      </c>
      <c r="C6" s="13" t="s">
        <v>81</v>
      </c>
      <c r="D6" s="29" t="e">
        <f>数量計算書!#REF!</f>
        <v>#REF!</v>
      </c>
      <c r="E6" s="27" t="e">
        <f>数量計算書!#REF!</f>
        <v>#REF!</v>
      </c>
      <c r="F6" s="24" t="e">
        <f>#REF!</f>
        <v>#REF!</v>
      </c>
      <c r="G6" s="24" t="e">
        <f t="shared" ref="G6:G19" si="0">INT(F6*E6)</f>
        <v>#REF!</v>
      </c>
      <c r="H6" s="25"/>
    </row>
    <row r="7" spans="1:8" ht="14.25" x14ac:dyDescent="0.4">
      <c r="A7" s="48">
        <v>-3</v>
      </c>
      <c r="B7" s="13" t="s">
        <v>52</v>
      </c>
      <c r="C7" s="13" t="s">
        <v>88</v>
      </c>
      <c r="D7" s="29" t="e">
        <f>数量計算書!#REF!</f>
        <v>#REF!</v>
      </c>
      <c r="E7" s="27" t="e">
        <f>数量計算書!#REF!</f>
        <v>#REF!</v>
      </c>
      <c r="F7" s="24" t="e">
        <f>#REF!</f>
        <v>#REF!</v>
      </c>
      <c r="G7" s="24" t="e">
        <f t="shared" si="0"/>
        <v>#REF!</v>
      </c>
      <c r="H7" s="25"/>
    </row>
    <row r="8" spans="1:8" ht="14.25" x14ac:dyDescent="0.4">
      <c r="A8" s="48">
        <v>-4</v>
      </c>
      <c r="B8" s="13" t="s">
        <v>52</v>
      </c>
      <c r="C8" s="13" t="s">
        <v>82</v>
      </c>
      <c r="D8" s="29" t="e">
        <f>数量計算書!#REF!</f>
        <v>#REF!</v>
      </c>
      <c r="E8" s="27" t="e">
        <f>数量計算書!#REF!</f>
        <v>#REF!</v>
      </c>
      <c r="F8" s="24" t="e">
        <f>#REF!</f>
        <v>#REF!</v>
      </c>
      <c r="G8" s="24" t="e">
        <f t="shared" si="0"/>
        <v>#REF!</v>
      </c>
      <c r="H8" s="25"/>
    </row>
    <row r="9" spans="1:8" ht="14.25" x14ac:dyDescent="0.4">
      <c r="A9" s="48">
        <v>-5</v>
      </c>
      <c r="B9" s="13" t="s">
        <v>52</v>
      </c>
      <c r="C9" s="13" t="s">
        <v>85</v>
      </c>
      <c r="D9" s="29" t="e">
        <f>数量計算書!#REF!</f>
        <v>#REF!</v>
      </c>
      <c r="E9" s="27" t="e">
        <f>数量計算書!#REF!</f>
        <v>#REF!</v>
      </c>
      <c r="F9" s="24" t="e">
        <f>#REF!</f>
        <v>#REF!</v>
      </c>
      <c r="G9" s="24" t="e">
        <f t="shared" si="0"/>
        <v>#REF!</v>
      </c>
      <c r="H9" s="25"/>
    </row>
    <row r="10" spans="1:8" ht="14.25" x14ac:dyDescent="0.4">
      <c r="A10" s="48">
        <v>-6</v>
      </c>
      <c r="B10" s="13" t="s">
        <v>53</v>
      </c>
      <c r="C10" s="13" t="s">
        <v>54</v>
      </c>
      <c r="D10" s="29" t="e">
        <f>数量計算書!#REF!</f>
        <v>#REF!</v>
      </c>
      <c r="E10" s="27" t="e">
        <f>数量計算書!#REF!</f>
        <v>#REF!</v>
      </c>
      <c r="F10" s="24" t="e">
        <f>#REF!</f>
        <v>#REF!</v>
      </c>
      <c r="G10" s="24" t="e">
        <f t="shared" si="0"/>
        <v>#REF!</v>
      </c>
      <c r="H10" s="25"/>
    </row>
    <row r="11" spans="1:8" ht="14.25" x14ac:dyDescent="0.4">
      <c r="A11" s="48">
        <v>-7</v>
      </c>
      <c r="B11" s="13" t="s">
        <v>53</v>
      </c>
      <c r="C11" s="13" t="s">
        <v>55</v>
      </c>
      <c r="D11" s="29" t="e">
        <f>数量計算書!#REF!</f>
        <v>#REF!</v>
      </c>
      <c r="E11" s="27" t="e">
        <f>数量計算書!#REF!</f>
        <v>#REF!</v>
      </c>
      <c r="F11" s="24" t="e">
        <f>#REF!</f>
        <v>#REF!</v>
      </c>
      <c r="G11" s="24" t="e">
        <f t="shared" si="0"/>
        <v>#REF!</v>
      </c>
      <c r="H11" s="25"/>
    </row>
    <row r="12" spans="1:8" ht="14.25" x14ac:dyDescent="0.4">
      <c r="A12" s="48">
        <v>-8</v>
      </c>
      <c r="B12" s="13" t="s">
        <v>68</v>
      </c>
      <c r="C12" s="53" t="s">
        <v>71</v>
      </c>
      <c r="D12" s="29" t="e">
        <f>数量計算書!#REF!</f>
        <v>#REF!</v>
      </c>
      <c r="E12" s="27" t="e">
        <f>数量計算書!#REF!</f>
        <v>#REF!</v>
      </c>
      <c r="F12" s="24" t="e">
        <f>#REF!</f>
        <v>#REF!</v>
      </c>
      <c r="G12" s="24" t="e">
        <f t="shared" si="0"/>
        <v>#REF!</v>
      </c>
      <c r="H12" s="25"/>
    </row>
    <row r="13" spans="1:8" ht="14.25" x14ac:dyDescent="0.4">
      <c r="A13" s="48">
        <v>-9</v>
      </c>
      <c r="B13" s="13" t="s">
        <v>69</v>
      </c>
      <c r="C13" s="53" t="s">
        <v>73</v>
      </c>
      <c r="D13" s="29" t="e">
        <f>数量計算書!#REF!</f>
        <v>#REF!</v>
      </c>
      <c r="E13" s="27" t="e">
        <f>数量計算書!#REF!</f>
        <v>#REF!</v>
      </c>
      <c r="F13" s="24" t="e">
        <f>#REF!</f>
        <v>#REF!</v>
      </c>
      <c r="G13" s="24" t="e">
        <f t="shared" si="0"/>
        <v>#REF!</v>
      </c>
      <c r="H13" s="25"/>
    </row>
    <row r="14" spans="1:8" ht="14.25" x14ac:dyDescent="0.4">
      <c r="A14" s="48">
        <v>-10</v>
      </c>
      <c r="B14" s="13" t="s">
        <v>62</v>
      </c>
      <c r="C14" s="53" t="s">
        <v>89</v>
      </c>
      <c r="D14" s="29" t="e">
        <f>数量計算書!#REF!</f>
        <v>#REF!</v>
      </c>
      <c r="E14" s="27" t="e">
        <f>数量計算書!#REF!</f>
        <v>#REF!</v>
      </c>
      <c r="F14" s="24" t="e">
        <f>#REF!</f>
        <v>#REF!</v>
      </c>
      <c r="G14" s="24" t="e">
        <f t="shared" si="0"/>
        <v>#REF!</v>
      </c>
      <c r="H14" s="25"/>
    </row>
    <row r="15" spans="1:8" ht="14.25" x14ac:dyDescent="0.4">
      <c r="A15" s="48">
        <v>-11</v>
      </c>
      <c r="B15" s="13" t="s">
        <v>63</v>
      </c>
      <c r="C15" s="53"/>
      <c r="D15" s="29" t="e">
        <f>数量計算書!#REF!</f>
        <v>#REF!</v>
      </c>
      <c r="E15" s="27" t="e">
        <f>数量計算書!#REF!</f>
        <v>#REF!</v>
      </c>
      <c r="F15" s="24" t="e">
        <f>#REF!</f>
        <v>#REF!</v>
      </c>
      <c r="G15" s="24" t="e">
        <f t="shared" si="0"/>
        <v>#REF!</v>
      </c>
      <c r="H15" s="25"/>
    </row>
    <row r="16" spans="1:8" ht="14.25" x14ac:dyDescent="0.4">
      <c r="A16" s="48">
        <v>-12</v>
      </c>
      <c r="B16" s="13" t="s">
        <v>64</v>
      </c>
      <c r="C16" s="53"/>
      <c r="D16" s="29" t="e">
        <f>数量計算書!#REF!</f>
        <v>#REF!</v>
      </c>
      <c r="E16" s="27" t="e">
        <f>数量計算書!#REF!</f>
        <v>#REF!</v>
      </c>
      <c r="F16" s="24" t="e">
        <f>#REF!</f>
        <v>#REF!</v>
      </c>
      <c r="G16" s="24" t="e">
        <f t="shared" si="0"/>
        <v>#REF!</v>
      </c>
      <c r="H16" s="25"/>
    </row>
    <row r="17" spans="1:8" ht="14.25" x14ac:dyDescent="0.4">
      <c r="A17" s="48">
        <v>-13</v>
      </c>
      <c r="B17" s="13" t="s">
        <v>96</v>
      </c>
      <c r="C17" s="53" t="s">
        <v>97</v>
      </c>
      <c r="D17" s="29" t="e">
        <f>数量計算書!#REF!</f>
        <v>#REF!</v>
      </c>
      <c r="E17" s="27" t="e">
        <f>数量計算書!#REF!</f>
        <v>#REF!</v>
      </c>
      <c r="F17" s="24" t="e">
        <f>#REF!</f>
        <v>#REF!</v>
      </c>
      <c r="G17" s="24" t="e">
        <f t="shared" si="0"/>
        <v>#REF!</v>
      </c>
      <c r="H17" s="25"/>
    </row>
    <row r="18" spans="1:8" ht="14.25" x14ac:dyDescent="0.4">
      <c r="A18" s="48">
        <v>-14</v>
      </c>
      <c r="B18" s="13" t="s">
        <v>96</v>
      </c>
      <c r="C18" s="53" t="s">
        <v>101</v>
      </c>
      <c r="D18" s="29" t="e">
        <f>数量計算書!#REF!</f>
        <v>#REF!</v>
      </c>
      <c r="E18" s="27" t="e">
        <f>数量計算書!#REF!</f>
        <v>#REF!</v>
      </c>
      <c r="F18" s="24" t="e">
        <f>#REF!</f>
        <v>#REF!</v>
      </c>
      <c r="G18" s="24" t="e">
        <f t="shared" si="0"/>
        <v>#REF!</v>
      </c>
      <c r="H18" s="25"/>
    </row>
    <row r="19" spans="1:8" ht="14.25" x14ac:dyDescent="0.4">
      <c r="A19" s="48">
        <v>-15</v>
      </c>
      <c r="B19" s="13" t="s">
        <v>96</v>
      </c>
      <c r="C19" s="53" t="s">
        <v>99</v>
      </c>
      <c r="D19" s="29" t="e">
        <f>数量計算書!#REF!</f>
        <v>#REF!</v>
      </c>
      <c r="E19" s="27" t="e">
        <f>数量計算書!#REF!</f>
        <v>#REF!</v>
      </c>
      <c r="F19" s="24" t="e">
        <f>#REF!</f>
        <v>#REF!</v>
      </c>
      <c r="G19" s="24" t="e">
        <f t="shared" si="0"/>
        <v>#REF!</v>
      </c>
      <c r="H19" s="25"/>
    </row>
    <row r="20" spans="1:8" ht="14.25" x14ac:dyDescent="0.4">
      <c r="A20" s="57"/>
      <c r="B20" s="14" t="s">
        <v>22</v>
      </c>
      <c r="C20" s="14"/>
      <c r="D20" s="29"/>
      <c r="E20" s="27"/>
      <c r="F20" s="24"/>
      <c r="G20" s="24" t="e">
        <f>SUM(G5:G19)</f>
        <v>#REF!</v>
      </c>
      <c r="H20" s="25"/>
    </row>
    <row r="21" spans="1:8" ht="14.25" x14ac:dyDescent="0.4">
      <c r="A21" s="57"/>
      <c r="B21" s="14"/>
      <c r="C21" s="54"/>
      <c r="D21" s="29"/>
      <c r="E21" s="27"/>
      <c r="F21" s="24"/>
      <c r="G21" s="24"/>
      <c r="H21" s="25"/>
    </row>
    <row r="22" spans="1:8" ht="14.25" x14ac:dyDescent="0.4">
      <c r="A22" s="49">
        <v>2</v>
      </c>
      <c r="B22" s="13" t="s">
        <v>49</v>
      </c>
      <c r="C22" s="13"/>
      <c r="D22" s="29"/>
      <c r="E22" s="27"/>
      <c r="F22" s="24"/>
      <c r="G22" s="24"/>
      <c r="H22" s="25"/>
    </row>
    <row r="23" spans="1:8" ht="28.5" x14ac:dyDescent="0.4">
      <c r="A23" s="51">
        <v>-1</v>
      </c>
      <c r="B23" s="26" t="s">
        <v>56</v>
      </c>
      <c r="C23" s="60" t="s">
        <v>83</v>
      </c>
      <c r="D23" s="29" t="e">
        <f>数量計算書!#REF!</f>
        <v>#REF!</v>
      </c>
      <c r="E23" s="27" t="e">
        <f>数量計算書!#REF!</f>
        <v>#REF!</v>
      </c>
      <c r="F23" s="24" t="e">
        <f>#REF!</f>
        <v>#REF!</v>
      </c>
      <c r="G23" s="24" t="e">
        <f t="shared" ref="G23:G36" si="1">INT(F23*E23)</f>
        <v>#REF!</v>
      </c>
      <c r="H23" s="25"/>
    </row>
    <row r="24" spans="1:8" ht="28.5" x14ac:dyDescent="0.4">
      <c r="A24" s="49">
        <v>-2</v>
      </c>
      <c r="B24" s="13" t="s">
        <v>57</v>
      </c>
      <c r="C24" s="53" t="s">
        <v>83</v>
      </c>
      <c r="D24" s="29" t="e">
        <f>数量計算書!#REF!</f>
        <v>#REF!</v>
      </c>
      <c r="E24" s="27" t="e">
        <f>数量計算書!#REF!</f>
        <v>#REF!</v>
      </c>
      <c r="F24" s="24" t="e">
        <f>#REF!</f>
        <v>#REF!</v>
      </c>
      <c r="G24" s="24" t="e">
        <f t="shared" si="1"/>
        <v>#REF!</v>
      </c>
      <c r="H24" s="25"/>
    </row>
    <row r="25" spans="1:8" ht="14.25" x14ac:dyDescent="0.4">
      <c r="A25" s="51">
        <v>-3</v>
      </c>
      <c r="B25" s="13" t="s">
        <v>58</v>
      </c>
      <c r="C25" s="13" t="s">
        <v>84</v>
      </c>
      <c r="D25" s="29" t="e">
        <f>数量計算書!#REF!</f>
        <v>#REF!</v>
      </c>
      <c r="E25" s="27" t="e">
        <f>数量計算書!#REF!</f>
        <v>#REF!</v>
      </c>
      <c r="F25" s="24" t="e">
        <f>#REF!</f>
        <v>#REF!</v>
      </c>
      <c r="G25" s="24" t="e">
        <f t="shared" si="1"/>
        <v>#REF!</v>
      </c>
      <c r="H25" s="25"/>
    </row>
    <row r="26" spans="1:8" ht="14.25" x14ac:dyDescent="0.4">
      <c r="A26" s="49">
        <v>-4</v>
      </c>
      <c r="B26" s="13" t="s">
        <v>58</v>
      </c>
      <c r="C26" s="13" t="s">
        <v>86</v>
      </c>
      <c r="D26" s="29" t="e">
        <f>数量計算書!#REF!</f>
        <v>#REF!</v>
      </c>
      <c r="E26" s="27" t="e">
        <f>数量計算書!#REF!</f>
        <v>#REF!</v>
      </c>
      <c r="F26" s="24" t="e">
        <f>#REF!</f>
        <v>#REF!</v>
      </c>
      <c r="G26" s="24" t="e">
        <f t="shared" si="1"/>
        <v>#REF!</v>
      </c>
      <c r="H26" s="25"/>
    </row>
    <row r="27" spans="1:8" ht="14.25" x14ac:dyDescent="0.4">
      <c r="A27" s="51">
        <v>-5</v>
      </c>
      <c r="B27" s="13" t="s">
        <v>94</v>
      </c>
      <c r="C27" s="13" t="s">
        <v>95</v>
      </c>
      <c r="D27" s="29" t="e">
        <f>数量計算書!#REF!</f>
        <v>#REF!</v>
      </c>
      <c r="E27" s="27" t="e">
        <f>数量計算書!#REF!</f>
        <v>#REF!</v>
      </c>
      <c r="F27" s="24" t="e">
        <f>#REF!</f>
        <v>#REF!</v>
      </c>
      <c r="G27" s="24" t="e">
        <f t="shared" si="1"/>
        <v>#REF!</v>
      </c>
      <c r="H27" s="25"/>
    </row>
    <row r="28" spans="1:8" ht="14.25" x14ac:dyDescent="0.4">
      <c r="A28" s="49">
        <v>-6</v>
      </c>
      <c r="B28" s="13" t="s">
        <v>87</v>
      </c>
      <c r="C28" s="13" t="s">
        <v>23</v>
      </c>
      <c r="D28" s="29" t="e">
        <f>数量計算書!#REF!</f>
        <v>#REF!</v>
      </c>
      <c r="E28" s="27" t="e">
        <f>数量計算書!#REF!</f>
        <v>#REF!</v>
      </c>
      <c r="F28" s="24" t="e">
        <f>#REF!</f>
        <v>#REF!</v>
      </c>
      <c r="G28" s="24" t="e">
        <f t="shared" si="1"/>
        <v>#REF!</v>
      </c>
      <c r="H28" s="25"/>
    </row>
    <row r="29" spans="1:8" ht="14.25" x14ac:dyDescent="0.4">
      <c r="A29" s="51">
        <v>-7</v>
      </c>
      <c r="B29" s="13" t="s">
        <v>76</v>
      </c>
      <c r="C29" s="13" t="s">
        <v>54</v>
      </c>
      <c r="D29" s="29" t="e">
        <f>数量計算書!#REF!</f>
        <v>#REF!</v>
      </c>
      <c r="E29" s="27" t="e">
        <f>数量計算書!#REF!</f>
        <v>#REF!</v>
      </c>
      <c r="F29" s="24" t="e">
        <f>#REF!</f>
        <v>#REF!</v>
      </c>
      <c r="G29" s="24" t="e">
        <f t="shared" si="1"/>
        <v>#REF!</v>
      </c>
      <c r="H29" s="25"/>
    </row>
    <row r="30" spans="1:8" ht="14.25" x14ac:dyDescent="0.4">
      <c r="A30" s="49">
        <v>-8</v>
      </c>
      <c r="B30" s="13" t="s">
        <v>76</v>
      </c>
      <c r="C30" s="13" t="s">
        <v>55</v>
      </c>
      <c r="D30" s="29" t="e">
        <f>数量計算書!#REF!</f>
        <v>#REF!</v>
      </c>
      <c r="E30" s="27" t="e">
        <f>数量計算書!#REF!</f>
        <v>#REF!</v>
      </c>
      <c r="F30" s="24" t="e">
        <f>#REF!</f>
        <v>#REF!</v>
      </c>
      <c r="G30" s="24" t="e">
        <f t="shared" si="1"/>
        <v>#REF!</v>
      </c>
      <c r="H30" s="25"/>
    </row>
    <row r="31" spans="1:8" ht="14.25" x14ac:dyDescent="0.4">
      <c r="A31" s="51">
        <v>-9</v>
      </c>
      <c r="B31" s="13" t="s">
        <v>74</v>
      </c>
      <c r="C31" s="53" t="s">
        <v>70</v>
      </c>
      <c r="D31" s="29" t="e">
        <f>数量計算書!#REF!</f>
        <v>#REF!</v>
      </c>
      <c r="E31" s="27" t="e">
        <f>数量計算書!#REF!</f>
        <v>#REF!</v>
      </c>
      <c r="F31" s="24" t="e">
        <f>#REF!</f>
        <v>#REF!</v>
      </c>
      <c r="G31" s="24" t="e">
        <f t="shared" si="1"/>
        <v>#REF!</v>
      </c>
      <c r="H31" s="25"/>
    </row>
    <row r="32" spans="1:8" ht="14.25" x14ac:dyDescent="0.4">
      <c r="A32" s="49">
        <v>-10</v>
      </c>
      <c r="B32" s="13" t="s">
        <v>75</v>
      </c>
      <c r="C32" s="53" t="s">
        <v>72</v>
      </c>
      <c r="D32" s="29" t="e">
        <f>数量計算書!#REF!</f>
        <v>#REF!</v>
      </c>
      <c r="E32" s="27" t="e">
        <f>数量計算書!#REF!</f>
        <v>#REF!</v>
      </c>
      <c r="F32" s="24" t="e">
        <f>#REF!</f>
        <v>#REF!</v>
      </c>
      <c r="G32" s="24" t="e">
        <f t="shared" si="1"/>
        <v>#REF!</v>
      </c>
      <c r="H32" s="25"/>
    </row>
    <row r="33" spans="1:8" ht="142.5" x14ac:dyDescent="0.4">
      <c r="A33" s="51">
        <v>-11</v>
      </c>
      <c r="B33" s="13" t="s">
        <v>77</v>
      </c>
      <c r="C33" s="53" t="s">
        <v>106</v>
      </c>
      <c r="D33" s="29" t="e">
        <f>数量計算書!#REF!</f>
        <v>#REF!</v>
      </c>
      <c r="E33" s="27" t="e">
        <f>数量計算書!#REF!</f>
        <v>#REF!</v>
      </c>
      <c r="F33" s="24" t="e">
        <f>#REF!</f>
        <v>#REF!</v>
      </c>
      <c r="G33" s="24" t="e">
        <f t="shared" si="1"/>
        <v>#REF!</v>
      </c>
      <c r="H33" s="25"/>
    </row>
    <row r="34" spans="1:8" ht="14.25" x14ac:dyDescent="0.4">
      <c r="A34" s="49">
        <v>-12</v>
      </c>
      <c r="B34" s="13" t="s">
        <v>100</v>
      </c>
      <c r="C34" s="53" t="s">
        <v>97</v>
      </c>
      <c r="D34" s="29" t="e">
        <f>数量計算書!#REF!</f>
        <v>#REF!</v>
      </c>
      <c r="E34" s="27" t="e">
        <f>数量計算書!#REF!</f>
        <v>#REF!</v>
      </c>
      <c r="F34" s="24" t="e">
        <f>#REF!</f>
        <v>#REF!</v>
      </c>
      <c r="G34" s="24" t="e">
        <f t="shared" si="1"/>
        <v>#REF!</v>
      </c>
      <c r="H34" s="25"/>
    </row>
    <row r="35" spans="1:8" ht="14.25" x14ac:dyDescent="0.4">
      <c r="A35" s="51">
        <v>-13</v>
      </c>
      <c r="B35" s="13" t="s">
        <v>100</v>
      </c>
      <c r="C35" s="53" t="s">
        <v>98</v>
      </c>
      <c r="D35" s="29" t="e">
        <f>数量計算書!#REF!</f>
        <v>#REF!</v>
      </c>
      <c r="E35" s="27" t="e">
        <f>数量計算書!#REF!</f>
        <v>#REF!</v>
      </c>
      <c r="F35" s="24" t="e">
        <f>#REF!</f>
        <v>#REF!</v>
      </c>
      <c r="G35" s="24" t="e">
        <f t="shared" si="1"/>
        <v>#REF!</v>
      </c>
      <c r="H35" s="25"/>
    </row>
    <row r="36" spans="1:8" ht="14.25" x14ac:dyDescent="0.4">
      <c r="A36" s="49">
        <v>-14</v>
      </c>
      <c r="B36" s="13" t="s">
        <v>100</v>
      </c>
      <c r="C36" s="53" t="s">
        <v>101</v>
      </c>
      <c r="D36" s="29" t="e">
        <f>数量計算書!#REF!</f>
        <v>#REF!</v>
      </c>
      <c r="E36" s="27" t="e">
        <f>数量計算書!#REF!</f>
        <v>#REF!</v>
      </c>
      <c r="F36" s="24" t="e">
        <f>#REF!</f>
        <v>#REF!</v>
      </c>
      <c r="G36" s="24" t="e">
        <f t="shared" si="1"/>
        <v>#REF!</v>
      </c>
      <c r="H36" s="25"/>
    </row>
    <row r="37" spans="1:8" ht="14.25" x14ac:dyDescent="0.4">
      <c r="A37" s="57"/>
      <c r="B37" s="14" t="s">
        <v>22</v>
      </c>
      <c r="C37" s="14"/>
      <c r="D37" s="29"/>
      <c r="E37" s="27"/>
      <c r="F37" s="24"/>
      <c r="G37" s="24" t="e">
        <f>SUM(G23:G36)</f>
        <v>#REF!</v>
      </c>
      <c r="H37" s="25"/>
    </row>
    <row r="38" spans="1:8" ht="14.25" x14ac:dyDescent="0.4">
      <c r="A38" s="57"/>
      <c r="B38" s="14"/>
      <c r="C38" s="14"/>
      <c r="D38" s="29"/>
      <c r="E38" s="27"/>
      <c r="F38" s="24"/>
      <c r="G38" s="24"/>
      <c r="H38" s="25"/>
    </row>
    <row r="39" spans="1:8" ht="14.25" x14ac:dyDescent="0.4">
      <c r="A39" s="57"/>
      <c r="B39" s="14"/>
      <c r="C39" s="14"/>
      <c r="D39" s="29"/>
      <c r="E39" s="27"/>
      <c r="F39" s="24"/>
      <c r="G39" s="24"/>
      <c r="H39" s="25"/>
    </row>
    <row r="40" spans="1:8" ht="14.25" x14ac:dyDescent="0.4">
      <c r="A40" s="57"/>
      <c r="B40" s="14" t="s">
        <v>21</v>
      </c>
      <c r="C40" s="14"/>
      <c r="D40" s="29"/>
      <c r="E40" s="27"/>
      <c r="F40" s="24"/>
      <c r="G40" s="24" t="e">
        <f>G20+G37</f>
        <v>#REF!</v>
      </c>
      <c r="H40" s="25"/>
    </row>
    <row r="41" spans="1:8" ht="15" thickBot="1" x14ac:dyDescent="0.45">
      <c r="A41" s="58"/>
      <c r="B41" s="12"/>
      <c r="C41" s="12"/>
      <c r="D41" s="31"/>
      <c r="E41" s="35"/>
      <c r="F41" s="19"/>
      <c r="G41" s="19"/>
      <c r="H41" s="20"/>
    </row>
  </sheetData>
  <mergeCells count="1">
    <mergeCell ref="A1:B1"/>
  </mergeCells>
  <phoneticPr fontId="3"/>
  <pageMargins left="0.78740157480314965" right="0.39370078740157483" top="0.59055118110236227" bottom="0.39370078740157483" header="0.31496062992125984" footer="0.31496062992125984"/>
  <pageSetup paperSize="9" scale="91"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pageSetUpPr fitToPage="1"/>
  </sheetPr>
  <dimension ref="A1:H43"/>
  <sheetViews>
    <sheetView view="pageBreakPreview" zoomScale="120" zoomScaleNormal="100" zoomScaleSheetLayoutView="120" workbookViewId="0">
      <selection activeCell="C18" sqref="C18"/>
    </sheetView>
  </sheetViews>
  <sheetFormatPr defaultRowHeight="13.5" x14ac:dyDescent="0.4"/>
  <cols>
    <col min="1" max="1" width="4.875" style="1" customWidth="1"/>
    <col min="2" max="3" width="18.125" style="16" customWidth="1"/>
    <col min="4" max="4" width="5.625" style="1" customWidth="1"/>
    <col min="5" max="5" width="8" style="32" customWidth="1"/>
    <col min="6" max="8" width="12.375" style="1" customWidth="1"/>
    <col min="9" max="16384" width="9" style="1"/>
  </cols>
  <sheetData>
    <row r="1" spans="1:8" ht="20.25" customHeight="1" thickBot="1" x14ac:dyDescent="0.2">
      <c r="A1" s="66" t="s">
        <v>17</v>
      </c>
      <c r="B1" s="66"/>
    </row>
    <row r="2" spans="1:8" ht="20.25" customHeight="1" thickBot="1" x14ac:dyDescent="0.45">
      <c r="A2" s="5" t="s">
        <v>1</v>
      </c>
      <c r="B2" s="6" t="s">
        <v>3</v>
      </c>
      <c r="C2" s="6" t="s">
        <v>5</v>
      </c>
      <c r="D2" s="3" t="s">
        <v>10</v>
      </c>
      <c r="E2" s="33" t="s">
        <v>6</v>
      </c>
      <c r="F2" s="3" t="s">
        <v>7</v>
      </c>
      <c r="G2" s="3" t="s">
        <v>8</v>
      </c>
      <c r="H2" s="2" t="s">
        <v>9</v>
      </c>
    </row>
    <row r="3" spans="1:8" ht="20.25" customHeight="1" x14ac:dyDescent="0.4">
      <c r="A3" s="21" t="e">
        <f>数量計算書!#REF!</f>
        <v>#REF!</v>
      </c>
      <c r="B3" s="10" t="e">
        <f>数量計算書!#REF!</f>
        <v>#REF!</v>
      </c>
      <c r="C3" s="10"/>
      <c r="D3" s="18"/>
      <c r="E3" s="34"/>
      <c r="F3" s="22"/>
      <c r="G3" s="22"/>
      <c r="H3" s="17"/>
    </row>
    <row r="4" spans="1:8" ht="20.25" customHeight="1" x14ac:dyDescent="0.4">
      <c r="A4" s="28" t="e">
        <f>数量計算書!#REF!</f>
        <v>#REF!</v>
      </c>
      <c r="B4" s="14" t="e">
        <f>数量計算書!#REF!</f>
        <v>#REF!</v>
      </c>
      <c r="C4" s="14"/>
      <c r="D4" s="29"/>
      <c r="E4" s="27"/>
      <c r="F4" s="24"/>
      <c r="G4" s="24"/>
      <c r="H4" s="25"/>
    </row>
    <row r="5" spans="1:8" ht="20.25" customHeight="1" x14ac:dyDescent="0.4">
      <c r="A5" s="28" t="e">
        <f>数量計算書!#REF!</f>
        <v>#REF!</v>
      </c>
      <c r="B5" s="14" t="e">
        <f>数量計算書!#REF!</f>
        <v>#REF!</v>
      </c>
      <c r="C5" s="14" t="e">
        <f>数量計算書!#REF!</f>
        <v>#REF!</v>
      </c>
      <c r="D5" s="29" t="e">
        <f>数量計算書!#REF!</f>
        <v>#REF!</v>
      </c>
      <c r="E5" s="27" t="e">
        <f>数量計算書!#REF!</f>
        <v>#REF!</v>
      </c>
      <c r="F5" s="24" t="e">
        <f>#REF!</f>
        <v>#REF!</v>
      </c>
      <c r="G5" s="24" t="e">
        <f>INT(F5*E5)</f>
        <v>#REF!</v>
      </c>
      <c r="H5" s="25"/>
    </row>
    <row r="6" spans="1:8" ht="20.25" customHeight="1" x14ac:dyDescent="0.4">
      <c r="A6" s="28"/>
      <c r="B6" s="14"/>
      <c r="C6" s="14"/>
      <c r="D6" s="29"/>
      <c r="E6" s="27"/>
      <c r="F6" s="24"/>
      <c r="G6" s="24"/>
      <c r="H6" s="25"/>
    </row>
    <row r="7" spans="1:8" ht="20.25" customHeight="1" x14ac:dyDescent="0.4">
      <c r="A7" s="28" t="e">
        <f>数量計算書!#REF!</f>
        <v>#REF!</v>
      </c>
      <c r="B7" s="14" t="e">
        <f>数量計算書!#REF!</f>
        <v>#REF!</v>
      </c>
      <c r="C7" s="14"/>
      <c r="D7" s="29"/>
      <c r="E7" s="27"/>
      <c r="F7" s="24"/>
      <c r="G7" s="24"/>
      <c r="H7" s="25"/>
    </row>
    <row r="8" spans="1:8" ht="20.25" customHeight="1" x14ac:dyDescent="0.4">
      <c r="A8" s="28" t="e">
        <f>数量計算書!#REF!</f>
        <v>#REF!</v>
      </c>
      <c r="B8" s="14" t="e">
        <f>数量計算書!#REF!</f>
        <v>#REF!</v>
      </c>
      <c r="C8" s="14"/>
      <c r="D8" s="29" t="e">
        <f>数量計算書!#REF!</f>
        <v>#REF!</v>
      </c>
      <c r="E8" s="27" t="e">
        <f>数量計算書!#REF!</f>
        <v>#REF!</v>
      </c>
      <c r="F8" s="24" t="e">
        <f>#REF!</f>
        <v>#REF!</v>
      </c>
      <c r="G8" s="24" t="e">
        <f t="shared" ref="G8" si="0">INT(F8*E8)</f>
        <v>#REF!</v>
      </c>
      <c r="H8" s="25"/>
    </row>
    <row r="9" spans="1:8" ht="20.25" customHeight="1" x14ac:dyDescent="0.4">
      <c r="A9" s="28"/>
      <c r="B9" s="14"/>
      <c r="C9" s="14"/>
      <c r="D9" s="29"/>
      <c r="E9" s="27"/>
      <c r="F9" s="24"/>
      <c r="G9" s="24"/>
      <c r="H9" s="25"/>
    </row>
    <row r="10" spans="1:8" ht="20.25" customHeight="1" x14ac:dyDescent="0.4">
      <c r="A10" s="28"/>
      <c r="B10" s="14" t="s">
        <v>21</v>
      </c>
      <c r="C10" s="14"/>
      <c r="D10" s="29"/>
      <c r="E10" s="27"/>
      <c r="F10" s="24"/>
      <c r="G10" s="24" t="e">
        <f>SUM(G5:G8)</f>
        <v>#REF!</v>
      </c>
      <c r="H10" s="25"/>
    </row>
    <row r="11" spans="1:8" ht="20.25" customHeight="1" x14ac:dyDescent="0.4">
      <c r="A11" s="28"/>
      <c r="B11" s="14"/>
      <c r="C11" s="14"/>
      <c r="D11" s="29"/>
      <c r="E11" s="27"/>
      <c r="F11" s="24"/>
      <c r="G11" s="24"/>
      <c r="H11" s="25"/>
    </row>
    <row r="12" spans="1:8" ht="20.25" customHeight="1" x14ac:dyDescent="0.4">
      <c r="A12" s="28"/>
      <c r="B12" s="14"/>
      <c r="C12" s="14"/>
      <c r="D12" s="29"/>
      <c r="E12" s="27"/>
      <c r="F12" s="24"/>
      <c r="G12" s="24"/>
      <c r="H12" s="25"/>
    </row>
    <row r="13" spans="1:8" ht="20.25" customHeight="1" x14ac:dyDescent="0.4">
      <c r="A13" s="28"/>
      <c r="B13" s="14"/>
      <c r="C13" s="14"/>
      <c r="D13" s="29"/>
      <c r="E13" s="27"/>
      <c r="F13" s="24"/>
      <c r="G13" s="24"/>
      <c r="H13" s="25"/>
    </row>
    <row r="14" spans="1:8" ht="20.25" customHeight="1" x14ac:dyDescent="0.4">
      <c r="A14" s="28"/>
      <c r="B14" s="14"/>
      <c r="C14" s="14"/>
      <c r="D14" s="29"/>
      <c r="E14" s="27"/>
      <c r="F14" s="24"/>
      <c r="G14" s="24"/>
      <c r="H14" s="25"/>
    </row>
    <row r="15" spans="1:8" ht="20.25" customHeight="1" x14ac:dyDescent="0.4">
      <c r="A15" s="28"/>
      <c r="B15" s="14"/>
      <c r="C15" s="14"/>
      <c r="D15" s="29"/>
      <c r="E15" s="27"/>
      <c r="F15" s="24"/>
      <c r="G15" s="24"/>
      <c r="H15" s="25"/>
    </row>
    <row r="16" spans="1:8" ht="20.25" customHeight="1" x14ac:dyDescent="0.4">
      <c r="A16" s="28"/>
      <c r="B16" s="14"/>
      <c r="C16" s="14"/>
      <c r="D16" s="29"/>
      <c r="E16" s="27"/>
      <c r="F16" s="24"/>
      <c r="G16" s="24"/>
      <c r="H16" s="25"/>
    </row>
    <row r="17" spans="1:8" ht="20.25" customHeight="1" x14ac:dyDescent="0.4">
      <c r="A17" s="28"/>
      <c r="B17" s="14"/>
      <c r="C17" s="14"/>
      <c r="D17" s="29"/>
      <c r="E17" s="27"/>
      <c r="F17" s="24"/>
      <c r="G17" s="24"/>
      <c r="H17" s="25"/>
    </row>
    <row r="18" spans="1:8" ht="20.25" customHeight="1" x14ac:dyDescent="0.4">
      <c r="A18" s="28"/>
      <c r="B18" s="14"/>
      <c r="C18" s="14"/>
      <c r="D18" s="29"/>
      <c r="E18" s="27"/>
      <c r="F18" s="24"/>
      <c r="G18" s="24"/>
      <c r="H18" s="25"/>
    </row>
    <row r="19" spans="1:8" ht="20.25" customHeight="1" x14ac:dyDescent="0.4">
      <c r="A19" s="28"/>
      <c r="B19" s="14"/>
      <c r="C19" s="14"/>
      <c r="D19" s="29"/>
      <c r="E19" s="27"/>
      <c r="F19" s="24"/>
      <c r="G19" s="24"/>
      <c r="H19" s="25"/>
    </row>
    <row r="20" spans="1:8" ht="20.25" customHeight="1" x14ac:dyDescent="0.4">
      <c r="A20" s="28"/>
      <c r="B20" s="14"/>
      <c r="C20" s="14"/>
      <c r="D20" s="29"/>
      <c r="E20" s="27"/>
      <c r="F20" s="24"/>
      <c r="G20" s="24"/>
      <c r="H20" s="25"/>
    </row>
    <row r="21" spans="1:8" ht="20.25" customHeight="1" x14ac:dyDescent="0.4">
      <c r="A21" s="28"/>
      <c r="B21" s="14"/>
      <c r="C21" s="14"/>
      <c r="D21" s="29"/>
      <c r="E21" s="27"/>
      <c r="F21" s="24"/>
      <c r="G21" s="24"/>
      <c r="H21" s="25"/>
    </row>
    <row r="22" spans="1:8" ht="20.25" customHeight="1" x14ac:dyDescent="0.4">
      <c r="A22" s="28"/>
      <c r="B22" s="14"/>
      <c r="C22" s="14"/>
      <c r="D22" s="29"/>
      <c r="E22" s="27"/>
      <c r="F22" s="24"/>
      <c r="G22" s="24"/>
      <c r="H22" s="25"/>
    </row>
    <row r="23" spans="1:8" ht="20.25" customHeight="1" x14ac:dyDescent="0.4">
      <c r="A23" s="28"/>
      <c r="B23" s="14"/>
      <c r="C23" s="14"/>
      <c r="D23" s="29"/>
      <c r="E23" s="27"/>
      <c r="F23" s="24"/>
      <c r="G23" s="24"/>
      <c r="H23" s="25"/>
    </row>
    <row r="24" spans="1:8" ht="20.25" customHeight="1" x14ac:dyDescent="0.4">
      <c r="A24" s="28"/>
      <c r="B24" s="14"/>
      <c r="C24" s="14"/>
      <c r="D24" s="29"/>
      <c r="E24" s="27"/>
      <c r="F24" s="24"/>
      <c r="G24" s="24"/>
      <c r="H24" s="25"/>
    </row>
    <row r="25" spans="1:8" ht="20.25" customHeight="1" x14ac:dyDescent="0.4">
      <c r="A25" s="28"/>
      <c r="B25" s="14"/>
      <c r="C25" s="14"/>
      <c r="D25" s="29"/>
      <c r="E25" s="27"/>
      <c r="F25" s="24"/>
      <c r="G25" s="24"/>
      <c r="H25" s="25"/>
    </row>
    <row r="26" spans="1:8" ht="20.25" customHeight="1" x14ac:dyDescent="0.4">
      <c r="A26" s="28"/>
      <c r="B26" s="14"/>
      <c r="C26" s="14"/>
      <c r="D26" s="29"/>
      <c r="E26" s="27"/>
      <c r="F26" s="24"/>
      <c r="G26" s="24"/>
      <c r="H26" s="25"/>
    </row>
    <row r="27" spans="1:8" ht="20.25" customHeight="1" x14ac:dyDescent="0.4">
      <c r="A27" s="28"/>
      <c r="B27" s="14"/>
      <c r="C27" s="14"/>
      <c r="D27" s="29"/>
      <c r="E27" s="27"/>
      <c r="F27" s="24"/>
      <c r="G27" s="24"/>
      <c r="H27" s="25"/>
    </row>
    <row r="28" spans="1:8" ht="20.25" customHeight="1" x14ac:dyDescent="0.4">
      <c r="A28" s="28"/>
      <c r="B28" s="14"/>
      <c r="C28" s="14"/>
      <c r="D28" s="29"/>
      <c r="E28" s="27"/>
      <c r="F28" s="24"/>
      <c r="G28" s="24"/>
      <c r="H28" s="25"/>
    </row>
    <row r="29" spans="1:8" ht="20.25" customHeight="1" x14ac:dyDescent="0.4">
      <c r="A29" s="28"/>
      <c r="B29" s="14"/>
      <c r="C29" s="14"/>
      <c r="D29" s="29"/>
      <c r="E29" s="27"/>
      <c r="F29" s="24"/>
      <c r="G29" s="24"/>
      <c r="H29" s="25"/>
    </row>
    <row r="30" spans="1:8" ht="20.25" customHeight="1" x14ac:dyDescent="0.4">
      <c r="A30" s="28"/>
      <c r="B30" s="14"/>
      <c r="C30" s="14"/>
      <c r="D30" s="29"/>
      <c r="E30" s="27"/>
      <c r="F30" s="24"/>
      <c r="G30" s="24"/>
      <c r="H30" s="25"/>
    </row>
    <row r="31" spans="1:8" ht="20.25" customHeight="1" x14ac:dyDescent="0.4">
      <c r="A31" s="28"/>
      <c r="B31" s="14"/>
      <c r="C31" s="14"/>
      <c r="D31" s="29"/>
      <c r="E31" s="27"/>
      <c r="F31" s="24"/>
      <c r="G31" s="24"/>
      <c r="H31" s="25"/>
    </row>
    <row r="32" spans="1:8" ht="20.25" customHeight="1" x14ac:dyDescent="0.4">
      <c r="A32" s="28"/>
      <c r="B32" s="14"/>
      <c r="C32" s="14"/>
      <c r="D32" s="29"/>
      <c r="E32" s="27"/>
      <c r="F32" s="24"/>
      <c r="G32" s="24"/>
      <c r="H32" s="25"/>
    </row>
    <row r="33" spans="1:8" ht="20.25" customHeight="1" x14ac:dyDescent="0.4">
      <c r="A33" s="28"/>
      <c r="B33" s="14"/>
      <c r="C33" s="14"/>
      <c r="D33" s="29"/>
      <c r="E33" s="27"/>
      <c r="F33" s="24"/>
      <c r="G33" s="24"/>
      <c r="H33" s="25"/>
    </row>
    <row r="34" spans="1:8" ht="20.25" customHeight="1" x14ac:dyDescent="0.4">
      <c r="A34" s="28"/>
      <c r="B34" s="14"/>
      <c r="C34" s="14"/>
      <c r="D34" s="29"/>
      <c r="E34" s="27"/>
      <c r="F34" s="24"/>
      <c r="G34" s="24"/>
      <c r="H34" s="25"/>
    </row>
    <row r="35" spans="1:8" ht="20.25" customHeight="1" x14ac:dyDescent="0.4">
      <c r="A35" s="28"/>
      <c r="B35" s="14"/>
      <c r="C35" s="14"/>
      <c r="D35" s="29"/>
      <c r="E35" s="27"/>
      <c r="F35" s="24"/>
      <c r="G35" s="24"/>
      <c r="H35" s="25"/>
    </row>
    <row r="36" spans="1:8" ht="20.25" customHeight="1" x14ac:dyDescent="0.4">
      <c r="A36" s="28"/>
      <c r="B36" s="14"/>
      <c r="C36" s="14"/>
      <c r="D36" s="29"/>
      <c r="E36" s="27"/>
      <c r="F36" s="24"/>
      <c r="G36" s="24"/>
      <c r="H36" s="25"/>
    </row>
    <row r="37" spans="1:8" ht="20.25" customHeight="1" x14ac:dyDescent="0.4">
      <c r="A37" s="28"/>
      <c r="B37" s="14"/>
      <c r="C37" s="14"/>
      <c r="D37" s="29"/>
      <c r="E37" s="27"/>
      <c r="F37" s="24"/>
      <c r="G37" s="24"/>
      <c r="H37" s="25"/>
    </row>
    <row r="38" spans="1:8" ht="20.25" customHeight="1" x14ac:dyDescent="0.4">
      <c r="A38" s="28"/>
      <c r="B38" s="14"/>
      <c r="C38" s="14"/>
      <c r="D38" s="29"/>
      <c r="E38" s="27"/>
      <c r="F38" s="24"/>
      <c r="G38" s="24"/>
      <c r="H38" s="25"/>
    </row>
    <row r="39" spans="1:8" ht="20.25" customHeight="1" x14ac:dyDescent="0.4">
      <c r="A39" s="28"/>
      <c r="B39" s="14"/>
      <c r="C39" s="14"/>
      <c r="D39" s="29"/>
      <c r="E39" s="27"/>
      <c r="F39" s="24"/>
      <c r="G39" s="24"/>
      <c r="H39" s="25"/>
    </row>
    <row r="40" spans="1:8" ht="20.25" customHeight="1" x14ac:dyDescent="0.4">
      <c r="A40" s="28"/>
      <c r="B40" s="14"/>
      <c r="C40" s="14"/>
      <c r="D40" s="29"/>
      <c r="E40" s="27"/>
      <c r="F40" s="24"/>
      <c r="G40" s="24"/>
      <c r="H40" s="25"/>
    </row>
    <row r="41" spans="1:8" ht="20.25" customHeight="1" x14ac:dyDescent="0.4">
      <c r="A41" s="28"/>
      <c r="B41" s="14"/>
      <c r="C41" s="14"/>
      <c r="D41" s="29"/>
      <c r="E41" s="27"/>
      <c r="F41" s="24"/>
      <c r="G41" s="24"/>
      <c r="H41" s="25"/>
    </row>
    <row r="42" spans="1:8" ht="20.25" customHeight="1" x14ac:dyDescent="0.4">
      <c r="A42" s="28"/>
      <c r="B42" s="14"/>
      <c r="C42" s="14"/>
      <c r="D42" s="29"/>
      <c r="E42" s="27"/>
      <c r="F42" s="24"/>
      <c r="G42" s="24"/>
      <c r="H42" s="25"/>
    </row>
    <row r="43" spans="1:8" ht="20.25" customHeight="1" thickBot="1" x14ac:dyDescent="0.45">
      <c r="A43" s="30"/>
      <c r="B43" s="12"/>
      <c r="C43" s="12"/>
      <c r="D43" s="31"/>
      <c r="E43" s="35"/>
      <c r="F43" s="19"/>
      <c r="G43" s="19"/>
      <c r="H43" s="20"/>
    </row>
  </sheetData>
  <mergeCells count="1">
    <mergeCell ref="A1:B1"/>
  </mergeCells>
  <phoneticPr fontId="3"/>
  <pageMargins left="0.78740157480314965" right="0.39370078740157483" top="0.59055118110236227" bottom="0.39370078740157483" header="0.31496062992125984" footer="0.31496062992125984"/>
  <pageSetup paperSize="9" scale="91"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75C05-1B13-41C8-BBF3-5CF6C45E1287}">
  <dimension ref="A1:K36"/>
  <sheetViews>
    <sheetView tabSelected="1" view="pageBreakPreview" topLeftCell="A3" zoomScale="85" zoomScaleNormal="85" zoomScaleSheetLayoutView="85" workbookViewId="0">
      <selection activeCell="A30" sqref="A30"/>
    </sheetView>
  </sheetViews>
  <sheetFormatPr defaultColWidth="8.875" defaultRowHeight="13.5" x14ac:dyDescent="0.4"/>
  <cols>
    <col min="1" max="1" width="25.5" style="76" customWidth="1"/>
    <col min="2" max="2" width="15" style="76" customWidth="1"/>
    <col min="3" max="3" width="6.5" style="76" bestFit="1" customWidth="1"/>
    <col min="4" max="4" width="7.125" style="76" bestFit="1" customWidth="1"/>
    <col min="5" max="5" width="3.75" style="76" customWidth="1"/>
    <col min="6" max="6" width="9.375" style="76" customWidth="1"/>
    <col min="7" max="7" width="14.625" style="76" customWidth="1"/>
    <col min="8" max="8" width="7" style="76" bestFit="1" customWidth="1"/>
    <col min="9" max="9" width="14" style="76" customWidth="1"/>
    <col min="10" max="16384" width="8.875" style="76"/>
  </cols>
  <sheetData>
    <row r="1" spans="1:11" ht="34.9" customHeight="1" x14ac:dyDescent="0.4">
      <c r="A1" s="122" t="s">
        <v>150</v>
      </c>
      <c r="B1" s="122"/>
      <c r="C1" s="122"/>
      <c r="D1" s="122"/>
      <c r="E1" s="122"/>
      <c r="F1" s="122"/>
      <c r="G1" s="122"/>
      <c r="H1" s="122"/>
    </row>
    <row r="2" spans="1:11" ht="29.25" customHeight="1" x14ac:dyDescent="0.4">
      <c r="G2" s="121"/>
      <c r="H2" s="121"/>
    </row>
    <row r="3" spans="1:11" ht="33.75" customHeight="1" x14ac:dyDescent="0.4">
      <c r="A3" s="120" t="s">
        <v>149</v>
      </c>
      <c r="B3" s="119"/>
      <c r="C3" s="118" t="s">
        <v>148</v>
      </c>
    </row>
    <row r="4" spans="1:11" ht="24.75" customHeight="1" x14ac:dyDescent="0.4">
      <c r="A4" s="117" t="s">
        <v>147</v>
      </c>
      <c r="B4" s="117"/>
      <c r="C4" s="116"/>
      <c r="I4" s="115"/>
      <c r="J4" s="115"/>
      <c r="K4" s="115"/>
    </row>
    <row r="5" spans="1:11" ht="42.75" customHeight="1" x14ac:dyDescent="0.4"/>
    <row r="6" spans="1:11" ht="45" customHeight="1" x14ac:dyDescent="0.4">
      <c r="B6" s="114" t="s">
        <v>146</v>
      </c>
      <c r="C6" s="113"/>
      <c r="D6" s="113"/>
      <c r="E6" s="112"/>
      <c r="F6" s="111" t="s">
        <v>145</v>
      </c>
    </row>
    <row r="7" spans="1:11" ht="9" customHeight="1" x14ac:dyDescent="0.4">
      <c r="A7" s="110"/>
      <c r="B7" s="110"/>
      <c r="C7" s="110"/>
      <c r="D7" s="110"/>
      <c r="E7" s="110"/>
      <c r="F7" s="109"/>
      <c r="G7" s="109"/>
      <c r="H7" s="109"/>
    </row>
    <row r="8" spans="1:11" ht="23.25" customHeight="1" x14ac:dyDescent="0.4">
      <c r="A8" s="108" t="s">
        <v>144</v>
      </c>
      <c r="B8" s="108" t="s">
        <v>143</v>
      </c>
      <c r="C8" s="107" t="s">
        <v>142</v>
      </c>
      <c r="D8" s="106" t="s">
        <v>141</v>
      </c>
      <c r="E8" s="105" t="s">
        <v>140</v>
      </c>
      <c r="F8" s="104"/>
      <c r="G8" s="95" t="s">
        <v>139</v>
      </c>
      <c r="H8" s="95" t="s">
        <v>138</v>
      </c>
    </row>
    <row r="9" spans="1:11" ht="43.5" customHeight="1" x14ac:dyDescent="0.4">
      <c r="A9" s="103" t="s">
        <v>137</v>
      </c>
      <c r="B9" s="102" t="s">
        <v>136</v>
      </c>
      <c r="C9" s="99" t="s">
        <v>135</v>
      </c>
      <c r="D9" s="99">
        <v>1</v>
      </c>
      <c r="E9" s="98"/>
      <c r="F9" s="92"/>
      <c r="G9" s="97"/>
      <c r="H9" s="97"/>
    </row>
    <row r="10" spans="1:11" ht="30" customHeight="1" x14ac:dyDescent="0.4">
      <c r="A10" s="100"/>
      <c r="B10" s="101" t="s">
        <v>134</v>
      </c>
      <c r="C10" s="99"/>
      <c r="D10" s="99"/>
      <c r="E10" s="98"/>
      <c r="F10" s="92"/>
      <c r="G10" s="97"/>
      <c r="H10" s="97"/>
    </row>
    <row r="11" spans="1:11" ht="30" hidden="1" customHeight="1" x14ac:dyDescent="0.4">
      <c r="A11" s="100"/>
      <c r="B11" s="99"/>
      <c r="C11" s="99"/>
      <c r="D11" s="99"/>
      <c r="E11" s="98"/>
      <c r="F11" s="92"/>
      <c r="G11" s="97"/>
      <c r="H11" s="97"/>
    </row>
    <row r="12" spans="1:11" ht="30" hidden="1" customHeight="1" x14ac:dyDescent="0.4">
      <c r="A12" s="97"/>
      <c r="B12" s="96"/>
      <c r="C12" s="95"/>
      <c r="D12" s="94"/>
      <c r="E12" s="93"/>
      <c r="F12" s="92"/>
      <c r="G12" s="91"/>
      <c r="H12" s="90"/>
    </row>
    <row r="13" spans="1:11" ht="30" hidden="1" customHeight="1" x14ac:dyDescent="0.4">
      <c r="A13" s="97"/>
      <c r="B13" s="96"/>
      <c r="C13" s="95"/>
      <c r="D13" s="94"/>
      <c r="E13" s="93"/>
      <c r="F13" s="92"/>
      <c r="G13" s="91"/>
      <c r="H13" s="90"/>
    </row>
    <row r="14" spans="1:11" ht="30" customHeight="1" x14ac:dyDescent="0.4">
      <c r="A14" s="97"/>
      <c r="B14" s="96"/>
      <c r="C14" s="95"/>
      <c r="D14" s="94"/>
      <c r="E14" s="93"/>
      <c r="F14" s="92"/>
      <c r="G14" s="91"/>
      <c r="H14" s="90"/>
    </row>
    <row r="15" spans="1:11" ht="30" customHeight="1" x14ac:dyDescent="0.4">
      <c r="A15" s="97"/>
      <c r="B15" s="96"/>
      <c r="C15" s="95"/>
      <c r="D15" s="94"/>
      <c r="E15" s="93"/>
      <c r="F15" s="92"/>
      <c r="G15" s="91"/>
      <c r="H15" s="90"/>
    </row>
    <row r="16" spans="1:11" ht="30" customHeight="1" x14ac:dyDescent="0.4">
      <c r="A16" s="97"/>
      <c r="B16" s="96"/>
      <c r="C16" s="95"/>
      <c r="D16" s="94"/>
      <c r="E16" s="93"/>
      <c r="F16" s="92"/>
      <c r="G16" s="91"/>
      <c r="H16" s="90"/>
    </row>
    <row r="17" spans="1:8" ht="30" customHeight="1" x14ac:dyDescent="0.4">
      <c r="A17" s="97"/>
      <c r="B17" s="96"/>
      <c r="C17" s="95"/>
      <c r="D17" s="94"/>
      <c r="E17" s="93"/>
      <c r="F17" s="92"/>
      <c r="G17" s="91"/>
      <c r="H17" s="90"/>
    </row>
    <row r="18" spans="1:8" ht="30" customHeight="1" x14ac:dyDescent="0.4">
      <c r="A18" s="97"/>
      <c r="B18" s="96"/>
      <c r="C18" s="95"/>
      <c r="D18" s="94"/>
      <c r="E18" s="93"/>
      <c r="F18" s="92"/>
      <c r="G18" s="91"/>
      <c r="H18" s="90"/>
    </row>
    <row r="19" spans="1:8" ht="15" customHeight="1" x14ac:dyDescent="0.4">
      <c r="A19" s="87"/>
      <c r="B19" s="87"/>
      <c r="C19" s="89"/>
      <c r="D19" s="89"/>
      <c r="E19" s="88"/>
      <c r="F19" s="87"/>
      <c r="G19" s="87"/>
      <c r="H19" s="87"/>
    </row>
    <row r="20" spans="1:8" ht="15" customHeight="1" x14ac:dyDescent="0.4">
      <c r="A20" s="82" t="s">
        <v>133</v>
      </c>
      <c r="B20" s="84">
        <v>46416</v>
      </c>
      <c r="C20" s="86"/>
      <c r="D20" s="86"/>
      <c r="E20" s="86"/>
      <c r="F20" s="86"/>
      <c r="G20" s="86"/>
      <c r="H20" s="77"/>
    </row>
    <row r="21" spans="1:8" ht="11.25" customHeight="1" x14ac:dyDescent="0.4">
      <c r="A21" s="82"/>
      <c r="B21" s="77"/>
      <c r="C21" s="85"/>
      <c r="D21" s="85"/>
      <c r="E21" s="85"/>
      <c r="F21" s="85"/>
      <c r="G21" s="77"/>
      <c r="H21" s="77"/>
    </row>
    <row r="22" spans="1:8" ht="15" customHeight="1" x14ac:dyDescent="0.4">
      <c r="A22" s="82" t="s">
        <v>132</v>
      </c>
      <c r="B22" s="84" t="s">
        <v>131</v>
      </c>
      <c r="C22" s="84"/>
      <c r="D22" s="84"/>
      <c r="E22" s="84"/>
      <c r="F22" s="84"/>
      <c r="G22" s="84"/>
      <c r="H22" s="82"/>
    </row>
    <row r="23" spans="1:8" ht="17.25" customHeight="1" x14ac:dyDescent="0.4">
      <c r="A23" s="82"/>
      <c r="H23" s="77"/>
    </row>
    <row r="24" spans="1:8" ht="9" customHeight="1" x14ac:dyDescent="0.4">
      <c r="A24" s="82"/>
      <c r="B24" s="77"/>
      <c r="C24" s="83"/>
      <c r="D24" s="83"/>
      <c r="E24" s="83"/>
      <c r="F24" s="83"/>
      <c r="G24" s="82"/>
      <c r="H24" s="82"/>
    </row>
    <row r="25" spans="1:8" ht="1.5" customHeight="1" x14ac:dyDescent="0.4">
      <c r="A25" s="77"/>
      <c r="B25" s="77"/>
      <c r="C25" s="77"/>
      <c r="D25" s="77"/>
      <c r="E25" s="77"/>
      <c r="F25" s="77"/>
      <c r="G25" s="77"/>
      <c r="H25" s="77"/>
    </row>
    <row r="26" spans="1:8" ht="22.5" customHeight="1" x14ac:dyDescent="0.4">
      <c r="A26" s="77" t="s">
        <v>130</v>
      </c>
      <c r="B26" s="77"/>
      <c r="C26" s="77"/>
      <c r="D26" s="77"/>
      <c r="E26" s="77"/>
      <c r="F26" s="77"/>
      <c r="G26" s="77"/>
      <c r="H26" s="77"/>
    </row>
    <row r="27" spans="1:8" ht="21.75" customHeight="1" x14ac:dyDescent="0.4">
      <c r="A27" s="77" t="s">
        <v>129</v>
      </c>
      <c r="B27" s="77"/>
      <c r="C27" s="77"/>
      <c r="D27" s="77"/>
      <c r="E27" s="77"/>
      <c r="F27" s="77"/>
      <c r="G27" s="77"/>
      <c r="H27" s="77"/>
    </row>
    <row r="28" spans="1:8" ht="21.75" customHeight="1" x14ac:dyDescent="0.4">
      <c r="A28" s="77" t="s">
        <v>128</v>
      </c>
      <c r="B28" s="77"/>
      <c r="C28" s="77"/>
      <c r="D28" s="77"/>
      <c r="E28" s="77"/>
      <c r="F28" s="77"/>
      <c r="G28" s="77"/>
      <c r="H28" s="77"/>
    </row>
    <row r="29" spans="1:8" ht="21.75" customHeight="1" x14ac:dyDescent="0.4">
      <c r="A29" s="77" t="s">
        <v>127</v>
      </c>
      <c r="B29" s="77"/>
      <c r="C29" s="77"/>
      <c r="D29" s="77"/>
      <c r="E29" s="77"/>
      <c r="F29" s="77"/>
      <c r="G29" s="77"/>
      <c r="H29" s="77"/>
    </row>
    <row r="30" spans="1:8" ht="15" customHeight="1" x14ac:dyDescent="0.4">
      <c r="A30" s="77"/>
      <c r="B30" s="77"/>
      <c r="C30" s="77"/>
      <c r="D30" s="77"/>
      <c r="E30" s="77"/>
      <c r="F30" s="77"/>
      <c r="G30" s="77"/>
      <c r="H30" s="77"/>
    </row>
    <row r="31" spans="1:8" ht="15" customHeight="1" x14ac:dyDescent="0.4">
      <c r="A31" s="77"/>
      <c r="B31" s="81">
        <v>46238</v>
      </c>
      <c r="C31" s="81"/>
      <c r="D31" s="80"/>
      <c r="E31" s="79"/>
      <c r="F31" s="77"/>
      <c r="G31" s="77"/>
      <c r="H31" s="77"/>
    </row>
    <row r="32" spans="1:8" ht="15" customHeight="1" x14ac:dyDescent="0.4">
      <c r="A32" s="77"/>
      <c r="B32" s="77"/>
      <c r="C32" s="77"/>
      <c r="D32" s="77"/>
      <c r="E32" s="77"/>
      <c r="F32" s="77"/>
      <c r="G32" s="77"/>
      <c r="H32" s="77"/>
    </row>
    <row r="33" spans="1:8" ht="15" customHeight="1" x14ac:dyDescent="0.4">
      <c r="A33" s="77"/>
      <c r="B33" s="77"/>
      <c r="C33" s="77"/>
      <c r="D33" s="77" t="s">
        <v>126</v>
      </c>
      <c r="E33" s="77"/>
      <c r="F33" s="78"/>
      <c r="G33" s="78"/>
      <c r="H33" s="77"/>
    </row>
    <row r="34" spans="1:8" ht="15" customHeight="1" x14ac:dyDescent="0.4">
      <c r="A34" s="77"/>
      <c r="B34" s="77"/>
      <c r="C34" s="77"/>
      <c r="D34" s="77"/>
      <c r="E34" s="77"/>
      <c r="F34" s="78"/>
      <c r="G34" s="78"/>
      <c r="H34" s="77"/>
    </row>
    <row r="35" spans="1:8" ht="15" customHeight="1" x14ac:dyDescent="0.4">
      <c r="A35" s="77"/>
      <c r="B35" s="77"/>
      <c r="C35" s="77"/>
      <c r="D35" s="77" t="s">
        <v>125</v>
      </c>
      <c r="E35" s="77"/>
      <c r="F35" s="78"/>
      <c r="G35" s="78"/>
      <c r="H35" s="77"/>
    </row>
    <row r="36" spans="1:8" ht="15" customHeight="1" x14ac:dyDescent="0.4">
      <c r="A36" s="77"/>
      <c r="B36" s="77"/>
      <c r="C36" s="77"/>
      <c r="D36" s="77"/>
      <c r="E36" s="77"/>
      <c r="F36" s="77"/>
      <c r="G36" s="77"/>
      <c r="H36" s="77"/>
    </row>
  </sheetData>
  <mergeCells count="23">
    <mergeCell ref="F33:G33"/>
    <mergeCell ref="F34:G34"/>
    <mergeCell ref="F35:G35"/>
    <mergeCell ref="E15:F15"/>
    <mergeCell ref="E16:F16"/>
    <mergeCell ref="E17:F17"/>
    <mergeCell ref="E18:F18"/>
    <mergeCell ref="E11:F11"/>
    <mergeCell ref="E12:F12"/>
    <mergeCell ref="E13:F13"/>
    <mergeCell ref="E14:F14"/>
    <mergeCell ref="B31:D31"/>
    <mergeCell ref="C19:D19"/>
    <mergeCell ref="B22:G22"/>
    <mergeCell ref="B20:G20"/>
    <mergeCell ref="E9:F9"/>
    <mergeCell ref="E10:F10"/>
    <mergeCell ref="A1:H1"/>
    <mergeCell ref="G2:H2"/>
    <mergeCell ref="A3:B3"/>
    <mergeCell ref="C3:C4"/>
    <mergeCell ref="A4:B4"/>
    <mergeCell ref="E8:F8"/>
  </mergeCells>
  <phoneticPr fontId="3"/>
  <pageMargins left="0.98425196850393704" right="0.59055118110236227" top="0.74803149606299213" bottom="0.74803149606299213" header="0.31496062992125984" footer="0.31496062992125984"/>
  <pageSetup paperSize="9" scale="96"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75C27-718B-455C-A532-94E71827461B}">
  <dimension ref="A1:J27"/>
  <sheetViews>
    <sheetView view="pageBreakPreview" zoomScale="70" zoomScaleNormal="85" zoomScaleSheetLayoutView="70" workbookViewId="0">
      <selection activeCell="A28" sqref="A28"/>
    </sheetView>
  </sheetViews>
  <sheetFormatPr defaultColWidth="8.875" defaultRowHeight="13.5" x14ac:dyDescent="0.4"/>
  <cols>
    <col min="1" max="1" width="25.5" style="123" bestFit="1" customWidth="1"/>
    <col min="2" max="2" width="22.75" style="123" customWidth="1"/>
    <col min="3" max="3" width="5.5" style="123" customWidth="1"/>
    <col min="4" max="4" width="5.5" style="123" bestFit="1" customWidth="1"/>
    <col min="5" max="5" width="5.5" style="123" customWidth="1"/>
    <col min="6" max="6" width="6.75" style="123" customWidth="1"/>
    <col min="7" max="7" width="18.625" style="123" customWidth="1"/>
    <col min="8" max="8" width="14" style="123" customWidth="1"/>
    <col min="9" max="16384" width="8.875" style="123"/>
  </cols>
  <sheetData>
    <row r="1" spans="1:10" ht="60.75" customHeight="1" x14ac:dyDescent="0.4">
      <c r="A1" s="172" t="s">
        <v>174</v>
      </c>
      <c r="B1" s="171"/>
      <c r="C1" s="171"/>
      <c r="D1" s="171"/>
      <c r="E1" s="171"/>
      <c r="F1" s="171"/>
      <c r="G1" s="171"/>
    </row>
    <row r="2" spans="1:10" ht="12" customHeight="1" x14ac:dyDescent="0.4"/>
    <row r="3" spans="1:10" s="76" customFormat="1" ht="46.5" customHeight="1" x14ac:dyDescent="0.4">
      <c r="A3" s="120" t="s">
        <v>173</v>
      </c>
      <c r="B3" s="119"/>
      <c r="C3" s="169"/>
    </row>
    <row r="4" spans="1:10" s="76" customFormat="1" ht="6" customHeight="1" x14ac:dyDescent="0.4">
      <c r="A4" s="170"/>
      <c r="B4" s="170"/>
      <c r="C4" s="169"/>
      <c r="H4" s="115"/>
      <c r="I4" s="115"/>
      <c r="J4" s="115"/>
    </row>
    <row r="5" spans="1:10" ht="12.75" customHeight="1" x14ac:dyDescent="0.4"/>
    <row r="6" spans="1:10" ht="45" customHeight="1" x14ac:dyDescent="0.4">
      <c r="B6" s="114" t="s">
        <v>172</v>
      </c>
      <c r="C6" s="113"/>
      <c r="D6" s="113"/>
      <c r="E6" s="168" t="s">
        <v>145</v>
      </c>
      <c r="F6" s="168"/>
    </row>
    <row r="7" spans="1:10" ht="9" customHeight="1" x14ac:dyDescent="0.4">
      <c r="A7" s="167"/>
      <c r="B7" s="167"/>
      <c r="C7" s="167"/>
      <c r="D7" s="167"/>
      <c r="E7" s="167"/>
    </row>
    <row r="8" spans="1:10" ht="41.25" customHeight="1" thickBot="1" x14ac:dyDescent="0.45">
      <c r="A8" s="166" t="s">
        <v>144</v>
      </c>
      <c r="B8" s="152" t="s">
        <v>171</v>
      </c>
      <c r="C8" s="152" t="s">
        <v>170</v>
      </c>
      <c r="D8" s="152" t="s">
        <v>169</v>
      </c>
      <c r="E8" s="165" t="s">
        <v>168</v>
      </c>
      <c r="F8" s="164"/>
      <c r="G8" s="163" t="s">
        <v>167</v>
      </c>
    </row>
    <row r="9" spans="1:10" ht="41.25" customHeight="1" thickBot="1" x14ac:dyDescent="0.45">
      <c r="A9" s="103" t="s">
        <v>166</v>
      </c>
      <c r="B9" s="154" t="s">
        <v>136</v>
      </c>
      <c r="C9" s="153" t="s">
        <v>135</v>
      </c>
      <c r="D9" s="152">
        <v>1</v>
      </c>
      <c r="E9" s="151"/>
      <c r="F9" s="150"/>
      <c r="G9" s="162"/>
    </row>
    <row r="10" spans="1:10" ht="41.25" customHeight="1" thickBot="1" x14ac:dyDescent="0.2">
      <c r="A10" s="161" t="s">
        <v>165</v>
      </c>
      <c r="B10" s="160" t="s">
        <v>164</v>
      </c>
      <c r="C10" s="159"/>
      <c r="D10" s="158"/>
      <c r="E10" s="157"/>
      <c r="F10" s="156"/>
      <c r="G10" s="155"/>
    </row>
    <row r="11" spans="1:10" ht="41.25" customHeight="1" x14ac:dyDescent="0.4">
      <c r="A11" s="147" t="s">
        <v>163</v>
      </c>
      <c r="B11" s="154"/>
      <c r="C11" s="153"/>
      <c r="D11" s="152"/>
      <c r="E11" s="151"/>
      <c r="F11" s="150"/>
      <c r="G11" s="149"/>
    </row>
    <row r="12" spans="1:10" ht="41.25" customHeight="1" x14ac:dyDescent="0.4">
      <c r="A12" s="147" t="s">
        <v>162</v>
      </c>
      <c r="B12" s="148"/>
      <c r="C12" s="140"/>
      <c r="D12" s="140"/>
      <c r="E12" s="139"/>
      <c r="F12" s="138"/>
      <c r="G12" s="143"/>
    </row>
    <row r="13" spans="1:10" ht="41.25" customHeight="1" x14ac:dyDescent="0.4">
      <c r="A13" s="147" t="s">
        <v>161</v>
      </c>
      <c r="B13" s="146"/>
      <c r="C13" s="145"/>
      <c r="D13" s="144"/>
      <c r="E13" s="139"/>
      <c r="F13" s="138"/>
      <c r="G13" s="143"/>
    </row>
    <row r="14" spans="1:10" ht="41.25" customHeight="1" thickBot="1" x14ac:dyDescent="0.45">
      <c r="A14" s="142" t="s">
        <v>160</v>
      </c>
      <c r="B14" s="141"/>
      <c r="C14" s="140"/>
      <c r="D14" s="140"/>
      <c r="E14" s="139"/>
      <c r="F14" s="138"/>
      <c r="G14" s="137"/>
    </row>
    <row r="15" spans="1:10" ht="15.75" customHeight="1" x14ac:dyDescent="0.4">
      <c r="A15" s="136"/>
      <c r="B15" s="136"/>
      <c r="C15" s="131"/>
      <c r="D15" s="135"/>
      <c r="E15" s="135"/>
      <c r="F15" s="134"/>
      <c r="G15" s="131"/>
    </row>
    <row r="16" spans="1:10" ht="15.75" customHeight="1" x14ac:dyDescent="0.4">
      <c r="A16" s="131" t="s">
        <v>159</v>
      </c>
      <c r="B16" s="133" t="s">
        <v>158</v>
      </c>
      <c r="C16" s="133"/>
      <c r="D16" s="133"/>
      <c r="E16" s="133"/>
      <c r="F16" s="133"/>
      <c r="G16" s="133"/>
    </row>
    <row r="17" spans="1:7" ht="15.75" customHeight="1" x14ac:dyDescent="0.4">
      <c r="A17" s="131"/>
      <c r="B17" s="128"/>
      <c r="C17" s="132"/>
      <c r="D17" s="132"/>
      <c r="E17" s="132"/>
      <c r="F17" s="132"/>
      <c r="G17" s="128"/>
    </row>
    <row r="18" spans="1:7" ht="15.75" customHeight="1" x14ac:dyDescent="0.4">
      <c r="A18" s="131" t="s">
        <v>157</v>
      </c>
      <c r="B18" s="84" t="s">
        <v>156</v>
      </c>
      <c r="C18" s="86"/>
      <c r="D18" s="86"/>
      <c r="E18" s="86"/>
      <c r="F18" s="86"/>
      <c r="G18" s="86"/>
    </row>
    <row r="19" spans="1:7" ht="15.75" customHeight="1" x14ac:dyDescent="0.4">
      <c r="A19" s="128"/>
    </row>
    <row r="20" spans="1:7" ht="10.5" customHeight="1" x14ac:dyDescent="0.4">
      <c r="A20" s="128"/>
      <c r="B20" s="130"/>
      <c r="C20" s="126"/>
      <c r="D20" s="126"/>
      <c r="E20" s="126"/>
      <c r="F20" s="126"/>
      <c r="G20" s="126"/>
    </row>
    <row r="21" spans="1:7" ht="15.75" customHeight="1" x14ac:dyDescent="0.4">
      <c r="A21" s="128"/>
      <c r="B21" s="84" t="s">
        <v>155</v>
      </c>
      <c r="C21" s="84"/>
      <c r="D21" s="80"/>
      <c r="E21" s="79"/>
      <c r="F21" s="128"/>
      <c r="G21" s="128"/>
    </row>
    <row r="22" spans="1:7" ht="11.25" customHeight="1" x14ac:dyDescent="0.4">
      <c r="A22" s="128"/>
      <c r="B22" s="128"/>
      <c r="C22" s="128"/>
      <c r="D22" s="128"/>
      <c r="E22" s="128"/>
      <c r="F22" s="128"/>
      <c r="G22" s="128"/>
    </row>
    <row r="23" spans="1:7" ht="15.75" customHeight="1" x14ac:dyDescent="0.4">
      <c r="A23" s="128" t="s">
        <v>154</v>
      </c>
      <c r="B23" s="127" t="s">
        <v>153</v>
      </c>
      <c r="C23" s="128"/>
      <c r="D23" s="128"/>
      <c r="E23" s="126"/>
      <c r="F23" s="129"/>
      <c r="G23" s="129"/>
    </row>
    <row r="24" spans="1:7" ht="15.75" customHeight="1" x14ac:dyDescent="0.4">
      <c r="A24" s="128"/>
      <c r="B24" s="127"/>
      <c r="C24" s="128"/>
      <c r="D24" s="128"/>
      <c r="E24" s="128"/>
      <c r="F24" s="129"/>
      <c r="G24" s="129"/>
    </row>
    <row r="25" spans="1:7" ht="15.75" customHeight="1" x14ac:dyDescent="0.4">
      <c r="A25" s="128"/>
      <c r="B25" s="127" t="s">
        <v>152</v>
      </c>
      <c r="C25" s="86"/>
      <c r="D25" s="86"/>
      <c r="E25" s="126"/>
      <c r="F25" s="125"/>
      <c r="G25" s="125"/>
    </row>
    <row r="26" spans="1:7" ht="15" customHeight="1" x14ac:dyDescent="0.4">
      <c r="A26" s="124"/>
    </row>
    <row r="27" spans="1:7" ht="17.25" x14ac:dyDescent="0.4">
      <c r="A27" s="124" t="s">
        <v>151</v>
      </c>
    </row>
  </sheetData>
  <mergeCells count="19">
    <mergeCell ref="E13:F13"/>
    <mergeCell ref="E14:F14"/>
    <mergeCell ref="A1:G1"/>
    <mergeCell ref="A3:B3"/>
    <mergeCell ref="C3:C4"/>
    <mergeCell ref="A4:B4"/>
    <mergeCell ref="E6:F6"/>
    <mergeCell ref="E11:F11"/>
    <mergeCell ref="E10:F10"/>
    <mergeCell ref="F24:G24"/>
    <mergeCell ref="E8:F8"/>
    <mergeCell ref="E9:F9"/>
    <mergeCell ref="C25:D25"/>
    <mergeCell ref="F25:G25"/>
    <mergeCell ref="B16:G16"/>
    <mergeCell ref="B18:G18"/>
    <mergeCell ref="B21:D21"/>
    <mergeCell ref="F23:G23"/>
    <mergeCell ref="E12:F12"/>
  </mergeCells>
  <phoneticPr fontId="3"/>
  <dataValidations count="1">
    <dataValidation imeMode="hiragana" allowBlank="1" showInputMessage="1" showErrorMessage="1" sqref="C9:C11 IY9:IY11 SU9:SU11 ACQ9:ACQ11 AMM9:AMM11 AWI9:AWI11 BGE9:BGE11 BQA9:BQA11 BZW9:BZW11 CJS9:CJS11 CTO9:CTO11 DDK9:DDK11 DNG9:DNG11 DXC9:DXC11 EGY9:EGY11 EQU9:EQU11 FAQ9:FAQ11 FKM9:FKM11 FUI9:FUI11 GEE9:GEE11 GOA9:GOA11 GXW9:GXW11 HHS9:HHS11 HRO9:HRO11 IBK9:IBK11 ILG9:ILG11 IVC9:IVC11 JEY9:JEY11 JOU9:JOU11 JYQ9:JYQ11 KIM9:KIM11 KSI9:KSI11 LCE9:LCE11 LMA9:LMA11 LVW9:LVW11 MFS9:MFS11 MPO9:MPO11 MZK9:MZK11 NJG9:NJG11 NTC9:NTC11 OCY9:OCY11 OMU9:OMU11 OWQ9:OWQ11 PGM9:PGM11 PQI9:PQI11 QAE9:QAE11 QKA9:QKA11 QTW9:QTW11 RDS9:RDS11 RNO9:RNO11 RXK9:RXK11 SHG9:SHG11 SRC9:SRC11 TAY9:TAY11 TKU9:TKU11 TUQ9:TUQ11 UEM9:UEM11 UOI9:UOI11 UYE9:UYE11 VIA9:VIA11 VRW9:VRW11 WBS9:WBS11 WLO9:WLO11 WVK9:WVK11 C65545:C65547 IY65545:IY65547 SU65545:SU65547 ACQ65545:ACQ65547 AMM65545:AMM65547 AWI65545:AWI65547 BGE65545:BGE65547 BQA65545:BQA65547 BZW65545:BZW65547 CJS65545:CJS65547 CTO65545:CTO65547 DDK65545:DDK65547 DNG65545:DNG65547 DXC65545:DXC65547 EGY65545:EGY65547 EQU65545:EQU65547 FAQ65545:FAQ65547 FKM65545:FKM65547 FUI65545:FUI65547 GEE65545:GEE65547 GOA65545:GOA65547 GXW65545:GXW65547 HHS65545:HHS65547 HRO65545:HRO65547 IBK65545:IBK65547 ILG65545:ILG65547 IVC65545:IVC65547 JEY65545:JEY65547 JOU65545:JOU65547 JYQ65545:JYQ65547 KIM65545:KIM65547 KSI65545:KSI65547 LCE65545:LCE65547 LMA65545:LMA65547 LVW65545:LVW65547 MFS65545:MFS65547 MPO65545:MPO65547 MZK65545:MZK65547 NJG65545:NJG65547 NTC65545:NTC65547 OCY65545:OCY65547 OMU65545:OMU65547 OWQ65545:OWQ65547 PGM65545:PGM65547 PQI65545:PQI65547 QAE65545:QAE65547 QKA65545:QKA65547 QTW65545:QTW65547 RDS65545:RDS65547 RNO65545:RNO65547 RXK65545:RXK65547 SHG65545:SHG65547 SRC65545:SRC65547 TAY65545:TAY65547 TKU65545:TKU65547 TUQ65545:TUQ65547 UEM65545:UEM65547 UOI65545:UOI65547 UYE65545:UYE65547 VIA65545:VIA65547 VRW65545:VRW65547 WBS65545:WBS65547 WLO65545:WLO65547 WVK65545:WVK65547 C131081:C131083 IY131081:IY131083 SU131081:SU131083 ACQ131081:ACQ131083 AMM131081:AMM131083 AWI131081:AWI131083 BGE131081:BGE131083 BQA131081:BQA131083 BZW131081:BZW131083 CJS131081:CJS131083 CTO131081:CTO131083 DDK131081:DDK131083 DNG131081:DNG131083 DXC131081:DXC131083 EGY131081:EGY131083 EQU131081:EQU131083 FAQ131081:FAQ131083 FKM131081:FKM131083 FUI131081:FUI131083 GEE131081:GEE131083 GOA131081:GOA131083 GXW131081:GXW131083 HHS131081:HHS131083 HRO131081:HRO131083 IBK131081:IBK131083 ILG131081:ILG131083 IVC131081:IVC131083 JEY131081:JEY131083 JOU131081:JOU131083 JYQ131081:JYQ131083 KIM131081:KIM131083 KSI131081:KSI131083 LCE131081:LCE131083 LMA131081:LMA131083 LVW131081:LVW131083 MFS131081:MFS131083 MPO131081:MPO131083 MZK131081:MZK131083 NJG131081:NJG131083 NTC131081:NTC131083 OCY131081:OCY131083 OMU131081:OMU131083 OWQ131081:OWQ131083 PGM131081:PGM131083 PQI131081:PQI131083 QAE131081:QAE131083 QKA131081:QKA131083 QTW131081:QTW131083 RDS131081:RDS131083 RNO131081:RNO131083 RXK131081:RXK131083 SHG131081:SHG131083 SRC131081:SRC131083 TAY131081:TAY131083 TKU131081:TKU131083 TUQ131081:TUQ131083 UEM131081:UEM131083 UOI131081:UOI131083 UYE131081:UYE131083 VIA131081:VIA131083 VRW131081:VRW131083 WBS131081:WBS131083 WLO131081:WLO131083 WVK131081:WVK131083 C196617:C196619 IY196617:IY196619 SU196617:SU196619 ACQ196617:ACQ196619 AMM196617:AMM196619 AWI196617:AWI196619 BGE196617:BGE196619 BQA196617:BQA196619 BZW196617:BZW196619 CJS196617:CJS196619 CTO196617:CTO196619 DDK196617:DDK196619 DNG196617:DNG196619 DXC196617:DXC196619 EGY196617:EGY196619 EQU196617:EQU196619 FAQ196617:FAQ196619 FKM196617:FKM196619 FUI196617:FUI196619 GEE196617:GEE196619 GOA196617:GOA196619 GXW196617:GXW196619 HHS196617:HHS196619 HRO196617:HRO196619 IBK196617:IBK196619 ILG196617:ILG196619 IVC196617:IVC196619 JEY196617:JEY196619 JOU196617:JOU196619 JYQ196617:JYQ196619 KIM196617:KIM196619 KSI196617:KSI196619 LCE196617:LCE196619 LMA196617:LMA196619 LVW196617:LVW196619 MFS196617:MFS196619 MPO196617:MPO196619 MZK196617:MZK196619 NJG196617:NJG196619 NTC196617:NTC196619 OCY196617:OCY196619 OMU196617:OMU196619 OWQ196617:OWQ196619 PGM196617:PGM196619 PQI196617:PQI196619 QAE196617:QAE196619 QKA196617:QKA196619 QTW196617:QTW196619 RDS196617:RDS196619 RNO196617:RNO196619 RXK196617:RXK196619 SHG196617:SHG196619 SRC196617:SRC196619 TAY196617:TAY196619 TKU196617:TKU196619 TUQ196617:TUQ196619 UEM196617:UEM196619 UOI196617:UOI196619 UYE196617:UYE196619 VIA196617:VIA196619 VRW196617:VRW196619 WBS196617:WBS196619 WLO196617:WLO196619 WVK196617:WVK196619 C262153:C262155 IY262153:IY262155 SU262153:SU262155 ACQ262153:ACQ262155 AMM262153:AMM262155 AWI262153:AWI262155 BGE262153:BGE262155 BQA262153:BQA262155 BZW262153:BZW262155 CJS262153:CJS262155 CTO262153:CTO262155 DDK262153:DDK262155 DNG262153:DNG262155 DXC262153:DXC262155 EGY262153:EGY262155 EQU262153:EQU262155 FAQ262153:FAQ262155 FKM262153:FKM262155 FUI262153:FUI262155 GEE262153:GEE262155 GOA262153:GOA262155 GXW262153:GXW262155 HHS262153:HHS262155 HRO262153:HRO262155 IBK262153:IBK262155 ILG262153:ILG262155 IVC262153:IVC262155 JEY262153:JEY262155 JOU262153:JOU262155 JYQ262153:JYQ262155 KIM262153:KIM262155 KSI262153:KSI262155 LCE262153:LCE262155 LMA262153:LMA262155 LVW262153:LVW262155 MFS262153:MFS262155 MPO262153:MPO262155 MZK262153:MZK262155 NJG262153:NJG262155 NTC262153:NTC262155 OCY262153:OCY262155 OMU262153:OMU262155 OWQ262153:OWQ262155 PGM262153:PGM262155 PQI262153:PQI262155 QAE262153:QAE262155 QKA262153:QKA262155 QTW262153:QTW262155 RDS262153:RDS262155 RNO262153:RNO262155 RXK262153:RXK262155 SHG262153:SHG262155 SRC262153:SRC262155 TAY262153:TAY262155 TKU262153:TKU262155 TUQ262153:TUQ262155 UEM262153:UEM262155 UOI262153:UOI262155 UYE262153:UYE262155 VIA262153:VIA262155 VRW262153:VRW262155 WBS262153:WBS262155 WLO262153:WLO262155 WVK262153:WVK262155 C327689:C327691 IY327689:IY327691 SU327689:SU327691 ACQ327689:ACQ327691 AMM327689:AMM327691 AWI327689:AWI327691 BGE327689:BGE327691 BQA327689:BQA327691 BZW327689:BZW327691 CJS327689:CJS327691 CTO327689:CTO327691 DDK327689:DDK327691 DNG327689:DNG327691 DXC327689:DXC327691 EGY327689:EGY327691 EQU327689:EQU327691 FAQ327689:FAQ327691 FKM327689:FKM327691 FUI327689:FUI327691 GEE327689:GEE327691 GOA327689:GOA327691 GXW327689:GXW327691 HHS327689:HHS327691 HRO327689:HRO327691 IBK327689:IBK327691 ILG327689:ILG327691 IVC327689:IVC327691 JEY327689:JEY327691 JOU327689:JOU327691 JYQ327689:JYQ327691 KIM327689:KIM327691 KSI327689:KSI327691 LCE327689:LCE327691 LMA327689:LMA327691 LVW327689:LVW327691 MFS327689:MFS327691 MPO327689:MPO327691 MZK327689:MZK327691 NJG327689:NJG327691 NTC327689:NTC327691 OCY327689:OCY327691 OMU327689:OMU327691 OWQ327689:OWQ327691 PGM327689:PGM327691 PQI327689:PQI327691 QAE327689:QAE327691 QKA327689:QKA327691 QTW327689:QTW327691 RDS327689:RDS327691 RNO327689:RNO327691 RXK327689:RXK327691 SHG327689:SHG327691 SRC327689:SRC327691 TAY327689:TAY327691 TKU327689:TKU327691 TUQ327689:TUQ327691 UEM327689:UEM327691 UOI327689:UOI327691 UYE327689:UYE327691 VIA327689:VIA327691 VRW327689:VRW327691 WBS327689:WBS327691 WLO327689:WLO327691 WVK327689:WVK327691 C393225:C393227 IY393225:IY393227 SU393225:SU393227 ACQ393225:ACQ393227 AMM393225:AMM393227 AWI393225:AWI393227 BGE393225:BGE393227 BQA393225:BQA393227 BZW393225:BZW393227 CJS393225:CJS393227 CTO393225:CTO393227 DDK393225:DDK393227 DNG393225:DNG393227 DXC393225:DXC393227 EGY393225:EGY393227 EQU393225:EQU393227 FAQ393225:FAQ393227 FKM393225:FKM393227 FUI393225:FUI393227 GEE393225:GEE393227 GOA393225:GOA393227 GXW393225:GXW393227 HHS393225:HHS393227 HRO393225:HRO393227 IBK393225:IBK393227 ILG393225:ILG393227 IVC393225:IVC393227 JEY393225:JEY393227 JOU393225:JOU393227 JYQ393225:JYQ393227 KIM393225:KIM393227 KSI393225:KSI393227 LCE393225:LCE393227 LMA393225:LMA393227 LVW393225:LVW393227 MFS393225:MFS393227 MPO393225:MPO393227 MZK393225:MZK393227 NJG393225:NJG393227 NTC393225:NTC393227 OCY393225:OCY393227 OMU393225:OMU393227 OWQ393225:OWQ393227 PGM393225:PGM393227 PQI393225:PQI393227 QAE393225:QAE393227 QKA393225:QKA393227 QTW393225:QTW393227 RDS393225:RDS393227 RNO393225:RNO393227 RXK393225:RXK393227 SHG393225:SHG393227 SRC393225:SRC393227 TAY393225:TAY393227 TKU393225:TKU393227 TUQ393225:TUQ393227 UEM393225:UEM393227 UOI393225:UOI393227 UYE393225:UYE393227 VIA393225:VIA393227 VRW393225:VRW393227 WBS393225:WBS393227 WLO393225:WLO393227 WVK393225:WVK393227 C458761:C458763 IY458761:IY458763 SU458761:SU458763 ACQ458761:ACQ458763 AMM458761:AMM458763 AWI458761:AWI458763 BGE458761:BGE458763 BQA458761:BQA458763 BZW458761:BZW458763 CJS458761:CJS458763 CTO458761:CTO458763 DDK458761:DDK458763 DNG458761:DNG458763 DXC458761:DXC458763 EGY458761:EGY458763 EQU458761:EQU458763 FAQ458761:FAQ458763 FKM458761:FKM458763 FUI458761:FUI458763 GEE458761:GEE458763 GOA458761:GOA458763 GXW458761:GXW458763 HHS458761:HHS458763 HRO458761:HRO458763 IBK458761:IBK458763 ILG458761:ILG458763 IVC458761:IVC458763 JEY458761:JEY458763 JOU458761:JOU458763 JYQ458761:JYQ458763 KIM458761:KIM458763 KSI458761:KSI458763 LCE458761:LCE458763 LMA458761:LMA458763 LVW458761:LVW458763 MFS458761:MFS458763 MPO458761:MPO458763 MZK458761:MZK458763 NJG458761:NJG458763 NTC458761:NTC458763 OCY458761:OCY458763 OMU458761:OMU458763 OWQ458761:OWQ458763 PGM458761:PGM458763 PQI458761:PQI458763 QAE458761:QAE458763 QKA458761:QKA458763 QTW458761:QTW458763 RDS458761:RDS458763 RNO458761:RNO458763 RXK458761:RXK458763 SHG458761:SHG458763 SRC458761:SRC458763 TAY458761:TAY458763 TKU458761:TKU458763 TUQ458761:TUQ458763 UEM458761:UEM458763 UOI458761:UOI458763 UYE458761:UYE458763 VIA458761:VIA458763 VRW458761:VRW458763 WBS458761:WBS458763 WLO458761:WLO458763 WVK458761:WVK458763 C524297:C524299 IY524297:IY524299 SU524297:SU524299 ACQ524297:ACQ524299 AMM524297:AMM524299 AWI524297:AWI524299 BGE524297:BGE524299 BQA524297:BQA524299 BZW524297:BZW524299 CJS524297:CJS524299 CTO524297:CTO524299 DDK524297:DDK524299 DNG524297:DNG524299 DXC524297:DXC524299 EGY524297:EGY524299 EQU524297:EQU524299 FAQ524297:FAQ524299 FKM524297:FKM524299 FUI524297:FUI524299 GEE524297:GEE524299 GOA524297:GOA524299 GXW524297:GXW524299 HHS524297:HHS524299 HRO524297:HRO524299 IBK524297:IBK524299 ILG524297:ILG524299 IVC524297:IVC524299 JEY524297:JEY524299 JOU524297:JOU524299 JYQ524297:JYQ524299 KIM524297:KIM524299 KSI524297:KSI524299 LCE524297:LCE524299 LMA524297:LMA524299 LVW524297:LVW524299 MFS524297:MFS524299 MPO524297:MPO524299 MZK524297:MZK524299 NJG524297:NJG524299 NTC524297:NTC524299 OCY524297:OCY524299 OMU524297:OMU524299 OWQ524297:OWQ524299 PGM524297:PGM524299 PQI524297:PQI524299 QAE524297:QAE524299 QKA524297:QKA524299 QTW524297:QTW524299 RDS524297:RDS524299 RNO524297:RNO524299 RXK524297:RXK524299 SHG524297:SHG524299 SRC524297:SRC524299 TAY524297:TAY524299 TKU524297:TKU524299 TUQ524297:TUQ524299 UEM524297:UEM524299 UOI524297:UOI524299 UYE524297:UYE524299 VIA524297:VIA524299 VRW524297:VRW524299 WBS524297:WBS524299 WLO524297:WLO524299 WVK524297:WVK524299 C589833:C589835 IY589833:IY589835 SU589833:SU589835 ACQ589833:ACQ589835 AMM589833:AMM589835 AWI589833:AWI589835 BGE589833:BGE589835 BQA589833:BQA589835 BZW589833:BZW589835 CJS589833:CJS589835 CTO589833:CTO589835 DDK589833:DDK589835 DNG589833:DNG589835 DXC589833:DXC589835 EGY589833:EGY589835 EQU589833:EQU589835 FAQ589833:FAQ589835 FKM589833:FKM589835 FUI589833:FUI589835 GEE589833:GEE589835 GOA589833:GOA589835 GXW589833:GXW589835 HHS589833:HHS589835 HRO589833:HRO589835 IBK589833:IBK589835 ILG589833:ILG589835 IVC589833:IVC589835 JEY589833:JEY589835 JOU589833:JOU589835 JYQ589833:JYQ589835 KIM589833:KIM589835 KSI589833:KSI589835 LCE589833:LCE589835 LMA589833:LMA589835 LVW589833:LVW589835 MFS589833:MFS589835 MPO589833:MPO589835 MZK589833:MZK589835 NJG589833:NJG589835 NTC589833:NTC589835 OCY589833:OCY589835 OMU589833:OMU589835 OWQ589833:OWQ589835 PGM589833:PGM589835 PQI589833:PQI589835 QAE589833:QAE589835 QKA589833:QKA589835 QTW589833:QTW589835 RDS589833:RDS589835 RNO589833:RNO589835 RXK589833:RXK589835 SHG589833:SHG589835 SRC589833:SRC589835 TAY589833:TAY589835 TKU589833:TKU589835 TUQ589833:TUQ589835 UEM589833:UEM589835 UOI589833:UOI589835 UYE589833:UYE589835 VIA589833:VIA589835 VRW589833:VRW589835 WBS589833:WBS589835 WLO589833:WLO589835 WVK589833:WVK589835 C655369:C655371 IY655369:IY655371 SU655369:SU655371 ACQ655369:ACQ655371 AMM655369:AMM655371 AWI655369:AWI655371 BGE655369:BGE655371 BQA655369:BQA655371 BZW655369:BZW655371 CJS655369:CJS655371 CTO655369:CTO655371 DDK655369:DDK655371 DNG655369:DNG655371 DXC655369:DXC655371 EGY655369:EGY655371 EQU655369:EQU655371 FAQ655369:FAQ655371 FKM655369:FKM655371 FUI655369:FUI655371 GEE655369:GEE655371 GOA655369:GOA655371 GXW655369:GXW655371 HHS655369:HHS655371 HRO655369:HRO655371 IBK655369:IBK655371 ILG655369:ILG655371 IVC655369:IVC655371 JEY655369:JEY655371 JOU655369:JOU655371 JYQ655369:JYQ655371 KIM655369:KIM655371 KSI655369:KSI655371 LCE655369:LCE655371 LMA655369:LMA655371 LVW655369:LVW655371 MFS655369:MFS655371 MPO655369:MPO655371 MZK655369:MZK655371 NJG655369:NJG655371 NTC655369:NTC655371 OCY655369:OCY655371 OMU655369:OMU655371 OWQ655369:OWQ655371 PGM655369:PGM655371 PQI655369:PQI655371 QAE655369:QAE655371 QKA655369:QKA655371 QTW655369:QTW655371 RDS655369:RDS655371 RNO655369:RNO655371 RXK655369:RXK655371 SHG655369:SHG655371 SRC655369:SRC655371 TAY655369:TAY655371 TKU655369:TKU655371 TUQ655369:TUQ655371 UEM655369:UEM655371 UOI655369:UOI655371 UYE655369:UYE655371 VIA655369:VIA655371 VRW655369:VRW655371 WBS655369:WBS655371 WLO655369:WLO655371 WVK655369:WVK655371 C720905:C720907 IY720905:IY720907 SU720905:SU720907 ACQ720905:ACQ720907 AMM720905:AMM720907 AWI720905:AWI720907 BGE720905:BGE720907 BQA720905:BQA720907 BZW720905:BZW720907 CJS720905:CJS720907 CTO720905:CTO720907 DDK720905:DDK720907 DNG720905:DNG720907 DXC720905:DXC720907 EGY720905:EGY720907 EQU720905:EQU720907 FAQ720905:FAQ720907 FKM720905:FKM720907 FUI720905:FUI720907 GEE720905:GEE720907 GOA720905:GOA720907 GXW720905:GXW720907 HHS720905:HHS720907 HRO720905:HRO720907 IBK720905:IBK720907 ILG720905:ILG720907 IVC720905:IVC720907 JEY720905:JEY720907 JOU720905:JOU720907 JYQ720905:JYQ720907 KIM720905:KIM720907 KSI720905:KSI720907 LCE720905:LCE720907 LMA720905:LMA720907 LVW720905:LVW720907 MFS720905:MFS720907 MPO720905:MPO720907 MZK720905:MZK720907 NJG720905:NJG720907 NTC720905:NTC720907 OCY720905:OCY720907 OMU720905:OMU720907 OWQ720905:OWQ720907 PGM720905:PGM720907 PQI720905:PQI720907 QAE720905:QAE720907 QKA720905:QKA720907 QTW720905:QTW720907 RDS720905:RDS720907 RNO720905:RNO720907 RXK720905:RXK720907 SHG720905:SHG720907 SRC720905:SRC720907 TAY720905:TAY720907 TKU720905:TKU720907 TUQ720905:TUQ720907 UEM720905:UEM720907 UOI720905:UOI720907 UYE720905:UYE720907 VIA720905:VIA720907 VRW720905:VRW720907 WBS720905:WBS720907 WLO720905:WLO720907 WVK720905:WVK720907 C786441:C786443 IY786441:IY786443 SU786441:SU786443 ACQ786441:ACQ786443 AMM786441:AMM786443 AWI786441:AWI786443 BGE786441:BGE786443 BQA786441:BQA786443 BZW786441:BZW786443 CJS786441:CJS786443 CTO786441:CTO786443 DDK786441:DDK786443 DNG786441:DNG786443 DXC786441:DXC786443 EGY786441:EGY786443 EQU786441:EQU786443 FAQ786441:FAQ786443 FKM786441:FKM786443 FUI786441:FUI786443 GEE786441:GEE786443 GOA786441:GOA786443 GXW786441:GXW786443 HHS786441:HHS786443 HRO786441:HRO786443 IBK786441:IBK786443 ILG786441:ILG786443 IVC786441:IVC786443 JEY786441:JEY786443 JOU786441:JOU786443 JYQ786441:JYQ786443 KIM786441:KIM786443 KSI786441:KSI786443 LCE786441:LCE786443 LMA786441:LMA786443 LVW786441:LVW786443 MFS786441:MFS786443 MPO786441:MPO786443 MZK786441:MZK786443 NJG786441:NJG786443 NTC786441:NTC786443 OCY786441:OCY786443 OMU786441:OMU786443 OWQ786441:OWQ786443 PGM786441:PGM786443 PQI786441:PQI786443 QAE786441:QAE786443 QKA786441:QKA786443 QTW786441:QTW786443 RDS786441:RDS786443 RNO786441:RNO786443 RXK786441:RXK786443 SHG786441:SHG786443 SRC786441:SRC786443 TAY786441:TAY786443 TKU786441:TKU786443 TUQ786441:TUQ786443 UEM786441:UEM786443 UOI786441:UOI786443 UYE786441:UYE786443 VIA786441:VIA786443 VRW786441:VRW786443 WBS786441:WBS786443 WLO786441:WLO786443 WVK786441:WVK786443 C851977:C851979 IY851977:IY851979 SU851977:SU851979 ACQ851977:ACQ851979 AMM851977:AMM851979 AWI851977:AWI851979 BGE851977:BGE851979 BQA851977:BQA851979 BZW851977:BZW851979 CJS851977:CJS851979 CTO851977:CTO851979 DDK851977:DDK851979 DNG851977:DNG851979 DXC851977:DXC851979 EGY851977:EGY851979 EQU851977:EQU851979 FAQ851977:FAQ851979 FKM851977:FKM851979 FUI851977:FUI851979 GEE851977:GEE851979 GOA851977:GOA851979 GXW851977:GXW851979 HHS851977:HHS851979 HRO851977:HRO851979 IBK851977:IBK851979 ILG851977:ILG851979 IVC851977:IVC851979 JEY851977:JEY851979 JOU851977:JOU851979 JYQ851977:JYQ851979 KIM851977:KIM851979 KSI851977:KSI851979 LCE851977:LCE851979 LMA851977:LMA851979 LVW851977:LVW851979 MFS851977:MFS851979 MPO851977:MPO851979 MZK851977:MZK851979 NJG851977:NJG851979 NTC851977:NTC851979 OCY851977:OCY851979 OMU851977:OMU851979 OWQ851977:OWQ851979 PGM851977:PGM851979 PQI851977:PQI851979 QAE851977:QAE851979 QKA851977:QKA851979 QTW851977:QTW851979 RDS851977:RDS851979 RNO851977:RNO851979 RXK851977:RXK851979 SHG851977:SHG851979 SRC851977:SRC851979 TAY851977:TAY851979 TKU851977:TKU851979 TUQ851977:TUQ851979 UEM851977:UEM851979 UOI851977:UOI851979 UYE851977:UYE851979 VIA851977:VIA851979 VRW851977:VRW851979 WBS851977:WBS851979 WLO851977:WLO851979 WVK851977:WVK851979 C917513:C917515 IY917513:IY917515 SU917513:SU917515 ACQ917513:ACQ917515 AMM917513:AMM917515 AWI917513:AWI917515 BGE917513:BGE917515 BQA917513:BQA917515 BZW917513:BZW917515 CJS917513:CJS917515 CTO917513:CTO917515 DDK917513:DDK917515 DNG917513:DNG917515 DXC917513:DXC917515 EGY917513:EGY917515 EQU917513:EQU917515 FAQ917513:FAQ917515 FKM917513:FKM917515 FUI917513:FUI917515 GEE917513:GEE917515 GOA917513:GOA917515 GXW917513:GXW917515 HHS917513:HHS917515 HRO917513:HRO917515 IBK917513:IBK917515 ILG917513:ILG917515 IVC917513:IVC917515 JEY917513:JEY917515 JOU917513:JOU917515 JYQ917513:JYQ917515 KIM917513:KIM917515 KSI917513:KSI917515 LCE917513:LCE917515 LMA917513:LMA917515 LVW917513:LVW917515 MFS917513:MFS917515 MPO917513:MPO917515 MZK917513:MZK917515 NJG917513:NJG917515 NTC917513:NTC917515 OCY917513:OCY917515 OMU917513:OMU917515 OWQ917513:OWQ917515 PGM917513:PGM917515 PQI917513:PQI917515 QAE917513:QAE917515 QKA917513:QKA917515 QTW917513:QTW917515 RDS917513:RDS917515 RNO917513:RNO917515 RXK917513:RXK917515 SHG917513:SHG917515 SRC917513:SRC917515 TAY917513:TAY917515 TKU917513:TKU917515 TUQ917513:TUQ917515 UEM917513:UEM917515 UOI917513:UOI917515 UYE917513:UYE917515 VIA917513:VIA917515 VRW917513:VRW917515 WBS917513:WBS917515 WLO917513:WLO917515 WVK917513:WVK917515 C983049:C983051 IY983049:IY983051 SU983049:SU983051 ACQ983049:ACQ983051 AMM983049:AMM983051 AWI983049:AWI983051 BGE983049:BGE983051 BQA983049:BQA983051 BZW983049:BZW983051 CJS983049:CJS983051 CTO983049:CTO983051 DDK983049:DDK983051 DNG983049:DNG983051 DXC983049:DXC983051 EGY983049:EGY983051 EQU983049:EQU983051 FAQ983049:FAQ983051 FKM983049:FKM983051 FUI983049:FUI983051 GEE983049:GEE983051 GOA983049:GOA983051 GXW983049:GXW983051 HHS983049:HHS983051 HRO983049:HRO983051 IBK983049:IBK983051 ILG983049:ILG983051 IVC983049:IVC983051 JEY983049:JEY983051 JOU983049:JOU983051 JYQ983049:JYQ983051 KIM983049:KIM983051 KSI983049:KSI983051 LCE983049:LCE983051 LMA983049:LMA983051 LVW983049:LVW983051 MFS983049:MFS983051 MPO983049:MPO983051 MZK983049:MZK983051 NJG983049:NJG983051 NTC983049:NTC983051 OCY983049:OCY983051 OMU983049:OMU983051 OWQ983049:OWQ983051 PGM983049:PGM983051 PQI983049:PQI983051 QAE983049:QAE983051 QKA983049:QKA983051 QTW983049:QTW983051 RDS983049:RDS983051 RNO983049:RNO983051 RXK983049:RXK983051 SHG983049:SHG983051 SRC983049:SRC983051 TAY983049:TAY983051 TKU983049:TKU983051 TUQ983049:TUQ983051 UEM983049:UEM983051 UOI983049:UOI983051 UYE983049:UYE983051 VIA983049:VIA983051 VRW983049:VRW983051 WBS983049:WBS983051 WLO983049:WLO983051 WVK983049:WVK983051 C13 IY13 SU13 ACQ13 AMM13 AWI13 BGE13 BQA13 BZW13 CJS13 CTO13 DDK13 DNG13 DXC13 EGY13 EQU13 FAQ13 FKM13 FUI13 GEE13 GOA13 GXW13 HHS13 HRO13 IBK13 ILG13 IVC13 JEY13 JOU13 JYQ13 KIM13 KSI13 LCE13 LMA13 LVW13 MFS13 MPO13 MZK13 NJG13 NTC13 OCY13 OMU13 OWQ13 PGM13 PQI13 QAE13 QKA13 QTW13 RDS13 RNO13 RXK13 SHG13 SRC13 TAY13 TKU13 TUQ13 UEM13 UOI13 UYE13 VIA13 VRW13 WBS13 WLO13 WVK13 C65549 IY65549 SU65549 ACQ65549 AMM65549 AWI65549 BGE65549 BQA65549 BZW65549 CJS65549 CTO65549 DDK65549 DNG65549 DXC65549 EGY65549 EQU65549 FAQ65549 FKM65549 FUI65549 GEE65549 GOA65549 GXW65549 HHS65549 HRO65549 IBK65549 ILG65549 IVC65549 JEY65549 JOU65549 JYQ65549 KIM65549 KSI65549 LCE65549 LMA65549 LVW65549 MFS65549 MPO65549 MZK65549 NJG65549 NTC65549 OCY65549 OMU65549 OWQ65549 PGM65549 PQI65549 QAE65549 QKA65549 QTW65549 RDS65549 RNO65549 RXK65549 SHG65549 SRC65549 TAY65549 TKU65549 TUQ65549 UEM65549 UOI65549 UYE65549 VIA65549 VRW65549 WBS65549 WLO65549 WVK65549 C131085 IY131085 SU131085 ACQ131085 AMM131085 AWI131085 BGE131085 BQA131085 BZW131085 CJS131085 CTO131085 DDK131085 DNG131085 DXC131085 EGY131085 EQU131085 FAQ131085 FKM131085 FUI131085 GEE131085 GOA131085 GXW131085 HHS131085 HRO131085 IBK131085 ILG131085 IVC131085 JEY131085 JOU131085 JYQ131085 KIM131085 KSI131085 LCE131085 LMA131085 LVW131085 MFS131085 MPO131085 MZK131085 NJG131085 NTC131085 OCY131085 OMU131085 OWQ131085 PGM131085 PQI131085 QAE131085 QKA131085 QTW131085 RDS131085 RNO131085 RXK131085 SHG131085 SRC131085 TAY131085 TKU131085 TUQ131085 UEM131085 UOI131085 UYE131085 VIA131085 VRW131085 WBS131085 WLO131085 WVK131085 C196621 IY196621 SU196621 ACQ196621 AMM196621 AWI196621 BGE196621 BQA196621 BZW196621 CJS196621 CTO196621 DDK196621 DNG196621 DXC196621 EGY196621 EQU196621 FAQ196621 FKM196621 FUI196621 GEE196621 GOA196621 GXW196621 HHS196621 HRO196621 IBK196621 ILG196621 IVC196621 JEY196621 JOU196621 JYQ196621 KIM196621 KSI196621 LCE196621 LMA196621 LVW196621 MFS196621 MPO196621 MZK196621 NJG196621 NTC196621 OCY196621 OMU196621 OWQ196621 PGM196621 PQI196621 QAE196621 QKA196621 QTW196621 RDS196621 RNO196621 RXK196621 SHG196621 SRC196621 TAY196621 TKU196621 TUQ196621 UEM196621 UOI196621 UYE196621 VIA196621 VRW196621 WBS196621 WLO196621 WVK196621 C262157 IY262157 SU262157 ACQ262157 AMM262157 AWI262157 BGE262157 BQA262157 BZW262157 CJS262157 CTO262157 DDK262157 DNG262157 DXC262157 EGY262157 EQU262157 FAQ262157 FKM262157 FUI262157 GEE262157 GOA262157 GXW262157 HHS262157 HRO262157 IBK262157 ILG262157 IVC262157 JEY262157 JOU262157 JYQ262157 KIM262157 KSI262157 LCE262157 LMA262157 LVW262157 MFS262157 MPO262157 MZK262157 NJG262157 NTC262157 OCY262157 OMU262157 OWQ262157 PGM262157 PQI262157 QAE262157 QKA262157 QTW262157 RDS262157 RNO262157 RXK262157 SHG262157 SRC262157 TAY262157 TKU262157 TUQ262157 UEM262157 UOI262157 UYE262157 VIA262157 VRW262157 WBS262157 WLO262157 WVK262157 C327693 IY327693 SU327693 ACQ327693 AMM327693 AWI327693 BGE327693 BQA327693 BZW327693 CJS327693 CTO327693 DDK327693 DNG327693 DXC327693 EGY327693 EQU327693 FAQ327693 FKM327693 FUI327693 GEE327693 GOA327693 GXW327693 HHS327693 HRO327693 IBK327693 ILG327693 IVC327693 JEY327693 JOU327693 JYQ327693 KIM327693 KSI327693 LCE327693 LMA327693 LVW327693 MFS327693 MPO327693 MZK327693 NJG327693 NTC327693 OCY327693 OMU327693 OWQ327693 PGM327693 PQI327693 QAE327693 QKA327693 QTW327693 RDS327693 RNO327693 RXK327693 SHG327693 SRC327693 TAY327693 TKU327693 TUQ327693 UEM327693 UOI327693 UYE327693 VIA327693 VRW327693 WBS327693 WLO327693 WVK327693 C393229 IY393229 SU393229 ACQ393229 AMM393229 AWI393229 BGE393229 BQA393229 BZW393229 CJS393229 CTO393229 DDK393229 DNG393229 DXC393229 EGY393229 EQU393229 FAQ393229 FKM393229 FUI393229 GEE393229 GOA393229 GXW393229 HHS393229 HRO393229 IBK393229 ILG393229 IVC393229 JEY393229 JOU393229 JYQ393229 KIM393229 KSI393229 LCE393229 LMA393229 LVW393229 MFS393229 MPO393229 MZK393229 NJG393229 NTC393229 OCY393229 OMU393229 OWQ393229 PGM393229 PQI393229 QAE393229 QKA393229 QTW393229 RDS393229 RNO393229 RXK393229 SHG393229 SRC393229 TAY393229 TKU393229 TUQ393229 UEM393229 UOI393229 UYE393229 VIA393229 VRW393229 WBS393229 WLO393229 WVK393229 C458765 IY458765 SU458765 ACQ458765 AMM458765 AWI458765 BGE458765 BQA458765 BZW458765 CJS458765 CTO458765 DDK458765 DNG458765 DXC458765 EGY458765 EQU458765 FAQ458765 FKM458765 FUI458765 GEE458765 GOA458765 GXW458765 HHS458765 HRO458765 IBK458765 ILG458765 IVC458765 JEY458765 JOU458765 JYQ458765 KIM458765 KSI458765 LCE458765 LMA458765 LVW458765 MFS458765 MPO458765 MZK458765 NJG458765 NTC458765 OCY458765 OMU458765 OWQ458765 PGM458765 PQI458765 QAE458765 QKA458765 QTW458765 RDS458765 RNO458765 RXK458765 SHG458765 SRC458765 TAY458765 TKU458765 TUQ458765 UEM458765 UOI458765 UYE458765 VIA458765 VRW458765 WBS458765 WLO458765 WVK458765 C524301 IY524301 SU524301 ACQ524301 AMM524301 AWI524301 BGE524301 BQA524301 BZW524301 CJS524301 CTO524301 DDK524301 DNG524301 DXC524301 EGY524301 EQU524301 FAQ524301 FKM524301 FUI524301 GEE524301 GOA524301 GXW524301 HHS524301 HRO524301 IBK524301 ILG524301 IVC524301 JEY524301 JOU524301 JYQ524301 KIM524301 KSI524301 LCE524301 LMA524301 LVW524301 MFS524301 MPO524301 MZK524301 NJG524301 NTC524301 OCY524301 OMU524301 OWQ524301 PGM524301 PQI524301 QAE524301 QKA524301 QTW524301 RDS524301 RNO524301 RXK524301 SHG524301 SRC524301 TAY524301 TKU524301 TUQ524301 UEM524301 UOI524301 UYE524301 VIA524301 VRW524301 WBS524301 WLO524301 WVK524301 C589837 IY589837 SU589837 ACQ589837 AMM589837 AWI589837 BGE589837 BQA589837 BZW589837 CJS589837 CTO589837 DDK589837 DNG589837 DXC589837 EGY589837 EQU589837 FAQ589837 FKM589837 FUI589837 GEE589837 GOA589837 GXW589837 HHS589837 HRO589837 IBK589837 ILG589837 IVC589837 JEY589837 JOU589837 JYQ589837 KIM589837 KSI589837 LCE589837 LMA589837 LVW589837 MFS589837 MPO589837 MZK589837 NJG589837 NTC589837 OCY589837 OMU589837 OWQ589837 PGM589837 PQI589837 QAE589837 QKA589837 QTW589837 RDS589837 RNO589837 RXK589837 SHG589837 SRC589837 TAY589837 TKU589837 TUQ589837 UEM589837 UOI589837 UYE589837 VIA589837 VRW589837 WBS589837 WLO589837 WVK589837 C655373 IY655373 SU655373 ACQ655373 AMM655373 AWI655373 BGE655373 BQA655373 BZW655373 CJS655373 CTO655373 DDK655373 DNG655373 DXC655373 EGY655373 EQU655373 FAQ655373 FKM655373 FUI655373 GEE655373 GOA655373 GXW655373 HHS655373 HRO655373 IBK655373 ILG655373 IVC655373 JEY655373 JOU655373 JYQ655373 KIM655373 KSI655373 LCE655373 LMA655373 LVW655373 MFS655373 MPO655373 MZK655373 NJG655373 NTC655373 OCY655373 OMU655373 OWQ655373 PGM655373 PQI655373 QAE655373 QKA655373 QTW655373 RDS655373 RNO655373 RXK655373 SHG655373 SRC655373 TAY655373 TKU655373 TUQ655373 UEM655373 UOI655373 UYE655373 VIA655373 VRW655373 WBS655373 WLO655373 WVK655373 C720909 IY720909 SU720909 ACQ720909 AMM720909 AWI720909 BGE720909 BQA720909 BZW720909 CJS720909 CTO720909 DDK720909 DNG720909 DXC720909 EGY720909 EQU720909 FAQ720909 FKM720909 FUI720909 GEE720909 GOA720909 GXW720909 HHS720909 HRO720909 IBK720909 ILG720909 IVC720909 JEY720909 JOU720909 JYQ720909 KIM720909 KSI720909 LCE720909 LMA720909 LVW720909 MFS720909 MPO720909 MZK720909 NJG720909 NTC720909 OCY720909 OMU720909 OWQ720909 PGM720909 PQI720909 QAE720909 QKA720909 QTW720909 RDS720909 RNO720909 RXK720909 SHG720909 SRC720909 TAY720909 TKU720909 TUQ720909 UEM720909 UOI720909 UYE720909 VIA720909 VRW720909 WBS720909 WLO720909 WVK720909 C786445 IY786445 SU786445 ACQ786445 AMM786445 AWI786445 BGE786445 BQA786445 BZW786445 CJS786445 CTO786445 DDK786445 DNG786445 DXC786445 EGY786445 EQU786445 FAQ786445 FKM786445 FUI786445 GEE786445 GOA786445 GXW786445 HHS786445 HRO786445 IBK786445 ILG786445 IVC786445 JEY786445 JOU786445 JYQ786445 KIM786445 KSI786445 LCE786445 LMA786445 LVW786445 MFS786445 MPO786445 MZK786445 NJG786445 NTC786445 OCY786445 OMU786445 OWQ786445 PGM786445 PQI786445 QAE786445 QKA786445 QTW786445 RDS786445 RNO786445 RXK786445 SHG786445 SRC786445 TAY786445 TKU786445 TUQ786445 UEM786445 UOI786445 UYE786445 VIA786445 VRW786445 WBS786445 WLO786445 WVK786445 C851981 IY851981 SU851981 ACQ851981 AMM851981 AWI851981 BGE851981 BQA851981 BZW851981 CJS851981 CTO851981 DDK851981 DNG851981 DXC851981 EGY851981 EQU851981 FAQ851981 FKM851981 FUI851981 GEE851981 GOA851981 GXW851981 HHS851981 HRO851981 IBK851981 ILG851981 IVC851981 JEY851981 JOU851981 JYQ851981 KIM851981 KSI851981 LCE851981 LMA851981 LVW851981 MFS851981 MPO851981 MZK851981 NJG851981 NTC851981 OCY851981 OMU851981 OWQ851981 PGM851981 PQI851981 QAE851981 QKA851981 QTW851981 RDS851981 RNO851981 RXK851981 SHG851981 SRC851981 TAY851981 TKU851981 TUQ851981 UEM851981 UOI851981 UYE851981 VIA851981 VRW851981 WBS851981 WLO851981 WVK851981 C917517 IY917517 SU917517 ACQ917517 AMM917517 AWI917517 BGE917517 BQA917517 BZW917517 CJS917517 CTO917517 DDK917517 DNG917517 DXC917517 EGY917517 EQU917517 FAQ917517 FKM917517 FUI917517 GEE917517 GOA917517 GXW917517 HHS917517 HRO917517 IBK917517 ILG917517 IVC917517 JEY917517 JOU917517 JYQ917517 KIM917517 KSI917517 LCE917517 LMA917517 LVW917517 MFS917517 MPO917517 MZK917517 NJG917517 NTC917517 OCY917517 OMU917517 OWQ917517 PGM917517 PQI917517 QAE917517 QKA917517 QTW917517 RDS917517 RNO917517 RXK917517 SHG917517 SRC917517 TAY917517 TKU917517 TUQ917517 UEM917517 UOI917517 UYE917517 VIA917517 VRW917517 WBS917517 WLO917517 WVK917517 C983053 IY983053 SU983053 ACQ983053 AMM983053 AWI983053 BGE983053 BQA983053 BZW983053 CJS983053 CTO983053 DDK983053 DNG983053 DXC983053 EGY983053 EQU983053 FAQ983053 FKM983053 FUI983053 GEE983053 GOA983053 GXW983053 HHS983053 HRO983053 IBK983053 ILG983053 IVC983053 JEY983053 JOU983053 JYQ983053 KIM983053 KSI983053 LCE983053 LMA983053 LVW983053 MFS983053 MPO983053 MZK983053 NJG983053 NTC983053 OCY983053 OMU983053 OWQ983053 PGM983053 PQI983053 QAE983053 QKA983053 QTW983053 RDS983053 RNO983053 RXK983053 SHG983053 SRC983053 TAY983053 TKU983053 TUQ983053 UEM983053 UOI983053 UYE983053 VIA983053 VRW983053 WBS983053 WLO983053 WVK983053" xr:uid="{42B8B46F-4FA7-43A3-8772-0FEB1977058A}"/>
  </dataValidations>
  <printOptions horizontalCentered="1"/>
  <pageMargins left="0.59055118110236227" right="0.39370078740157483" top="0.78740157480314965" bottom="0.19685039370078741" header="0" footer="0"/>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1BB2D4-6629-47AA-A3D2-5BC23C16BCD8}">
  <dimension ref="A1:J40"/>
  <sheetViews>
    <sheetView view="pageBreakPreview" zoomScaleNormal="85" zoomScaleSheetLayoutView="100" workbookViewId="0">
      <selection activeCell="D9" sqref="D9"/>
    </sheetView>
  </sheetViews>
  <sheetFormatPr defaultColWidth="8.875" defaultRowHeight="13.5" x14ac:dyDescent="0.4"/>
  <cols>
    <col min="1" max="1" width="5.875" style="123" customWidth="1"/>
    <col min="2" max="2" width="28" style="123" customWidth="1"/>
    <col min="3" max="3" width="21.25" style="123" customWidth="1"/>
    <col min="4" max="4" width="7" style="174" customWidth="1"/>
    <col min="5" max="5" width="7.875" style="174" customWidth="1"/>
    <col min="6" max="6" width="12.25" style="174" customWidth="1"/>
    <col min="7" max="7" width="19.125" style="123" customWidth="1"/>
    <col min="8" max="10" width="8.875" style="173"/>
    <col min="11" max="16384" width="8.875" style="123"/>
  </cols>
  <sheetData>
    <row r="1" spans="1:10" ht="28.5" x14ac:dyDescent="0.4">
      <c r="B1" s="220" t="s">
        <v>189</v>
      </c>
      <c r="C1" s="171"/>
      <c r="D1" s="171"/>
      <c r="E1" s="171"/>
      <c r="F1" s="171"/>
      <c r="G1" s="171"/>
    </row>
    <row r="2" spans="1:10" s="76" customFormat="1" ht="46.5" customHeight="1" x14ac:dyDescent="0.4">
      <c r="A2" s="219" t="s">
        <v>188</v>
      </c>
      <c r="B2" s="219"/>
      <c r="C2" s="219"/>
      <c r="D2" s="169"/>
      <c r="E2" s="218"/>
      <c r="F2" s="218"/>
      <c r="H2" s="173"/>
      <c r="I2" s="173"/>
      <c r="J2" s="173"/>
    </row>
    <row r="3" spans="1:10" s="76" customFormat="1" ht="6" customHeight="1" x14ac:dyDescent="0.4">
      <c r="B3" s="170"/>
      <c r="C3" s="170"/>
      <c r="D3" s="169"/>
      <c r="E3" s="218"/>
      <c r="F3" s="218"/>
      <c r="H3" s="217"/>
      <c r="I3" s="217"/>
      <c r="J3" s="173"/>
    </row>
    <row r="4" spans="1:10" ht="14.25" customHeight="1" x14ac:dyDescent="0.4"/>
    <row r="5" spans="1:10" s="128" customFormat="1" ht="20.25" customHeight="1" x14ac:dyDescent="0.4">
      <c r="A5" s="144" t="s">
        <v>187</v>
      </c>
      <c r="B5" s="144" t="s">
        <v>186</v>
      </c>
      <c r="C5" s="144" t="s">
        <v>143</v>
      </c>
      <c r="D5" s="144" t="s">
        <v>170</v>
      </c>
      <c r="E5" s="144" t="s">
        <v>169</v>
      </c>
      <c r="F5" s="144" t="s">
        <v>185</v>
      </c>
      <c r="G5" s="144" t="s">
        <v>167</v>
      </c>
      <c r="H5" s="177"/>
      <c r="I5" s="177"/>
      <c r="J5" s="177"/>
    </row>
    <row r="6" spans="1:10" s="128" customFormat="1" ht="54" customHeight="1" x14ac:dyDescent="0.4">
      <c r="A6" s="216"/>
      <c r="B6" s="103" t="s">
        <v>184</v>
      </c>
      <c r="C6" s="215"/>
      <c r="D6" s="214"/>
      <c r="E6" s="213"/>
      <c r="F6" s="209"/>
      <c r="G6" s="195"/>
      <c r="H6" s="177"/>
      <c r="I6" s="177"/>
      <c r="J6" s="177"/>
    </row>
    <row r="7" spans="1:10" s="128" customFormat="1" ht="60.75" customHeight="1" x14ac:dyDescent="0.4">
      <c r="A7" s="201" t="s">
        <v>183</v>
      </c>
      <c r="B7" s="200" t="s">
        <v>180</v>
      </c>
      <c r="C7" s="212" t="s">
        <v>182</v>
      </c>
      <c r="D7" s="202" t="s">
        <v>178</v>
      </c>
      <c r="E7" s="197">
        <v>1</v>
      </c>
      <c r="F7" s="209"/>
      <c r="G7" s="195"/>
      <c r="H7" s="177"/>
      <c r="I7" s="177"/>
      <c r="J7" s="177"/>
    </row>
    <row r="8" spans="1:10" s="128" customFormat="1" ht="42" customHeight="1" x14ac:dyDescent="0.4">
      <c r="A8" s="201" t="s">
        <v>181</v>
      </c>
      <c r="B8" s="200" t="s">
        <v>180</v>
      </c>
      <c r="C8" s="211" t="s">
        <v>179</v>
      </c>
      <c r="D8" s="202" t="s">
        <v>178</v>
      </c>
      <c r="E8" s="197">
        <v>1</v>
      </c>
      <c r="F8" s="196"/>
      <c r="G8" s="195"/>
      <c r="H8" s="177"/>
      <c r="I8" s="177"/>
      <c r="J8" s="177"/>
    </row>
    <row r="9" spans="1:10" s="128" customFormat="1" ht="42" customHeight="1" x14ac:dyDescent="0.4">
      <c r="A9" s="201" t="s">
        <v>177</v>
      </c>
      <c r="B9" s="200" t="s">
        <v>176</v>
      </c>
      <c r="C9" s="210"/>
      <c r="D9" s="202" t="s">
        <v>135</v>
      </c>
      <c r="E9" s="197">
        <v>1</v>
      </c>
      <c r="F9" s="196"/>
      <c r="G9" s="195"/>
      <c r="H9" s="177"/>
      <c r="I9" s="177"/>
      <c r="J9" s="177"/>
    </row>
    <row r="10" spans="1:10" s="128" customFormat="1" ht="42" customHeight="1" x14ac:dyDescent="0.4">
      <c r="A10" s="201"/>
      <c r="B10" s="200"/>
      <c r="C10" s="210" t="s">
        <v>175</v>
      </c>
      <c r="D10" s="202"/>
      <c r="E10" s="197"/>
      <c r="F10" s="196"/>
      <c r="G10" s="195"/>
      <c r="H10" s="177"/>
      <c r="I10" s="177"/>
      <c r="J10" s="177"/>
    </row>
    <row r="11" spans="1:10" s="128" customFormat="1" ht="42" customHeight="1" x14ac:dyDescent="0.4">
      <c r="A11" s="201"/>
      <c r="B11" s="200"/>
      <c r="C11" s="210"/>
      <c r="D11" s="202"/>
      <c r="E11" s="197"/>
      <c r="F11" s="196"/>
      <c r="G11" s="195"/>
      <c r="H11" s="177"/>
      <c r="I11" s="177"/>
      <c r="J11" s="177"/>
    </row>
    <row r="12" spans="1:10" s="128" customFormat="1" ht="42" customHeight="1" x14ac:dyDescent="0.4">
      <c r="A12" s="201"/>
      <c r="B12" s="200"/>
      <c r="C12" s="210"/>
      <c r="D12" s="202"/>
      <c r="E12" s="197"/>
      <c r="F12" s="196"/>
      <c r="G12" s="195"/>
      <c r="H12" s="177"/>
      <c r="I12" s="177"/>
      <c r="J12" s="177"/>
    </row>
    <row r="13" spans="1:10" s="128" customFormat="1" ht="42" customHeight="1" x14ac:dyDescent="0.4">
      <c r="A13" s="201"/>
      <c r="B13" s="200"/>
      <c r="C13" s="207"/>
      <c r="D13" s="202"/>
      <c r="E13" s="197"/>
      <c r="F13" s="196"/>
      <c r="G13" s="195"/>
      <c r="H13" s="177"/>
      <c r="I13" s="177"/>
      <c r="J13" s="177"/>
    </row>
    <row r="14" spans="1:10" s="128" customFormat="1" ht="42" customHeight="1" x14ac:dyDescent="0.4">
      <c r="A14" s="201"/>
      <c r="B14" s="200"/>
      <c r="C14" s="207"/>
      <c r="D14" s="202"/>
      <c r="E14" s="197"/>
      <c r="F14" s="209"/>
      <c r="G14" s="195"/>
      <c r="H14" s="177"/>
      <c r="I14" s="177"/>
      <c r="J14" s="177"/>
    </row>
    <row r="15" spans="1:10" s="128" customFormat="1" ht="42" customHeight="1" x14ac:dyDescent="0.4">
      <c r="A15" s="201"/>
      <c r="B15" s="200"/>
      <c r="C15" s="207"/>
      <c r="D15" s="202"/>
      <c r="E15" s="197"/>
      <c r="F15" s="196"/>
      <c r="G15" s="195"/>
      <c r="H15" s="177"/>
      <c r="I15" s="177"/>
      <c r="J15" s="177"/>
    </row>
    <row r="16" spans="1:10" s="128" customFormat="1" ht="42" customHeight="1" x14ac:dyDescent="0.4">
      <c r="A16" s="201"/>
      <c r="B16" s="200"/>
      <c r="C16" s="207"/>
      <c r="D16" s="202"/>
      <c r="E16" s="197"/>
      <c r="F16" s="196"/>
      <c r="G16" s="195"/>
      <c r="H16" s="177"/>
      <c r="I16" s="177"/>
      <c r="J16" s="177"/>
    </row>
    <row r="17" spans="1:10" s="128" customFormat="1" ht="42" customHeight="1" x14ac:dyDescent="0.4">
      <c r="A17" s="201"/>
      <c r="B17" s="200"/>
      <c r="C17" s="207"/>
      <c r="D17" s="202"/>
      <c r="E17" s="197"/>
      <c r="F17" s="196"/>
      <c r="G17" s="195"/>
      <c r="H17" s="177"/>
      <c r="I17" s="177"/>
      <c r="J17" s="177"/>
    </row>
    <row r="18" spans="1:10" s="128" customFormat="1" ht="42" customHeight="1" x14ac:dyDescent="0.4">
      <c r="A18" s="201"/>
      <c r="B18" s="200"/>
      <c r="C18" s="207"/>
      <c r="D18" s="202"/>
      <c r="E18" s="197"/>
      <c r="F18" s="196"/>
      <c r="G18" s="195"/>
      <c r="H18" s="177"/>
      <c r="I18" s="177"/>
      <c r="J18" s="177"/>
    </row>
    <row r="19" spans="1:10" s="128" customFormat="1" ht="42" customHeight="1" x14ac:dyDescent="0.4">
      <c r="A19" s="201"/>
      <c r="B19" s="200"/>
      <c r="C19" s="207"/>
      <c r="D19" s="202"/>
      <c r="E19" s="197"/>
      <c r="F19" s="196"/>
      <c r="G19" s="208"/>
      <c r="H19" s="177"/>
      <c r="I19" s="177"/>
      <c r="J19" s="177"/>
    </row>
    <row r="20" spans="1:10" s="128" customFormat="1" ht="42" customHeight="1" x14ac:dyDescent="0.4">
      <c r="A20" s="201"/>
      <c r="B20" s="200"/>
      <c r="C20" s="207"/>
      <c r="D20" s="202"/>
      <c r="E20" s="197"/>
      <c r="F20" s="196"/>
      <c r="G20" s="208"/>
      <c r="H20" s="177"/>
      <c r="I20" s="177"/>
      <c r="J20" s="177"/>
    </row>
    <row r="21" spans="1:10" s="128" customFormat="1" ht="42" customHeight="1" x14ac:dyDescent="0.4">
      <c r="A21" s="201"/>
      <c r="B21" s="200"/>
      <c r="C21" s="207"/>
      <c r="D21" s="202"/>
      <c r="E21" s="197"/>
      <c r="F21" s="196"/>
      <c r="G21" s="195"/>
      <c r="H21" s="177"/>
      <c r="I21" s="177"/>
      <c r="J21" s="177"/>
    </row>
    <row r="22" spans="1:10" s="128" customFormat="1" ht="42" customHeight="1" x14ac:dyDescent="0.4">
      <c r="A22" s="201"/>
      <c r="B22" s="200"/>
      <c r="C22" s="207"/>
      <c r="D22" s="202"/>
      <c r="E22" s="197"/>
      <c r="F22" s="196"/>
      <c r="G22" s="195"/>
      <c r="H22" s="177"/>
      <c r="I22" s="177"/>
      <c r="J22" s="177"/>
    </row>
    <row r="23" spans="1:10" s="128" customFormat="1" ht="42" customHeight="1" x14ac:dyDescent="0.4">
      <c r="A23" s="201"/>
      <c r="B23" s="200"/>
      <c r="C23" s="206"/>
      <c r="D23" s="205"/>
      <c r="E23" s="197"/>
      <c r="F23" s="196"/>
      <c r="G23" s="195"/>
      <c r="H23" s="177"/>
      <c r="I23" s="177"/>
      <c r="J23" s="177"/>
    </row>
    <row r="24" spans="1:10" s="128" customFormat="1" ht="45" customHeight="1" x14ac:dyDescent="0.4">
      <c r="A24" s="201" t="s">
        <v>18</v>
      </c>
      <c r="B24" s="204"/>
      <c r="C24" s="203"/>
      <c r="D24" s="202"/>
      <c r="E24" s="197"/>
      <c r="F24" s="196"/>
      <c r="G24" s="195"/>
      <c r="H24" s="177"/>
      <c r="I24" s="177"/>
      <c r="J24" s="177"/>
    </row>
    <row r="25" spans="1:10" s="128" customFormat="1" ht="45" customHeight="1" x14ac:dyDescent="0.4">
      <c r="A25" s="201" t="s">
        <v>18</v>
      </c>
      <c r="B25" s="200"/>
      <c r="C25" s="199"/>
      <c r="D25" s="198"/>
      <c r="E25" s="197"/>
      <c r="F25" s="196"/>
      <c r="G25" s="195"/>
      <c r="H25" s="177"/>
      <c r="I25" s="177"/>
      <c r="J25" s="177"/>
    </row>
    <row r="26" spans="1:10" s="128" customFormat="1" ht="45" customHeight="1" x14ac:dyDescent="0.4">
      <c r="A26" s="194"/>
      <c r="B26" s="193"/>
      <c r="C26" s="192"/>
      <c r="D26" s="191"/>
      <c r="E26" s="190"/>
      <c r="F26" s="189"/>
      <c r="G26" s="178"/>
      <c r="H26" s="177"/>
      <c r="I26" s="177"/>
      <c r="J26" s="177"/>
    </row>
    <row r="27" spans="1:10" s="128" customFormat="1" ht="45" customHeight="1" x14ac:dyDescent="0.4">
      <c r="A27" s="183"/>
      <c r="B27" s="184"/>
      <c r="C27" s="188"/>
      <c r="D27" s="187"/>
      <c r="E27" s="186"/>
      <c r="F27" s="179"/>
      <c r="G27" s="178"/>
      <c r="H27" s="177"/>
      <c r="I27" s="177"/>
      <c r="J27" s="177"/>
    </row>
    <row r="28" spans="1:10" s="128" customFormat="1" ht="45" customHeight="1" x14ac:dyDescent="0.4">
      <c r="A28" s="185"/>
      <c r="B28" s="184"/>
      <c r="C28" s="182"/>
      <c r="D28" s="181"/>
      <c r="E28" s="180"/>
      <c r="F28" s="179"/>
      <c r="G28" s="178"/>
      <c r="H28" s="177"/>
      <c r="I28" s="177"/>
      <c r="J28" s="177"/>
    </row>
    <row r="29" spans="1:10" s="128" customFormat="1" ht="45" customHeight="1" x14ac:dyDescent="0.4">
      <c r="A29" s="183"/>
      <c r="B29" s="182"/>
      <c r="C29" s="123"/>
      <c r="D29" s="181"/>
      <c r="E29" s="180"/>
      <c r="F29" s="179"/>
      <c r="G29" s="178"/>
      <c r="H29" s="177"/>
      <c r="I29" s="177"/>
      <c r="J29" s="177"/>
    </row>
    <row r="30" spans="1:10" s="128" customFormat="1" ht="45" customHeight="1" x14ac:dyDescent="0.4">
      <c r="A30" s="183"/>
      <c r="B30" s="182"/>
      <c r="C30" s="182"/>
      <c r="D30" s="181"/>
      <c r="E30" s="180"/>
      <c r="F30" s="179"/>
      <c r="G30" s="178"/>
      <c r="H30" s="177"/>
      <c r="I30" s="177"/>
      <c r="J30" s="177"/>
    </row>
    <row r="31" spans="1:10" ht="9" customHeight="1" x14ac:dyDescent="0.4"/>
    <row r="32" spans="1:10" ht="15.75" customHeight="1" x14ac:dyDescent="0.4">
      <c r="A32" s="128"/>
      <c r="B32" s="84"/>
      <c r="C32" s="84"/>
      <c r="D32" s="80"/>
      <c r="E32" s="79"/>
      <c r="F32" s="79"/>
      <c r="G32" s="128"/>
      <c r="H32" s="123"/>
      <c r="I32" s="123"/>
      <c r="J32" s="123"/>
    </row>
    <row r="33" spans="1:10" ht="11.25" customHeight="1" x14ac:dyDescent="0.4">
      <c r="A33" s="128"/>
      <c r="B33" s="128"/>
      <c r="C33" s="128"/>
      <c r="D33" s="128"/>
      <c r="E33" s="128"/>
      <c r="F33" s="128"/>
      <c r="G33" s="128"/>
      <c r="H33" s="123"/>
      <c r="I33" s="123"/>
      <c r="J33" s="123"/>
    </row>
    <row r="34" spans="1:10" ht="15.75" customHeight="1" x14ac:dyDescent="0.4">
      <c r="A34" s="128"/>
      <c r="B34" s="127"/>
      <c r="C34" s="128"/>
      <c r="D34" s="128"/>
      <c r="E34" s="126"/>
      <c r="F34" s="126"/>
      <c r="G34" s="176"/>
      <c r="H34" s="123"/>
      <c r="I34" s="123"/>
      <c r="J34" s="123"/>
    </row>
    <row r="35" spans="1:10" ht="15.75" customHeight="1" x14ac:dyDescent="0.4">
      <c r="A35" s="128"/>
      <c r="B35" s="127"/>
      <c r="C35" s="128"/>
      <c r="D35" s="128"/>
      <c r="E35" s="128"/>
      <c r="F35" s="128"/>
      <c r="G35" s="176"/>
      <c r="H35" s="123"/>
      <c r="I35" s="123"/>
      <c r="J35" s="123"/>
    </row>
    <row r="36" spans="1:10" ht="15.75" customHeight="1" x14ac:dyDescent="0.4">
      <c r="A36" s="128"/>
      <c r="B36" s="127"/>
      <c r="C36" s="86"/>
      <c r="D36" s="86"/>
      <c r="E36" s="126"/>
      <c r="F36" s="126"/>
      <c r="G36" s="175"/>
      <c r="H36" s="123"/>
      <c r="I36" s="123"/>
      <c r="J36" s="123"/>
    </row>
    <row r="37" spans="1:10" ht="19.5" customHeight="1" x14ac:dyDescent="0.4"/>
    <row r="38" spans="1:10" ht="16.5" customHeight="1" x14ac:dyDescent="0.4"/>
    <row r="39" spans="1:10" ht="16.5" customHeight="1" x14ac:dyDescent="0.4"/>
    <row r="40" spans="1:10" ht="19.5" customHeight="1" x14ac:dyDescent="0.4"/>
  </sheetData>
  <mergeCells count="6">
    <mergeCell ref="B1:G1"/>
    <mergeCell ref="A2:C2"/>
    <mergeCell ref="D2:D3"/>
    <mergeCell ref="B3:C3"/>
    <mergeCell ref="B32:D32"/>
    <mergeCell ref="C36:D36"/>
  </mergeCells>
  <phoneticPr fontId="3"/>
  <dataValidations count="1">
    <dataValidation imeMode="hiragana" allowBlank="1" showInputMessage="1" showErrorMessage="1" sqref="D28:D30 IZ28:IZ30 SV28:SV30 ACR28:ACR30 AMN28:AMN30 AWJ28:AWJ30 BGF28:BGF30 BQB28:BQB30 BZX28:BZX30 CJT28:CJT30 CTP28:CTP30 DDL28:DDL30 DNH28:DNH30 DXD28:DXD30 EGZ28:EGZ30 EQV28:EQV30 FAR28:FAR30 FKN28:FKN30 FUJ28:FUJ30 GEF28:GEF30 GOB28:GOB30 GXX28:GXX30 HHT28:HHT30 HRP28:HRP30 IBL28:IBL30 ILH28:ILH30 IVD28:IVD30 JEZ28:JEZ30 JOV28:JOV30 JYR28:JYR30 KIN28:KIN30 KSJ28:KSJ30 LCF28:LCF30 LMB28:LMB30 LVX28:LVX30 MFT28:MFT30 MPP28:MPP30 MZL28:MZL30 NJH28:NJH30 NTD28:NTD30 OCZ28:OCZ30 OMV28:OMV30 OWR28:OWR30 PGN28:PGN30 PQJ28:PQJ30 QAF28:QAF30 QKB28:QKB30 QTX28:QTX30 RDT28:RDT30 RNP28:RNP30 RXL28:RXL30 SHH28:SHH30 SRD28:SRD30 TAZ28:TAZ30 TKV28:TKV30 TUR28:TUR30 UEN28:UEN30 UOJ28:UOJ30 UYF28:UYF30 VIB28:VIB30 VRX28:VRX30 WBT28:WBT30 WLP28:WLP30 WVL28:WVL30 D65564:D65566 IZ65564:IZ65566 SV65564:SV65566 ACR65564:ACR65566 AMN65564:AMN65566 AWJ65564:AWJ65566 BGF65564:BGF65566 BQB65564:BQB65566 BZX65564:BZX65566 CJT65564:CJT65566 CTP65564:CTP65566 DDL65564:DDL65566 DNH65564:DNH65566 DXD65564:DXD65566 EGZ65564:EGZ65566 EQV65564:EQV65566 FAR65564:FAR65566 FKN65564:FKN65566 FUJ65564:FUJ65566 GEF65564:GEF65566 GOB65564:GOB65566 GXX65564:GXX65566 HHT65564:HHT65566 HRP65564:HRP65566 IBL65564:IBL65566 ILH65564:ILH65566 IVD65564:IVD65566 JEZ65564:JEZ65566 JOV65564:JOV65566 JYR65564:JYR65566 KIN65564:KIN65566 KSJ65564:KSJ65566 LCF65564:LCF65566 LMB65564:LMB65566 LVX65564:LVX65566 MFT65564:MFT65566 MPP65564:MPP65566 MZL65564:MZL65566 NJH65564:NJH65566 NTD65564:NTD65566 OCZ65564:OCZ65566 OMV65564:OMV65566 OWR65564:OWR65566 PGN65564:PGN65566 PQJ65564:PQJ65566 QAF65564:QAF65566 QKB65564:QKB65566 QTX65564:QTX65566 RDT65564:RDT65566 RNP65564:RNP65566 RXL65564:RXL65566 SHH65564:SHH65566 SRD65564:SRD65566 TAZ65564:TAZ65566 TKV65564:TKV65566 TUR65564:TUR65566 UEN65564:UEN65566 UOJ65564:UOJ65566 UYF65564:UYF65566 VIB65564:VIB65566 VRX65564:VRX65566 WBT65564:WBT65566 WLP65564:WLP65566 WVL65564:WVL65566 D131100:D131102 IZ131100:IZ131102 SV131100:SV131102 ACR131100:ACR131102 AMN131100:AMN131102 AWJ131100:AWJ131102 BGF131100:BGF131102 BQB131100:BQB131102 BZX131100:BZX131102 CJT131100:CJT131102 CTP131100:CTP131102 DDL131100:DDL131102 DNH131100:DNH131102 DXD131100:DXD131102 EGZ131100:EGZ131102 EQV131100:EQV131102 FAR131100:FAR131102 FKN131100:FKN131102 FUJ131100:FUJ131102 GEF131100:GEF131102 GOB131100:GOB131102 GXX131100:GXX131102 HHT131100:HHT131102 HRP131100:HRP131102 IBL131100:IBL131102 ILH131100:ILH131102 IVD131100:IVD131102 JEZ131100:JEZ131102 JOV131100:JOV131102 JYR131100:JYR131102 KIN131100:KIN131102 KSJ131100:KSJ131102 LCF131100:LCF131102 LMB131100:LMB131102 LVX131100:LVX131102 MFT131100:MFT131102 MPP131100:MPP131102 MZL131100:MZL131102 NJH131100:NJH131102 NTD131100:NTD131102 OCZ131100:OCZ131102 OMV131100:OMV131102 OWR131100:OWR131102 PGN131100:PGN131102 PQJ131100:PQJ131102 QAF131100:QAF131102 QKB131100:QKB131102 QTX131100:QTX131102 RDT131100:RDT131102 RNP131100:RNP131102 RXL131100:RXL131102 SHH131100:SHH131102 SRD131100:SRD131102 TAZ131100:TAZ131102 TKV131100:TKV131102 TUR131100:TUR131102 UEN131100:UEN131102 UOJ131100:UOJ131102 UYF131100:UYF131102 VIB131100:VIB131102 VRX131100:VRX131102 WBT131100:WBT131102 WLP131100:WLP131102 WVL131100:WVL131102 D196636:D196638 IZ196636:IZ196638 SV196636:SV196638 ACR196636:ACR196638 AMN196636:AMN196638 AWJ196636:AWJ196638 BGF196636:BGF196638 BQB196636:BQB196638 BZX196636:BZX196638 CJT196636:CJT196638 CTP196636:CTP196638 DDL196636:DDL196638 DNH196636:DNH196638 DXD196636:DXD196638 EGZ196636:EGZ196638 EQV196636:EQV196638 FAR196636:FAR196638 FKN196636:FKN196638 FUJ196636:FUJ196638 GEF196636:GEF196638 GOB196636:GOB196638 GXX196636:GXX196638 HHT196636:HHT196638 HRP196636:HRP196638 IBL196636:IBL196638 ILH196636:ILH196638 IVD196636:IVD196638 JEZ196636:JEZ196638 JOV196636:JOV196638 JYR196636:JYR196638 KIN196636:KIN196638 KSJ196636:KSJ196638 LCF196636:LCF196638 LMB196636:LMB196638 LVX196636:LVX196638 MFT196636:MFT196638 MPP196636:MPP196638 MZL196636:MZL196638 NJH196636:NJH196638 NTD196636:NTD196638 OCZ196636:OCZ196638 OMV196636:OMV196638 OWR196636:OWR196638 PGN196636:PGN196638 PQJ196636:PQJ196638 QAF196636:QAF196638 QKB196636:QKB196638 QTX196636:QTX196638 RDT196636:RDT196638 RNP196636:RNP196638 RXL196636:RXL196638 SHH196636:SHH196638 SRD196636:SRD196638 TAZ196636:TAZ196638 TKV196636:TKV196638 TUR196636:TUR196638 UEN196636:UEN196638 UOJ196636:UOJ196638 UYF196636:UYF196638 VIB196636:VIB196638 VRX196636:VRX196638 WBT196636:WBT196638 WLP196636:WLP196638 WVL196636:WVL196638 D262172:D262174 IZ262172:IZ262174 SV262172:SV262174 ACR262172:ACR262174 AMN262172:AMN262174 AWJ262172:AWJ262174 BGF262172:BGF262174 BQB262172:BQB262174 BZX262172:BZX262174 CJT262172:CJT262174 CTP262172:CTP262174 DDL262172:DDL262174 DNH262172:DNH262174 DXD262172:DXD262174 EGZ262172:EGZ262174 EQV262172:EQV262174 FAR262172:FAR262174 FKN262172:FKN262174 FUJ262172:FUJ262174 GEF262172:GEF262174 GOB262172:GOB262174 GXX262172:GXX262174 HHT262172:HHT262174 HRP262172:HRP262174 IBL262172:IBL262174 ILH262172:ILH262174 IVD262172:IVD262174 JEZ262172:JEZ262174 JOV262172:JOV262174 JYR262172:JYR262174 KIN262172:KIN262174 KSJ262172:KSJ262174 LCF262172:LCF262174 LMB262172:LMB262174 LVX262172:LVX262174 MFT262172:MFT262174 MPP262172:MPP262174 MZL262172:MZL262174 NJH262172:NJH262174 NTD262172:NTD262174 OCZ262172:OCZ262174 OMV262172:OMV262174 OWR262172:OWR262174 PGN262172:PGN262174 PQJ262172:PQJ262174 QAF262172:QAF262174 QKB262172:QKB262174 QTX262172:QTX262174 RDT262172:RDT262174 RNP262172:RNP262174 RXL262172:RXL262174 SHH262172:SHH262174 SRD262172:SRD262174 TAZ262172:TAZ262174 TKV262172:TKV262174 TUR262172:TUR262174 UEN262172:UEN262174 UOJ262172:UOJ262174 UYF262172:UYF262174 VIB262172:VIB262174 VRX262172:VRX262174 WBT262172:WBT262174 WLP262172:WLP262174 WVL262172:WVL262174 D327708:D327710 IZ327708:IZ327710 SV327708:SV327710 ACR327708:ACR327710 AMN327708:AMN327710 AWJ327708:AWJ327710 BGF327708:BGF327710 BQB327708:BQB327710 BZX327708:BZX327710 CJT327708:CJT327710 CTP327708:CTP327710 DDL327708:DDL327710 DNH327708:DNH327710 DXD327708:DXD327710 EGZ327708:EGZ327710 EQV327708:EQV327710 FAR327708:FAR327710 FKN327708:FKN327710 FUJ327708:FUJ327710 GEF327708:GEF327710 GOB327708:GOB327710 GXX327708:GXX327710 HHT327708:HHT327710 HRP327708:HRP327710 IBL327708:IBL327710 ILH327708:ILH327710 IVD327708:IVD327710 JEZ327708:JEZ327710 JOV327708:JOV327710 JYR327708:JYR327710 KIN327708:KIN327710 KSJ327708:KSJ327710 LCF327708:LCF327710 LMB327708:LMB327710 LVX327708:LVX327710 MFT327708:MFT327710 MPP327708:MPP327710 MZL327708:MZL327710 NJH327708:NJH327710 NTD327708:NTD327710 OCZ327708:OCZ327710 OMV327708:OMV327710 OWR327708:OWR327710 PGN327708:PGN327710 PQJ327708:PQJ327710 QAF327708:QAF327710 QKB327708:QKB327710 QTX327708:QTX327710 RDT327708:RDT327710 RNP327708:RNP327710 RXL327708:RXL327710 SHH327708:SHH327710 SRD327708:SRD327710 TAZ327708:TAZ327710 TKV327708:TKV327710 TUR327708:TUR327710 UEN327708:UEN327710 UOJ327708:UOJ327710 UYF327708:UYF327710 VIB327708:VIB327710 VRX327708:VRX327710 WBT327708:WBT327710 WLP327708:WLP327710 WVL327708:WVL327710 D393244:D393246 IZ393244:IZ393246 SV393244:SV393246 ACR393244:ACR393246 AMN393244:AMN393246 AWJ393244:AWJ393246 BGF393244:BGF393246 BQB393244:BQB393246 BZX393244:BZX393246 CJT393244:CJT393246 CTP393244:CTP393246 DDL393244:DDL393246 DNH393244:DNH393246 DXD393244:DXD393246 EGZ393244:EGZ393246 EQV393244:EQV393246 FAR393244:FAR393246 FKN393244:FKN393246 FUJ393244:FUJ393246 GEF393244:GEF393246 GOB393244:GOB393246 GXX393244:GXX393246 HHT393244:HHT393246 HRP393244:HRP393246 IBL393244:IBL393246 ILH393244:ILH393246 IVD393244:IVD393246 JEZ393244:JEZ393246 JOV393244:JOV393246 JYR393244:JYR393246 KIN393244:KIN393246 KSJ393244:KSJ393246 LCF393244:LCF393246 LMB393244:LMB393246 LVX393244:LVX393246 MFT393244:MFT393246 MPP393244:MPP393246 MZL393244:MZL393246 NJH393244:NJH393246 NTD393244:NTD393246 OCZ393244:OCZ393246 OMV393244:OMV393246 OWR393244:OWR393246 PGN393244:PGN393246 PQJ393244:PQJ393246 QAF393244:QAF393246 QKB393244:QKB393246 QTX393244:QTX393246 RDT393244:RDT393246 RNP393244:RNP393246 RXL393244:RXL393246 SHH393244:SHH393246 SRD393244:SRD393246 TAZ393244:TAZ393246 TKV393244:TKV393246 TUR393244:TUR393246 UEN393244:UEN393246 UOJ393244:UOJ393246 UYF393244:UYF393246 VIB393244:VIB393246 VRX393244:VRX393246 WBT393244:WBT393246 WLP393244:WLP393246 WVL393244:WVL393246 D458780:D458782 IZ458780:IZ458782 SV458780:SV458782 ACR458780:ACR458782 AMN458780:AMN458782 AWJ458780:AWJ458782 BGF458780:BGF458782 BQB458780:BQB458782 BZX458780:BZX458782 CJT458780:CJT458782 CTP458780:CTP458782 DDL458780:DDL458782 DNH458780:DNH458782 DXD458780:DXD458782 EGZ458780:EGZ458782 EQV458780:EQV458782 FAR458780:FAR458782 FKN458780:FKN458782 FUJ458780:FUJ458782 GEF458780:GEF458782 GOB458780:GOB458782 GXX458780:GXX458782 HHT458780:HHT458782 HRP458780:HRP458782 IBL458780:IBL458782 ILH458780:ILH458782 IVD458780:IVD458782 JEZ458780:JEZ458782 JOV458780:JOV458782 JYR458780:JYR458782 KIN458780:KIN458782 KSJ458780:KSJ458782 LCF458780:LCF458782 LMB458780:LMB458782 LVX458780:LVX458782 MFT458780:MFT458782 MPP458780:MPP458782 MZL458780:MZL458782 NJH458780:NJH458782 NTD458780:NTD458782 OCZ458780:OCZ458782 OMV458780:OMV458782 OWR458780:OWR458782 PGN458780:PGN458782 PQJ458780:PQJ458782 QAF458780:QAF458782 QKB458780:QKB458782 QTX458780:QTX458782 RDT458780:RDT458782 RNP458780:RNP458782 RXL458780:RXL458782 SHH458780:SHH458782 SRD458780:SRD458782 TAZ458780:TAZ458782 TKV458780:TKV458782 TUR458780:TUR458782 UEN458780:UEN458782 UOJ458780:UOJ458782 UYF458780:UYF458782 VIB458780:VIB458782 VRX458780:VRX458782 WBT458780:WBT458782 WLP458780:WLP458782 WVL458780:WVL458782 D524316:D524318 IZ524316:IZ524318 SV524316:SV524318 ACR524316:ACR524318 AMN524316:AMN524318 AWJ524316:AWJ524318 BGF524316:BGF524318 BQB524316:BQB524318 BZX524316:BZX524318 CJT524316:CJT524318 CTP524316:CTP524318 DDL524316:DDL524318 DNH524316:DNH524318 DXD524316:DXD524318 EGZ524316:EGZ524318 EQV524316:EQV524318 FAR524316:FAR524318 FKN524316:FKN524318 FUJ524316:FUJ524318 GEF524316:GEF524318 GOB524316:GOB524318 GXX524316:GXX524318 HHT524316:HHT524318 HRP524316:HRP524318 IBL524316:IBL524318 ILH524316:ILH524318 IVD524316:IVD524318 JEZ524316:JEZ524318 JOV524316:JOV524318 JYR524316:JYR524318 KIN524316:KIN524318 KSJ524316:KSJ524318 LCF524316:LCF524318 LMB524316:LMB524318 LVX524316:LVX524318 MFT524316:MFT524318 MPP524316:MPP524318 MZL524316:MZL524318 NJH524316:NJH524318 NTD524316:NTD524318 OCZ524316:OCZ524318 OMV524316:OMV524318 OWR524316:OWR524318 PGN524316:PGN524318 PQJ524316:PQJ524318 QAF524316:QAF524318 QKB524316:QKB524318 QTX524316:QTX524318 RDT524316:RDT524318 RNP524316:RNP524318 RXL524316:RXL524318 SHH524316:SHH524318 SRD524316:SRD524318 TAZ524316:TAZ524318 TKV524316:TKV524318 TUR524316:TUR524318 UEN524316:UEN524318 UOJ524316:UOJ524318 UYF524316:UYF524318 VIB524316:VIB524318 VRX524316:VRX524318 WBT524316:WBT524318 WLP524316:WLP524318 WVL524316:WVL524318 D589852:D589854 IZ589852:IZ589854 SV589852:SV589854 ACR589852:ACR589854 AMN589852:AMN589854 AWJ589852:AWJ589854 BGF589852:BGF589854 BQB589852:BQB589854 BZX589852:BZX589854 CJT589852:CJT589854 CTP589852:CTP589854 DDL589852:DDL589854 DNH589852:DNH589854 DXD589852:DXD589854 EGZ589852:EGZ589854 EQV589852:EQV589854 FAR589852:FAR589854 FKN589852:FKN589854 FUJ589852:FUJ589854 GEF589852:GEF589854 GOB589852:GOB589854 GXX589852:GXX589854 HHT589852:HHT589854 HRP589852:HRP589854 IBL589852:IBL589854 ILH589852:ILH589854 IVD589852:IVD589854 JEZ589852:JEZ589854 JOV589852:JOV589854 JYR589852:JYR589854 KIN589852:KIN589854 KSJ589852:KSJ589854 LCF589852:LCF589854 LMB589852:LMB589854 LVX589852:LVX589854 MFT589852:MFT589854 MPP589852:MPP589854 MZL589852:MZL589854 NJH589852:NJH589854 NTD589852:NTD589854 OCZ589852:OCZ589854 OMV589852:OMV589854 OWR589852:OWR589854 PGN589852:PGN589854 PQJ589852:PQJ589854 QAF589852:QAF589854 QKB589852:QKB589854 QTX589852:QTX589854 RDT589852:RDT589854 RNP589852:RNP589854 RXL589852:RXL589854 SHH589852:SHH589854 SRD589852:SRD589854 TAZ589852:TAZ589854 TKV589852:TKV589854 TUR589852:TUR589854 UEN589852:UEN589854 UOJ589852:UOJ589854 UYF589852:UYF589854 VIB589852:VIB589854 VRX589852:VRX589854 WBT589852:WBT589854 WLP589852:WLP589854 WVL589852:WVL589854 D655388:D655390 IZ655388:IZ655390 SV655388:SV655390 ACR655388:ACR655390 AMN655388:AMN655390 AWJ655388:AWJ655390 BGF655388:BGF655390 BQB655388:BQB655390 BZX655388:BZX655390 CJT655388:CJT655390 CTP655388:CTP655390 DDL655388:DDL655390 DNH655388:DNH655390 DXD655388:DXD655390 EGZ655388:EGZ655390 EQV655388:EQV655390 FAR655388:FAR655390 FKN655388:FKN655390 FUJ655388:FUJ655390 GEF655388:GEF655390 GOB655388:GOB655390 GXX655388:GXX655390 HHT655388:HHT655390 HRP655388:HRP655390 IBL655388:IBL655390 ILH655388:ILH655390 IVD655388:IVD655390 JEZ655388:JEZ655390 JOV655388:JOV655390 JYR655388:JYR655390 KIN655388:KIN655390 KSJ655388:KSJ655390 LCF655388:LCF655390 LMB655388:LMB655390 LVX655388:LVX655390 MFT655388:MFT655390 MPP655388:MPP655390 MZL655388:MZL655390 NJH655388:NJH655390 NTD655388:NTD655390 OCZ655388:OCZ655390 OMV655388:OMV655390 OWR655388:OWR655390 PGN655388:PGN655390 PQJ655388:PQJ655390 QAF655388:QAF655390 QKB655388:QKB655390 QTX655388:QTX655390 RDT655388:RDT655390 RNP655388:RNP655390 RXL655388:RXL655390 SHH655388:SHH655390 SRD655388:SRD655390 TAZ655388:TAZ655390 TKV655388:TKV655390 TUR655388:TUR655390 UEN655388:UEN655390 UOJ655388:UOJ655390 UYF655388:UYF655390 VIB655388:VIB655390 VRX655388:VRX655390 WBT655388:WBT655390 WLP655388:WLP655390 WVL655388:WVL655390 D720924:D720926 IZ720924:IZ720926 SV720924:SV720926 ACR720924:ACR720926 AMN720924:AMN720926 AWJ720924:AWJ720926 BGF720924:BGF720926 BQB720924:BQB720926 BZX720924:BZX720926 CJT720924:CJT720926 CTP720924:CTP720926 DDL720924:DDL720926 DNH720924:DNH720926 DXD720924:DXD720926 EGZ720924:EGZ720926 EQV720924:EQV720926 FAR720924:FAR720926 FKN720924:FKN720926 FUJ720924:FUJ720926 GEF720924:GEF720926 GOB720924:GOB720926 GXX720924:GXX720926 HHT720924:HHT720926 HRP720924:HRP720926 IBL720924:IBL720926 ILH720924:ILH720926 IVD720924:IVD720926 JEZ720924:JEZ720926 JOV720924:JOV720926 JYR720924:JYR720926 KIN720924:KIN720926 KSJ720924:KSJ720926 LCF720924:LCF720926 LMB720924:LMB720926 LVX720924:LVX720926 MFT720924:MFT720926 MPP720924:MPP720926 MZL720924:MZL720926 NJH720924:NJH720926 NTD720924:NTD720926 OCZ720924:OCZ720926 OMV720924:OMV720926 OWR720924:OWR720926 PGN720924:PGN720926 PQJ720924:PQJ720926 QAF720924:QAF720926 QKB720924:QKB720926 QTX720924:QTX720926 RDT720924:RDT720926 RNP720924:RNP720926 RXL720924:RXL720926 SHH720924:SHH720926 SRD720924:SRD720926 TAZ720924:TAZ720926 TKV720924:TKV720926 TUR720924:TUR720926 UEN720924:UEN720926 UOJ720924:UOJ720926 UYF720924:UYF720926 VIB720924:VIB720926 VRX720924:VRX720926 WBT720924:WBT720926 WLP720924:WLP720926 WVL720924:WVL720926 D786460:D786462 IZ786460:IZ786462 SV786460:SV786462 ACR786460:ACR786462 AMN786460:AMN786462 AWJ786460:AWJ786462 BGF786460:BGF786462 BQB786460:BQB786462 BZX786460:BZX786462 CJT786460:CJT786462 CTP786460:CTP786462 DDL786460:DDL786462 DNH786460:DNH786462 DXD786460:DXD786462 EGZ786460:EGZ786462 EQV786460:EQV786462 FAR786460:FAR786462 FKN786460:FKN786462 FUJ786460:FUJ786462 GEF786460:GEF786462 GOB786460:GOB786462 GXX786460:GXX786462 HHT786460:HHT786462 HRP786460:HRP786462 IBL786460:IBL786462 ILH786460:ILH786462 IVD786460:IVD786462 JEZ786460:JEZ786462 JOV786460:JOV786462 JYR786460:JYR786462 KIN786460:KIN786462 KSJ786460:KSJ786462 LCF786460:LCF786462 LMB786460:LMB786462 LVX786460:LVX786462 MFT786460:MFT786462 MPP786460:MPP786462 MZL786460:MZL786462 NJH786460:NJH786462 NTD786460:NTD786462 OCZ786460:OCZ786462 OMV786460:OMV786462 OWR786460:OWR786462 PGN786460:PGN786462 PQJ786460:PQJ786462 QAF786460:QAF786462 QKB786460:QKB786462 QTX786460:QTX786462 RDT786460:RDT786462 RNP786460:RNP786462 RXL786460:RXL786462 SHH786460:SHH786462 SRD786460:SRD786462 TAZ786460:TAZ786462 TKV786460:TKV786462 TUR786460:TUR786462 UEN786460:UEN786462 UOJ786460:UOJ786462 UYF786460:UYF786462 VIB786460:VIB786462 VRX786460:VRX786462 WBT786460:WBT786462 WLP786460:WLP786462 WVL786460:WVL786462 D851996:D851998 IZ851996:IZ851998 SV851996:SV851998 ACR851996:ACR851998 AMN851996:AMN851998 AWJ851996:AWJ851998 BGF851996:BGF851998 BQB851996:BQB851998 BZX851996:BZX851998 CJT851996:CJT851998 CTP851996:CTP851998 DDL851996:DDL851998 DNH851996:DNH851998 DXD851996:DXD851998 EGZ851996:EGZ851998 EQV851996:EQV851998 FAR851996:FAR851998 FKN851996:FKN851998 FUJ851996:FUJ851998 GEF851996:GEF851998 GOB851996:GOB851998 GXX851996:GXX851998 HHT851996:HHT851998 HRP851996:HRP851998 IBL851996:IBL851998 ILH851996:ILH851998 IVD851996:IVD851998 JEZ851996:JEZ851998 JOV851996:JOV851998 JYR851996:JYR851998 KIN851996:KIN851998 KSJ851996:KSJ851998 LCF851996:LCF851998 LMB851996:LMB851998 LVX851996:LVX851998 MFT851996:MFT851998 MPP851996:MPP851998 MZL851996:MZL851998 NJH851996:NJH851998 NTD851996:NTD851998 OCZ851996:OCZ851998 OMV851996:OMV851998 OWR851996:OWR851998 PGN851996:PGN851998 PQJ851996:PQJ851998 QAF851996:QAF851998 QKB851996:QKB851998 QTX851996:QTX851998 RDT851996:RDT851998 RNP851996:RNP851998 RXL851996:RXL851998 SHH851996:SHH851998 SRD851996:SRD851998 TAZ851996:TAZ851998 TKV851996:TKV851998 TUR851996:TUR851998 UEN851996:UEN851998 UOJ851996:UOJ851998 UYF851996:UYF851998 VIB851996:VIB851998 VRX851996:VRX851998 WBT851996:WBT851998 WLP851996:WLP851998 WVL851996:WVL851998 D917532:D917534 IZ917532:IZ917534 SV917532:SV917534 ACR917532:ACR917534 AMN917532:AMN917534 AWJ917532:AWJ917534 BGF917532:BGF917534 BQB917532:BQB917534 BZX917532:BZX917534 CJT917532:CJT917534 CTP917532:CTP917534 DDL917532:DDL917534 DNH917532:DNH917534 DXD917532:DXD917534 EGZ917532:EGZ917534 EQV917532:EQV917534 FAR917532:FAR917534 FKN917532:FKN917534 FUJ917532:FUJ917534 GEF917532:GEF917534 GOB917532:GOB917534 GXX917532:GXX917534 HHT917532:HHT917534 HRP917532:HRP917534 IBL917532:IBL917534 ILH917532:ILH917534 IVD917532:IVD917534 JEZ917532:JEZ917534 JOV917532:JOV917534 JYR917532:JYR917534 KIN917532:KIN917534 KSJ917532:KSJ917534 LCF917532:LCF917534 LMB917532:LMB917534 LVX917532:LVX917534 MFT917532:MFT917534 MPP917532:MPP917534 MZL917532:MZL917534 NJH917532:NJH917534 NTD917532:NTD917534 OCZ917532:OCZ917534 OMV917532:OMV917534 OWR917532:OWR917534 PGN917532:PGN917534 PQJ917532:PQJ917534 QAF917532:QAF917534 QKB917532:QKB917534 QTX917532:QTX917534 RDT917532:RDT917534 RNP917532:RNP917534 RXL917532:RXL917534 SHH917532:SHH917534 SRD917532:SRD917534 TAZ917532:TAZ917534 TKV917532:TKV917534 TUR917532:TUR917534 UEN917532:UEN917534 UOJ917532:UOJ917534 UYF917532:UYF917534 VIB917532:VIB917534 VRX917532:VRX917534 WBT917532:WBT917534 WLP917532:WLP917534 WVL917532:WVL917534 D983068:D983070 IZ983068:IZ983070 SV983068:SV983070 ACR983068:ACR983070 AMN983068:AMN983070 AWJ983068:AWJ983070 BGF983068:BGF983070 BQB983068:BQB983070 BZX983068:BZX983070 CJT983068:CJT983070 CTP983068:CTP983070 DDL983068:DDL983070 DNH983068:DNH983070 DXD983068:DXD983070 EGZ983068:EGZ983070 EQV983068:EQV983070 FAR983068:FAR983070 FKN983068:FKN983070 FUJ983068:FUJ983070 GEF983068:GEF983070 GOB983068:GOB983070 GXX983068:GXX983070 HHT983068:HHT983070 HRP983068:HRP983070 IBL983068:IBL983070 ILH983068:ILH983070 IVD983068:IVD983070 JEZ983068:JEZ983070 JOV983068:JOV983070 JYR983068:JYR983070 KIN983068:KIN983070 KSJ983068:KSJ983070 LCF983068:LCF983070 LMB983068:LMB983070 LVX983068:LVX983070 MFT983068:MFT983070 MPP983068:MPP983070 MZL983068:MZL983070 NJH983068:NJH983070 NTD983068:NTD983070 OCZ983068:OCZ983070 OMV983068:OMV983070 OWR983068:OWR983070 PGN983068:PGN983070 PQJ983068:PQJ983070 QAF983068:QAF983070 QKB983068:QKB983070 QTX983068:QTX983070 RDT983068:RDT983070 RNP983068:RNP983070 RXL983068:RXL983070 SHH983068:SHH983070 SRD983068:SRD983070 TAZ983068:TAZ983070 TKV983068:TKV983070 TUR983068:TUR983070 UEN983068:UEN983070 UOJ983068:UOJ983070 UYF983068:UYF983070 VIB983068:VIB983070 VRX983068:VRX983070 WBT983068:WBT983070 WLP983068:WLP983070 WVL983068:WVL983070 D6:D24 IZ6:IZ24 SV6:SV24 ACR6:ACR24 AMN6:AMN24 AWJ6:AWJ24 BGF6:BGF24 BQB6:BQB24 BZX6:BZX24 CJT6:CJT24 CTP6:CTP24 DDL6:DDL24 DNH6:DNH24 DXD6:DXD24 EGZ6:EGZ24 EQV6:EQV24 FAR6:FAR24 FKN6:FKN24 FUJ6:FUJ24 GEF6:GEF24 GOB6:GOB24 GXX6:GXX24 HHT6:HHT24 HRP6:HRP24 IBL6:IBL24 ILH6:ILH24 IVD6:IVD24 JEZ6:JEZ24 JOV6:JOV24 JYR6:JYR24 KIN6:KIN24 KSJ6:KSJ24 LCF6:LCF24 LMB6:LMB24 LVX6:LVX24 MFT6:MFT24 MPP6:MPP24 MZL6:MZL24 NJH6:NJH24 NTD6:NTD24 OCZ6:OCZ24 OMV6:OMV24 OWR6:OWR24 PGN6:PGN24 PQJ6:PQJ24 QAF6:QAF24 QKB6:QKB24 QTX6:QTX24 RDT6:RDT24 RNP6:RNP24 RXL6:RXL24 SHH6:SHH24 SRD6:SRD24 TAZ6:TAZ24 TKV6:TKV24 TUR6:TUR24 UEN6:UEN24 UOJ6:UOJ24 UYF6:UYF24 VIB6:VIB24 VRX6:VRX24 WBT6:WBT24 WLP6:WLP24 WVL6:WVL24 D65542:D65560 IZ65542:IZ65560 SV65542:SV65560 ACR65542:ACR65560 AMN65542:AMN65560 AWJ65542:AWJ65560 BGF65542:BGF65560 BQB65542:BQB65560 BZX65542:BZX65560 CJT65542:CJT65560 CTP65542:CTP65560 DDL65542:DDL65560 DNH65542:DNH65560 DXD65542:DXD65560 EGZ65542:EGZ65560 EQV65542:EQV65560 FAR65542:FAR65560 FKN65542:FKN65560 FUJ65542:FUJ65560 GEF65542:GEF65560 GOB65542:GOB65560 GXX65542:GXX65560 HHT65542:HHT65560 HRP65542:HRP65560 IBL65542:IBL65560 ILH65542:ILH65560 IVD65542:IVD65560 JEZ65542:JEZ65560 JOV65542:JOV65560 JYR65542:JYR65560 KIN65542:KIN65560 KSJ65542:KSJ65560 LCF65542:LCF65560 LMB65542:LMB65560 LVX65542:LVX65560 MFT65542:MFT65560 MPP65542:MPP65560 MZL65542:MZL65560 NJH65542:NJH65560 NTD65542:NTD65560 OCZ65542:OCZ65560 OMV65542:OMV65560 OWR65542:OWR65560 PGN65542:PGN65560 PQJ65542:PQJ65560 QAF65542:QAF65560 QKB65542:QKB65560 QTX65542:QTX65560 RDT65542:RDT65560 RNP65542:RNP65560 RXL65542:RXL65560 SHH65542:SHH65560 SRD65542:SRD65560 TAZ65542:TAZ65560 TKV65542:TKV65560 TUR65542:TUR65560 UEN65542:UEN65560 UOJ65542:UOJ65560 UYF65542:UYF65560 VIB65542:VIB65560 VRX65542:VRX65560 WBT65542:WBT65560 WLP65542:WLP65560 WVL65542:WVL65560 D131078:D131096 IZ131078:IZ131096 SV131078:SV131096 ACR131078:ACR131096 AMN131078:AMN131096 AWJ131078:AWJ131096 BGF131078:BGF131096 BQB131078:BQB131096 BZX131078:BZX131096 CJT131078:CJT131096 CTP131078:CTP131096 DDL131078:DDL131096 DNH131078:DNH131096 DXD131078:DXD131096 EGZ131078:EGZ131096 EQV131078:EQV131096 FAR131078:FAR131096 FKN131078:FKN131096 FUJ131078:FUJ131096 GEF131078:GEF131096 GOB131078:GOB131096 GXX131078:GXX131096 HHT131078:HHT131096 HRP131078:HRP131096 IBL131078:IBL131096 ILH131078:ILH131096 IVD131078:IVD131096 JEZ131078:JEZ131096 JOV131078:JOV131096 JYR131078:JYR131096 KIN131078:KIN131096 KSJ131078:KSJ131096 LCF131078:LCF131096 LMB131078:LMB131096 LVX131078:LVX131096 MFT131078:MFT131096 MPP131078:MPP131096 MZL131078:MZL131096 NJH131078:NJH131096 NTD131078:NTD131096 OCZ131078:OCZ131096 OMV131078:OMV131096 OWR131078:OWR131096 PGN131078:PGN131096 PQJ131078:PQJ131096 QAF131078:QAF131096 QKB131078:QKB131096 QTX131078:QTX131096 RDT131078:RDT131096 RNP131078:RNP131096 RXL131078:RXL131096 SHH131078:SHH131096 SRD131078:SRD131096 TAZ131078:TAZ131096 TKV131078:TKV131096 TUR131078:TUR131096 UEN131078:UEN131096 UOJ131078:UOJ131096 UYF131078:UYF131096 VIB131078:VIB131096 VRX131078:VRX131096 WBT131078:WBT131096 WLP131078:WLP131096 WVL131078:WVL131096 D196614:D196632 IZ196614:IZ196632 SV196614:SV196632 ACR196614:ACR196632 AMN196614:AMN196632 AWJ196614:AWJ196632 BGF196614:BGF196632 BQB196614:BQB196632 BZX196614:BZX196632 CJT196614:CJT196632 CTP196614:CTP196632 DDL196614:DDL196632 DNH196614:DNH196632 DXD196614:DXD196632 EGZ196614:EGZ196632 EQV196614:EQV196632 FAR196614:FAR196632 FKN196614:FKN196632 FUJ196614:FUJ196632 GEF196614:GEF196632 GOB196614:GOB196632 GXX196614:GXX196632 HHT196614:HHT196632 HRP196614:HRP196632 IBL196614:IBL196632 ILH196614:ILH196632 IVD196614:IVD196632 JEZ196614:JEZ196632 JOV196614:JOV196632 JYR196614:JYR196632 KIN196614:KIN196632 KSJ196614:KSJ196632 LCF196614:LCF196632 LMB196614:LMB196632 LVX196614:LVX196632 MFT196614:MFT196632 MPP196614:MPP196632 MZL196614:MZL196632 NJH196614:NJH196632 NTD196614:NTD196632 OCZ196614:OCZ196632 OMV196614:OMV196632 OWR196614:OWR196632 PGN196614:PGN196632 PQJ196614:PQJ196632 QAF196614:QAF196632 QKB196614:QKB196632 QTX196614:QTX196632 RDT196614:RDT196632 RNP196614:RNP196632 RXL196614:RXL196632 SHH196614:SHH196632 SRD196614:SRD196632 TAZ196614:TAZ196632 TKV196614:TKV196632 TUR196614:TUR196632 UEN196614:UEN196632 UOJ196614:UOJ196632 UYF196614:UYF196632 VIB196614:VIB196632 VRX196614:VRX196632 WBT196614:WBT196632 WLP196614:WLP196632 WVL196614:WVL196632 D262150:D262168 IZ262150:IZ262168 SV262150:SV262168 ACR262150:ACR262168 AMN262150:AMN262168 AWJ262150:AWJ262168 BGF262150:BGF262168 BQB262150:BQB262168 BZX262150:BZX262168 CJT262150:CJT262168 CTP262150:CTP262168 DDL262150:DDL262168 DNH262150:DNH262168 DXD262150:DXD262168 EGZ262150:EGZ262168 EQV262150:EQV262168 FAR262150:FAR262168 FKN262150:FKN262168 FUJ262150:FUJ262168 GEF262150:GEF262168 GOB262150:GOB262168 GXX262150:GXX262168 HHT262150:HHT262168 HRP262150:HRP262168 IBL262150:IBL262168 ILH262150:ILH262168 IVD262150:IVD262168 JEZ262150:JEZ262168 JOV262150:JOV262168 JYR262150:JYR262168 KIN262150:KIN262168 KSJ262150:KSJ262168 LCF262150:LCF262168 LMB262150:LMB262168 LVX262150:LVX262168 MFT262150:MFT262168 MPP262150:MPP262168 MZL262150:MZL262168 NJH262150:NJH262168 NTD262150:NTD262168 OCZ262150:OCZ262168 OMV262150:OMV262168 OWR262150:OWR262168 PGN262150:PGN262168 PQJ262150:PQJ262168 QAF262150:QAF262168 QKB262150:QKB262168 QTX262150:QTX262168 RDT262150:RDT262168 RNP262150:RNP262168 RXL262150:RXL262168 SHH262150:SHH262168 SRD262150:SRD262168 TAZ262150:TAZ262168 TKV262150:TKV262168 TUR262150:TUR262168 UEN262150:UEN262168 UOJ262150:UOJ262168 UYF262150:UYF262168 VIB262150:VIB262168 VRX262150:VRX262168 WBT262150:WBT262168 WLP262150:WLP262168 WVL262150:WVL262168 D327686:D327704 IZ327686:IZ327704 SV327686:SV327704 ACR327686:ACR327704 AMN327686:AMN327704 AWJ327686:AWJ327704 BGF327686:BGF327704 BQB327686:BQB327704 BZX327686:BZX327704 CJT327686:CJT327704 CTP327686:CTP327704 DDL327686:DDL327704 DNH327686:DNH327704 DXD327686:DXD327704 EGZ327686:EGZ327704 EQV327686:EQV327704 FAR327686:FAR327704 FKN327686:FKN327704 FUJ327686:FUJ327704 GEF327686:GEF327704 GOB327686:GOB327704 GXX327686:GXX327704 HHT327686:HHT327704 HRP327686:HRP327704 IBL327686:IBL327704 ILH327686:ILH327704 IVD327686:IVD327704 JEZ327686:JEZ327704 JOV327686:JOV327704 JYR327686:JYR327704 KIN327686:KIN327704 KSJ327686:KSJ327704 LCF327686:LCF327704 LMB327686:LMB327704 LVX327686:LVX327704 MFT327686:MFT327704 MPP327686:MPP327704 MZL327686:MZL327704 NJH327686:NJH327704 NTD327686:NTD327704 OCZ327686:OCZ327704 OMV327686:OMV327704 OWR327686:OWR327704 PGN327686:PGN327704 PQJ327686:PQJ327704 QAF327686:QAF327704 QKB327686:QKB327704 QTX327686:QTX327704 RDT327686:RDT327704 RNP327686:RNP327704 RXL327686:RXL327704 SHH327686:SHH327704 SRD327686:SRD327704 TAZ327686:TAZ327704 TKV327686:TKV327704 TUR327686:TUR327704 UEN327686:UEN327704 UOJ327686:UOJ327704 UYF327686:UYF327704 VIB327686:VIB327704 VRX327686:VRX327704 WBT327686:WBT327704 WLP327686:WLP327704 WVL327686:WVL327704 D393222:D393240 IZ393222:IZ393240 SV393222:SV393240 ACR393222:ACR393240 AMN393222:AMN393240 AWJ393222:AWJ393240 BGF393222:BGF393240 BQB393222:BQB393240 BZX393222:BZX393240 CJT393222:CJT393240 CTP393222:CTP393240 DDL393222:DDL393240 DNH393222:DNH393240 DXD393222:DXD393240 EGZ393222:EGZ393240 EQV393222:EQV393240 FAR393222:FAR393240 FKN393222:FKN393240 FUJ393222:FUJ393240 GEF393222:GEF393240 GOB393222:GOB393240 GXX393222:GXX393240 HHT393222:HHT393240 HRP393222:HRP393240 IBL393222:IBL393240 ILH393222:ILH393240 IVD393222:IVD393240 JEZ393222:JEZ393240 JOV393222:JOV393240 JYR393222:JYR393240 KIN393222:KIN393240 KSJ393222:KSJ393240 LCF393222:LCF393240 LMB393222:LMB393240 LVX393222:LVX393240 MFT393222:MFT393240 MPP393222:MPP393240 MZL393222:MZL393240 NJH393222:NJH393240 NTD393222:NTD393240 OCZ393222:OCZ393240 OMV393222:OMV393240 OWR393222:OWR393240 PGN393222:PGN393240 PQJ393222:PQJ393240 QAF393222:QAF393240 QKB393222:QKB393240 QTX393222:QTX393240 RDT393222:RDT393240 RNP393222:RNP393240 RXL393222:RXL393240 SHH393222:SHH393240 SRD393222:SRD393240 TAZ393222:TAZ393240 TKV393222:TKV393240 TUR393222:TUR393240 UEN393222:UEN393240 UOJ393222:UOJ393240 UYF393222:UYF393240 VIB393222:VIB393240 VRX393222:VRX393240 WBT393222:WBT393240 WLP393222:WLP393240 WVL393222:WVL393240 D458758:D458776 IZ458758:IZ458776 SV458758:SV458776 ACR458758:ACR458776 AMN458758:AMN458776 AWJ458758:AWJ458776 BGF458758:BGF458776 BQB458758:BQB458776 BZX458758:BZX458776 CJT458758:CJT458776 CTP458758:CTP458776 DDL458758:DDL458776 DNH458758:DNH458776 DXD458758:DXD458776 EGZ458758:EGZ458776 EQV458758:EQV458776 FAR458758:FAR458776 FKN458758:FKN458776 FUJ458758:FUJ458776 GEF458758:GEF458776 GOB458758:GOB458776 GXX458758:GXX458776 HHT458758:HHT458776 HRP458758:HRP458776 IBL458758:IBL458776 ILH458758:ILH458776 IVD458758:IVD458776 JEZ458758:JEZ458776 JOV458758:JOV458776 JYR458758:JYR458776 KIN458758:KIN458776 KSJ458758:KSJ458776 LCF458758:LCF458776 LMB458758:LMB458776 LVX458758:LVX458776 MFT458758:MFT458776 MPP458758:MPP458776 MZL458758:MZL458776 NJH458758:NJH458776 NTD458758:NTD458776 OCZ458758:OCZ458776 OMV458758:OMV458776 OWR458758:OWR458776 PGN458758:PGN458776 PQJ458758:PQJ458776 QAF458758:QAF458776 QKB458758:QKB458776 QTX458758:QTX458776 RDT458758:RDT458776 RNP458758:RNP458776 RXL458758:RXL458776 SHH458758:SHH458776 SRD458758:SRD458776 TAZ458758:TAZ458776 TKV458758:TKV458776 TUR458758:TUR458776 UEN458758:UEN458776 UOJ458758:UOJ458776 UYF458758:UYF458776 VIB458758:VIB458776 VRX458758:VRX458776 WBT458758:WBT458776 WLP458758:WLP458776 WVL458758:WVL458776 D524294:D524312 IZ524294:IZ524312 SV524294:SV524312 ACR524294:ACR524312 AMN524294:AMN524312 AWJ524294:AWJ524312 BGF524294:BGF524312 BQB524294:BQB524312 BZX524294:BZX524312 CJT524294:CJT524312 CTP524294:CTP524312 DDL524294:DDL524312 DNH524294:DNH524312 DXD524294:DXD524312 EGZ524294:EGZ524312 EQV524294:EQV524312 FAR524294:FAR524312 FKN524294:FKN524312 FUJ524294:FUJ524312 GEF524294:GEF524312 GOB524294:GOB524312 GXX524294:GXX524312 HHT524294:HHT524312 HRP524294:HRP524312 IBL524294:IBL524312 ILH524294:ILH524312 IVD524294:IVD524312 JEZ524294:JEZ524312 JOV524294:JOV524312 JYR524294:JYR524312 KIN524294:KIN524312 KSJ524294:KSJ524312 LCF524294:LCF524312 LMB524294:LMB524312 LVX524294:LVX524312 MFT524294:MFT524312 MPP524294:MPP524312 MZL524294:MZL524312 NJH524294:NJH524312 NTD524294:NTD524312 OCZ524294:OCZ524312 OMV524294:OMV524312 OWR524294:OWR524312 PGN524294:PGN524312 PQJ524294:PQJ524312 QAF524294:QAF524312 QKB524294:QKB524312 QTX524294:QTX524312 RDT524294:RDT524312 RNP524294:RNP524312 RXL524294:RXL524312 SHH524294:SHH524312 SRD524294:SRD524312 TAZ524294:TAZ524312 TKV524294:TKV524312 TUR524294:TUR524312 UEN524294:UEN524312 UOJ524294:UOJ524312 UYF524294:UYF524312 VIB524294:VIB524312 VRX524294:VRX524312 WBT524294:WBT524312 WLP524294:WLP524312 WVL524294:WVL524312 D589830:D589848 IZ589830:IZ589848 SV589830:SV589848 ACR589830:ACR589848 AMN589830:AMN589848 AWJ589830:AWJ589848 BGF589830:BGF589848 BQB589830:BQB589848 BZX589830:BZX589848 CJT589830:CJT589848 CTP589830:CTP589848 DDL589830:DDL589848 DNH589830:DNH589848 DXD589830:DXD589848 EGZ589830:EGZ589848 EQV589830:EQV589848 FAR589830:FAR589848 FKN589830:FKN589848 FUJ589830:FUJ589848 GEF589830:GEF589848 GOB589830:GOB589848 GXX589830:GXX589848 HHT589830:HHT589848 HRP589830:HRP589848 IBL589830:IBL589848 ILH589830:ILH589848 IVD589830:IVD589848 JEZ589830:JEZ589848 JOV589830:JOV589848 JYR589830:JYR589848 KIN589830:KIN589848 KSJ589830:KSJ589848 LCF589830:LCF589848 LMB589830:LMB589848 LVX589830:LVX589848 MFT589830:MFT589848 MPP589830:MPP589848 MZL589830:MZL589848 NJH589830:NJH589848 NTD589830:NTD589848 OCZ589830:OCZ589848 OMV589830:OMV589848 OWR589830:OWR589848 PGN589830:PGN589848 PQJ589830:PQJ589848 QAF589830:QAF589848 QKB589830:QKB589848 QTX589830:QTX589848 RDT589830:RDT589848 RNP589830:RNP589848 RXL589830:RXL589848 SHH589830:SHH589848 SRD589830:SRD589848 TAZ589830:TAZ589848 TKV589830:TKV589848 TUR589830:TUR589848 UEN589830:UEN589848 UOJ589830:UOJ589848 UYF589830:UYF589848 VIB589830:VIB589848 VRX589830:VRX589848 WBT589830:WBT589848 WLP589830:WLP589848 WVL589830:WVL589848 D655366:D655384 IZ655366:IZ655384 SV655366:SV655384 ACR655366:ACR655384 AMN655366:AMN655384 AWJ655366:AWJ655384 BGF655366:BGF655384 BQB655366:BQB655384 BZX655366:BZX655384 CJT655366:CJT655384 CTP655366:CTP655384 DDL655366:DDL655384 DNH655366:DNH655384 DXD655366:DXD655384 EGZ655366:EGZ655384 EQV655366:EQV655384 FAR655366:FAR655384 FKN655366:FKN655384 FUJ655366:FUJ655384 GEF655366:GEF655384 GOB655366:GOB655384 GXX655366:GXX655384 HHT655366:HHT655384 HRP655366:HRP655384 IBL655366:IBL655384 ILH655366:ILH655384 IVD655366:IVD655384 JEZ655366:JEZ655384 JOV655366:JOV655384 JYR655366:JYR655384 KIN655366:KIN655384 KSJ655366:KSJ655384 LCF655366:LCF655384 LMB655366:LMB655384 LVX655366:LVX655384 MFT655366:MFT655384 MPP655366:MPP655384 MZL655366:MZL655384 NJH655366:NJH655384 NTD655366:NTD655384 OCZ655366:OCZ655384 OMV655366:OMV655384 OWR655366:OWR655384 PGN655366:PGN655384 PQJ655366:PQJ655384 QAF655366:QAF655384 QKB655366:QKB655384 QTX655366:QTX655384 RDT655366:RDT655384 RNP655366:RNP655384 RXL655366:RXL655384 SHH655366:SHH655384 SRD655366:SRD655384 TAZ655366:TAZ655384 TKV655366:TKV655384 TUR655366:TUR655384 UEN655366:UEN655384 UOJ655366:UOJ655384 UYF655366:UYF655384 VIB655366:VIB655384 VRX655366:VRX655384 WBT655366:WBT655384 WLP655366:WLP655384 WVL655366:WVL655384 D720902:D720920 IZ720902:IZ720920 SV720902:SV720920 ACR720902:ACR720920 AMN720902:AMN720920 AWJ720902:AWJ720920 BGF720902:BGF720920 BQB720902:BQB720920 BZX720902:BZX720920 CJT720902:CJT720920 CTP720902:CTP720920 DDL720902:DDL720920 DNH720902:DNH720920 DXD720902:DXD720920 EGZ720902:EGZ720920 EQV720902:EQV720920 FAR720902:FAR720920 FKN720902:FKN720920 FUJ720902:FUJ720920 GEF720902:GEF720920 GOB720902:GOB720920 GXX720902:GXX720920 HHT720902:HHT720920 HRP720902:HRP720920 IBL720902:IBL720920 ILH720902:ILH720920 IVD720902:IVD720920 JEZ720902:JEZ720920 JOV720902:JOV720920 JYR720902:JYR720920 KIN720902:KIN720920 KSJ720902:KSJ720920 LCF720902:LCF720920 LMB720902:LMB720920 LVX720902:LVX720920 MFT720902:MFT720920 MPP720902:MPP720920 MZL720902:MZL720920 NJH720902:NJH720920 NTD720902:NTD720920 OCZ720902:OCZ720920 OMV720902:OMV720920 OWR720902:OWR720920 PGN720902:PGN720920 PQJ720902:PQJ720920 QAF720902:QAF720920 QKB720902:QKB720920 QTX720902:QTX720920 RDT720902:RDT720920 RNP720902:RNP720920 RXL720902:RXL720920 SHH720902:SHH720920 SRD720902:SRD720920 TAZ720902:TAZ720920 TKV720902:TKV720920 TUR720902:TUR720920 UEN720902:UEN720920 UOJ720902:UOJ720920 UYF720902:UYF720920 VIB720902:VIB720920 VRX720902:VRX720920 WBT720902:WBT720920 WLP720902:WLP720920 WVL720902:WVL720920 D786438:D786456 IZ786438:IZ786456 SV786438:SV786456 ACR786438:ACR786456 AMN786438:AMN786456 AWJ786438:AWJ786456 BGF786438:BGF786456 BQB786438:BQB786456 BZX786438:BZX786456 CJT786438:CJT786456 CTP786438:CTP786456 DDL786438:DDL786456 DNH786438:DNH786456 DXD786438:DXD786456 EGZ786438:EGZ786456 EQV786438:EQV786456 FAR786438:FAR786456 FKN786438:FKN786456 FUJ786438:FUJ786456 GEF786438:GEF786456 GOB786438:GOB786456 GXX786438:GXX786456 HHT786438:HHT786456 HRP786438:HRP786456 IBL786438:IBL786456 ILH786438:ILH786456 IVD786438:IVD786456 JEZ786438:JEZ786456 JOV786438:JOV786456 JYR786438:JYR786456 KIN786438:KIN786456 KSJ786438:KSJ786456 LCF786438:LCF786456 LMB786438:LMB786456 LVX786438:LVX786456 MFT786438:MFT786456 MPP786438:MPP786456 MZL786438:MZL786456 NJH786438:NJH786456 NTD786438:NTD786456 OCZ786438:OCZ786456 OMV786438:OMV786456 OWR786438:OWR786456 PGN786438:PGN786456 PQJ786438:PQJ786456 QAF786438:QAF786456 QKB786438:QKB786456 QTX786438:QTX786456 RDT786438:RDT786456 RNP786438:RNP786456 RXL786438:RXL786456 SHH786438:SHH786456 SRD786438:SRD786456 TAZ786438:TAZ786456 TKV786438:TKV786456 TUR786438:TUR786456 UEN786438:UEN786456 UOJ786438:UOJ786456 UYF786438:UYF786456 VIB786438:VIB786456 VRX786438:VRX786456 WBT786438:WBT786456 WLP786438:WLP786456 WVL786438:WVL786456 D851974:D851992 IZ851974:IZ851992 SV851974:SV851992 ACR851974:ACR851992 AMN851974:AMN851992 AWJ851974:AWJ851992 BGF851974:BGF851992 BQB851974:BQB851992 BZX851974:BZX851992 CJT851974:CJT851992 CTP851974:CTP851992 DDL851974:DDL851992 DNH851974:DNH851992 DXD851974:DXD851992 EGZ851974:EGZ851992 EQV851974:EQV851992 FAR851974:FAR851992 FKN851974:FKN851992 FUJ851974:FUJ851992 GEF851974:GEF851992 GOB851974:GOB851992 GXX851974:GXX851992 HHT851974:HHT851992 HRP851974:HRP851992 IBL851974:IBL851992 ILH851974:ILH851992 IVD851974:IVD851992 JEZ851974:JEZ851992 JOV851974:JOV851992 JYR851974:JYR851992 KIN851974:KIN851992 KSJ851974:KSJ851992 LCF851974:LCF851992 LMB851974:LMB851992 LVX851974:LVX851992 MFT851974:MFT851992 MPP851974:MPP851992 MZL851974:MZL851992 NJH851974:NJH851992 NTD851974:NTD851992 OCZ851974:OCZ851992 OMV851974:OMV851992 OWR851974:OWR851992 PGN851974:PGN851992 PQJ851974:PQJ851992 QAF851974:QAF851992 QKB851974:QKB851992 QTX851974:QTX851992 RDT851974:RDT851992 RNP851974:RNP851992 RXL851974:RXL851992 SHH851974:SHH851992 SRD851974:SRD851992 TAZ851974:TAZ851992 TKV851974:TKV851992 TUR851974:TUR851992 UEN851974:UEN851992 UOJ851974:UOJ851992 UYF851974:UYF851992 VIB851974:VIB851992 VRX851974:VRX851992 WBT851974:WBT851992 WLP851974:WLP851992 WVL851974:WVL851992 D917510:D917528 IZ917510:IZ917528 SV917510:SV917528 ACR917510:ACR917528 AMN917510:AMN917528 AWJ917510:AWJ917528 BGF917510:BGF917528 BQB917510:BQB917528 BZX917510:BZX917528 CJT917510:CJT917528 CTP917510:CTP917528 DDL917510:DDL917528 DNH917510:DNH917528 DXD917510:DXD917528 EGZ917510:EGZ917528 EQV917510:EQV917528 FAR917510:FAR917528 FKN917510:FKN917528 FUJ917510:FUJ917528 GEF917510:GEF917528 GOB917510:GOB917528 GXX917510:GXX917528 HHT917510:HHT917528 HRP917510:HRP917528 IBL917510:IBL917528 ILH917510:ILH917528 IVD917510:IVD917528 JEZ917510:JEZ917528 JOV917510:JOV917528 JYR917510:JYR917528 KIN917510:KIN917528 KSJ917510:KSJ917528 LCF917510:LCF917528 LMB917510:LMB917528 LVX917510:LVX917528 MFT917510:MFT917528 MPP917510:MPP917528 MZL917510:MZL917528 NJH917510:NJH917528 NTD917510:NTD917528 OCZ917510:OCZ917528 OMV917510:OMV917528 OWR917510:OWR917528 PGN917510:PGN917528 PQJ917510:PQJ917528 QAF917510:QAF917528 QKB917510:QKB917528 QTX917510:QTX917528 RDT917510:RDT917528 RNP917510:RNP917528 RXL917510:RXL917528 SHH917510:SHH917528 SRD917510:SRD917528 TAZ917510:TAZ917528 TKV917510:TKV917528 TUR917510:TUR917528 UEN917510:UEN917528 UOJ917510:UOJ917528 UYF917510:UYF917528 VIB917510:VIB917528 VRX917510:VRX917528 WBT917510:WBT917528 WLP917510:WLP917528 WVL917510:WVL917528 D983046:D983064 IZ983046:IZ983064 SV983046:SV983064 ACR983046:ACR983064 AMN983046:AMN983064 AWJ983046:AWJ983064 BGF983046:BGF983064 BQB983046:BQB983064 BZX983046:BZX983064 CJT983046:CJT983064 CTP983046:CTP983064 DDL983046:DDL983064 DNH983046:DNH983064 DXD983046:DXD983064 EGZ983046:EGZ983064 EQV983046:EQV983064 FAR983046:FAR983064 FKN983046:FKN983064 FUJ983046:FUJ983064 GEF983046:GEF983064 GOB983046:GOB983064 GXX983046:GXX983064 HHT983046:HHT983064 HRP983046:HRP983064 IBL983046:IBL983064 ILH983046:ILH983064 IVD983046:IVD983064 JEZ983046:JEZ983064 JOV983046:JOV983064 JYR983046:JYR983064 KIN983046:KIN983064 KSJ983046:KSJ983064 LCF983046:LCF983064 LMB983046:LMB983064 LVX983046:LVX983064 MFT983046:MFT983064 MPP983046:MPP983064 MZL983046:MZL983064 NJH983046:NJH983064 NTD983046:NTD983064 OCZ983046:OCZ983064 OMV983046:OMV983064 OWR983046:OWR983064 PGN983046:PGN983064 PQJ983046:PQJ983064 QAF983046:QAF983064 QKB983046:QKB983064 QTX983046:QTX983064 RDT983046:RDT983064 RNP983046:RNP983064 RXL983046:RXL983064 SHH983046:SHH983064 SRD983046:SRD983064 TAZ983046:TAZ983064 TKV983046:TKV983064 TUR983046:TUR983064 UEN983046:UEN983064 UOJ983046:UOJ983064 UYF983046:UYF983064 VIB983046:VIB983064 VRX983046:VRX983064 WBT983046:WBT983064 WLP983046:WLP983064 WVL983046:WVL983064" xr:uid="{1266C30E-9C7B-4DB6-8339-82C802130823}"/>
  </dataValidations>
  <printOptions horizontalCentered="1"/>
  <pageMargins left="0.39370078740157483" right="0.39370078740157483" top="0.19685039370078741" bottom="0" header="0" footer="0"/>
  <pageSetup paperSize="9" scale="9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pageSetUpPr fitToPage="1"/>
  </sheetPr>
  <dimension ref="A1:J25"/>
  <sheetViews>
    <sheetView view="pageBreakPreview" zoomScale="98" zoomScaleNormal="100" zoomScaleSheetLayoutView="98" workbookViewId="0">
      <pane ySplit="5" topLeftCell="A6" activePane="bottomLeft" state="frozen"/>
      <selection activeCell="A13" sqref="A13"/>
      <selection pane="bottomLeft" activeCell="B4" sqref="B4:B5"/>
    </sheetView>
  </sheetViews>
  <sheetFormatPr defaultRowHeight="14.25" x14ac:dyDescent="0.15"/>
  <cols>
    <col min="1" max="1" width="5.125" style="46" customWidth="1"/>
    <col min="2" max="2" width="19.375" style="8" customWidth="1"/>
    <col min="3" max="3" width="40.75" style="8" customWidth="1"/>
    <col min="4" max="5" width="8.75" style="42" customWidth="1"/>
    <col min="6" max="6" width="8" style="8" customWidth="1"/>
    <col min="7" max="7" width="36.625" style="23" customWidth="1"/>
    <col min="8" max="8" width="14.5" style="8" customWidth="1"/>
    <col min="9" max="9" width="2.625" style="8" bestFit="1" customWidth="1"/>
    <col min="10" max="10" width="36.125" style="8" customWidth="1"/>
    <col min="11" max="16384" width="9" style="8"/>
  </cols>
  <sheetData>
    <row r="1" spans="1:10" ht="18" customHeight="1" x14ac:dyDescent="0.15">
      <c r="A1" s="68" t="s">
        <v>12</v>
      </c>
      <c r="B1" s="68"/>
      <c r="C1" s="68"/>
      <c r="D1" s="68"/>
      <c r="E1" s="68"/>
      <c r="F1" s="68"/>
      <c r="G1" s="68"/>
      <c r="H1" s="68"/>
    </row>
    <row r="2" spans="1:10" ht="18" customHeight="1" x14ac:dyDescent="0.15"/>
    <row r="3" spans="1:10" ht="18" customHeight="1" thickBot="1" x14ac:dyDescent="0.2">
      <c r="A3" s="47" t="s">
        <v>0</v>
      </c>
      <c r="B3" s="7" t="s">
        <v>124</v>
      </c>
    </row>
    <row r="4" spans="1:10" ht="18" customHeight="1" x14ac:dyDescent="0.15">
      <c r="A4" s="70" t="s">
        <v>1</v>
      </c>
      <c r="B4" s="69" t="s">
        <v>11</v>
      </c>
      <c r="C4" s="69" t="s">
        <v>4</v>
      </c>
      <c r="D4" s="72" t="s">
        <v>13</v>
      </c>
      <c r="E4" s="72" t="s">
        <v>14</v>
      </c>
      <c r="F4" s="69" t="s">
        <v>2</v>
      </c>
      <c r="G4" s="69" t="s">
        <v>15</v>
      </c>
      <c r="H4" s="74" t="s">
        <v>9</v>
      </c>
    </row>
    <row r="5" spans="1:10" s="9" customFormat="1" ht="18" customHeight="1" thickBot="1" x14ac:dyDescent="0.45">
      <c r="A5" s="71"/>
      <c r="B5" s="67"/>
      <c r="C5" s="67"/>
      <c r="D5" s="73"/>
      <c r="E5" s="73"/>
      <c r="F5" s="67"/>
      <c r="G5" s="67"/>
      <c r="H5" s="75"/>
      <c r="J5" s="9" t="s">
        <v>20</v>
      </c>
    </row>
    <row r="6" spans="1:10" s="9" customFormat="1" ht="20.100000000000001" customHeight="1" x14ac:dyDescent="0.4">
      <c r="A6" s="48"/>
      <c r="B6" s="13" t="s">
        <v>48</v>
      </c>
      <c r="C6" s="13"/>
      <c r="D6" s="64" t="str">
        <f>IF(J6="","",答え)</f>
        <v/>
      </c>
      <c r="E6" s="65" t="str">
        <f t="shared" ref="E6:E7" si="0">IF(J6="","",ROUND(D6,1))</f>
        <v/>
      </c>
      <c r="F6" s="15" t="str">
        <f>IF(J6="","",VLOOKUP(I6,#REF!,2,FALSE))</f>
        <v/>
      </c>
      <c r="G6" s="13" t="str">
        <f t="shared" ref="G6:G7" si="1">IF(J6="","",SUBSTITUTE(SUBSTITUTE(SUBSTITUTE(J6,"*","×"),"/","÷"),"sqrt","√"))</f>
        <v/>
      </c>
      <c r="H6" s="45"/>
    </row>
    <row r="7" spans="1:10" s="9" customFormat="1" ht="20.100000000000001" customHeight="1" x14ac:dyDescent="0.4">
      <c r="A7" s="48">
        <v>1</v>
      </c>
      <c r="B7" s="13" t="s">
        <v>33</v>
      </c>
      <c r="C7" s="13"/>
      <c r="D7" s="39" t="str">
        <f>IF(J7="","",答え)</f>
        <v/>
      </c>
      <c r="E7" s="40" t="str">
        <f t="shared" si="0"/>
        <v/>
      </c>
      <c r="F7" s="11" t="str">
        <f>IF(J7="","",VLOOKUP(I7,#REF!,2,FALSE))</f>
        <v/>
      </c>
      <c r="G7" s="26" t="str">
        <f t="shared" si="1"/>
        <v/>
      </c>
      <c r="H7" s="44"/>
    </row>
    <row r="8" spans="1:10" s="9" customFormat="1" ht="20.100000000000001" customHeight="1" x14ac:dyDescent="0.4">
      <c r="A8" s="48">
        <v>-1</v>
      </c>
      <c r="B8" s="13" t="s">
        <v>112</v>
      </c>
      <c r="C8" s="13" t="s">
        <v>118</v>
      </c>
      <c r="D8" s="39">
        <f>28+19</f>
        <v>47</v>
      </c>
      <c r="E8" s="40">
        <f>D8</f>
        <v>47</v>
      </c>
      <c r="F8" s="11" t="s">
        <v>122</v>
      </c>
      <c r="G8" s="61" t="s">
        <v>116</v>
      </c>
      <c r="H8" s="44"/>
      <c r="I8" s="9">
        <v>4</v>
      </c>
      <c r="J8" s="9" t="s">
        <v>116</v>
      </c>
    </row>
    <row r="9" spans="1:10" s="9" customFormat="1" ht="20.100000000000001" customHeight="1" x14ac:dyDescent="0.4">
      <c r="A9" s="48">
        <v>-2</v>
      </c>
      <c r="B9" s="13" t="s">
        <v>112</v>
      </c>
      <c r="C9" s="13" t="s">
        <v>119</v>
      </c>
      <c r="D9" s="39">
        <f>6+4</f>
        <v>10</v>
      </c>
      <c r="E9" s="40">
        <f t="shared" ref="E9:E13" si="2">D9</f>
        <v>10</v>
      </c>
      <c r="F9" s="11" t="s">
        <v>122</v>
      </c>
      <c r="G9" s="61" t="s">
        <v>117</v>
      </c>
      <c r="H9" s="44"/>
      <c r="I9" s="9">
        <v>4</v>
      </c>
      <c r="J9" s="9" t="s">
        <v>117</v>
      </c>
    </row>
    <row r="10" spans="1:10" ht="18" customHeight="1" x14ac:dyDescent="0.15">
      <c r="A10" s="48"/>
      <c r="B10" s="26"/>
      <c r="C10" s="26"/>
      <c r="D10" s="41"/>
      <c r="E10" s="40"/>
      <c r="F10" s="11" t="str">
        <f>IF(D10="","",VLOOKUP(I10,#REF!,2,FALSE))</f>
        <v/>
      </c>
      <c r="G10" s="26"/>
      <c r="H10" s="44"/>
    </row>
    <row r="11" spans="1:10" ht="18" customHeight="1" x14ac:dyDescent="0.15">
      <c r="A11" s="48">
        <v>2</v>
      </c>
      <c r="B11" s="26" t="s">
        <v>113</v>
      </c>
      <c r="C11" s="26"/>
      <c r="D11" s="41"/>
      <c r="E11" s="40"/>
      <c r="F11" s="11" t="str">
        <f>IF(D11="","",VLOOKUP(I11,#REF!,2,FALSE))</f>
        <v/>
      </c>
      <c r="G11" s="26"/>
      <c r="H11" s="44"/>
    </row>
    <row r="12" spans="1:10" ht="18" customHeight="1" x14ac:dyDescent="0.15">
      <c r="A12" s="48">
        <v>-1</v>
      </c>
      <c r="B12" s="26" t="s">
        <v>114</v>
      </c>
      <c r="C12" s="26" t="s">
        <v>120</v>
      </c>
      <c r="D12" s="39">
        <f>28+19</f>
        <v>47</v>
      </c>
      <c r="E12" s="40">
        <f t="shared" si="2"/>
        <v>47</v>
      </c>
      <c r="F12" s="11" t="s">
        <v>122</v>
      </c>
      <c r="G12" s="61" t="s">
        <v>116</v>
      </c>
      <c r="H12" s="44"/>
      <c r="I12" s="9">
        <v>4</v>
      </c>
      <c r="J12" s="9" t="s">
        <v>116</v>
      </c>
    </row>
    <row r="13" spans="1:10" ht="18" customHeight="1" x14ac:dyDescent="0.15">
      <c r="A13" s="48">
        <v>-2</v>
      </c>
      <c r="B13" s="26" t="s">
        <v>114</v>
      </c>
      <c r="C13" s="26" t="s">
        <v>121</v>
      </c>
      <c r="D13" s="39">
        <f>6+4</f>
        <v>10</v>
      </c>
      <c r="E13" s="40">
        <f t="shared" si="2"/>
        <v>10</v>
      </c>
      <c r="F13" s="11" t="s">
        <v>122</v>
      </c>
      <c r="G13" s="61" t="s">
        <v>117</v>
      </c>
      <c r="H13" s="44"/>
      <c r="I13" s="9">
        <v>4</v>
      </c>
      <c r="J13" s="9" t="s">
        <v>117</v>
      </c>
    </row>
    <row r="14" spans="1:10" ht="18" customHeight="1" x14ac:dyDescent="0.15">
      <c r="A14" s="48"/>
      <c r="B14" s="26"/>
      <c r="C14" s="26"/>
      <c r="D14" s="41"/>
      <c r="E14" s="41"/>
      <c r="F14" s="11"/>
      <c r="G14" s="26"/>
      <c r="H14" s="44"/>
    </row>
    <row r="15" spans="1:10" ht="18" customHeight="1" x14ac:dyDescent="0.15">
      <c r="A15" s="48">
        <v>3</v>
      </c>
      <c r="B15" s="26" t="s">
        <v>115</v>
      </c>
      <c r="D15" s="41"/>
      <c r="E15" s="41"/>
      <c r="F15" s="11"/>
      <c r="G15" s="26"/>
      <c r="H15" s="44"/>
    </row>
    <row r="16" spans="1:10" ht="18" customHeight="1" x14ac:dyDescent="0.15">
      <c r="A16" s="48"/>
      <c r="B16" s="26" t="s">
        <v>115</v>
      </c>
      <c r="C16" s="26"/>
      <c r="D16" s="41">
        <v>1</v>
      </c>
      <c r="E16" s="41">
        <f t="shared" ref="E16" si="3">D16</f>
        <v>1</v>
      </c>
      <c r="F16" s="11" t="s">
        <v>123</v>
      </c>
      <c r="G16" s="26">
        <v>1</v>
      </c>
      <c r="H16" s="44"/>
      <c r="I16" s="8">
        <v>11</v>
      </c>
    </row>
    <row r="17" spans="1:8" ht="18" customHeight="1" x14ac:dyDescent="0.15">
      <c r="A17" s="48"/>
      <c r="B17" s="26"/>
      <c r="C17" s="26"/>
      <c r="D17" s="41"/>
      <c r="E17" s="41"/>
      <c r="F17" s="11"/>
      <c r="G17" s="26"/>
      <c r="H17" s="44"/>
    </row>
    <row r="18" spans="1:8" ht="18" customHeight="1" x14ac:dyDescent="0.15">
      <c r="A18" s="48"/>
      <c r="B18" s="26"/>
      <c r="C18" s="26"/>
      <c r="D18" s="41"/>
      <c r="E18" s="41"/>
      <c r="F18" s="11"/>
      <c r="G18" s="26"/>
      <c r="H18" s="44"/>
    </row>
    <row r="19" spans="1:8" ht="18" customHeight="1" x14ac:dyDescent="0.15">
      <c r="A19" s="48"/>
      <c r="B19" s="26"/>
      <c r="C19" s="26"/>
      <c r="D19" s="41"/>
      <c r="E19" s="41"/>
      <c r="F19" s="11"/>
      <c r="G19" s="26"/>
      <c r="H19" s="44"/>
    </row>
    <row r="20" spans="1:8" ht="18" customHeight="1" x14ac:dyDescent="0.15">
      <c r="A20" s="48"/>
      <c r="B20" s="26"/>
      <c r="C20" s="26"/>
      <c r="D20" s="41"/>
      <c r="E20" s="41"/>
      <c r="F20" s="11"/>
      <c r="G20" s="26"/>
      <c r="H20" s="44"/>
    </row>
    <row r="21" spans="1:8" ht="18" customHeight="1" x14ac:dyDescent="0.15">
      <c r="A21" s="48"/>
      <c r="B21" s="26"/>
      <c r="C21" s="26"/>
      <c r="D21" s="41"/>
      <c r="E21" s="41"/>
      <c r="F21" s="11"/>
      <c r="G21" s="26"/>
      <c r="H21" s="44"/>
    </row>
    <row r="22" spans="1:8" ht="18" customHeight="1" x14ac:dyDescent="0.15">
      <c r="A22" s="48"/>
      <c r="B22" s="26"/>
      <c r="C22" s="26"/>
      <c r="D22" s="41"/>
      <c r="E22" s="41"/>
      <c r="F22" s="11"/>
      <c r="G22" s="26"/>
      <c r="H22" s="44"/>
    </row>
    <row r="23" spans="1:8" ht="18" customHeight="1" x14ac:dyDescent="0.15">
      <c r="A23" s="48"/>
      <c r="B23" s="26"/>
      <c r="C23" s="26"/>
      <c r="D23" s="41"/>
      <c r="E23" s="41"/>
      <c r="F23" s="11"/>
      <c r="G23" s="26"/>
      <c r="H23" s="44"/>
    </row>
    <row r="24" spans="1:8" ht="18" customHeight="1" x14ac:dyDescent="0.15">
      <c r="A24" s="50"/>
      <c r="B24" s="26"/>
      <c r="C24" s="26"/>
      <c r="D24" s="41"/>
      <c r="E24" s="41"/>
      <c r="F24" s="11"/>
      <c r="G24" s="26"/>
      <c r="H24" s="44"/>
    </row>
    <row r="25" spans="1:8" ht="18" customHeight="1" thickBot="1" x14ac:dyDescent="0.2">
      <c r="A25" s="52"/>
      <c r="B25" s="38"/>
      <c r="C25" s="38"/>
      <c r="D25" s="43"/>
      <c r="E25" s="43"/>
      <c r="F25" s="36"/>
      <c r="G25" s="38"/>
      <c r="H25" s="37"/>
    </row>
  </sheetData>
  <mergeCells count="9">
    <mergeCell ref="A1:H1"/>
    <mergeCell ref="A4:A5"/>
    <mergeCell ref="B4:B5"/>
    <mergeCell ref="C4:C5"/>
    <mergeCell ref="D4:D5"/>
    <mergeCell ref="E4:E5"/>
    <mergeCell ref="F4:F5"/>
    <mergeCell ref="H4:H5"/>
    <mergeCell ref="G4:G5"/>
  </mergeCells>
  <phoneticPr fontId="3"/>
  <pageMargins left="0.78740157480314965" right="0.59055118110236227" top="0.82677165354330717" bottom="0.59055118110236227" header="0" footer="0"/>
  <pageSetup paperSize="9" scale="8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11</vt:i4>
      </vt:variant>
    </vt:vector>
  </HeadingPairs>
  <TitlesOfParts>
    <vt:vector size="18" baseType="lpstr">
      <vt:lpstr>細目別内訳書（建築）</vt:lpstr>
      <vt:lpstr>細目別内訳書（機械）</vt:lpstr>
      <vt:lpstr>細目別内訳書（発生材）</vt:lpstr>
      <vt:lpstr>入札書 </vt:lpstr>
      <vt:lpstr>市価調査書鑑 </vt:lpstr>
      <vt:lpstr>市価調査書</vt:lpstr>
      <vt:lpstr>数量計算書</vt:lpstr>
      <vt:lpstr>'細目別内訳書（機械）'!Print_Area</vt:lpstr>
      <vt:lpstr>'細目別内訳書（建築）'!Print_Area</vt:lpstr>
      <vt:lpstr>'細目別内訳書（発生材）'!Print_Area</vt:lpstr>
      <vt:lpstr>市価調査書!Print_Area</vt:lpstr>
      <vt:lpstr>'市価調査書鑑 '!Print_Area</vt:lpstr>
      <vt:lpstr>数量計算書!Print_Area</vt:lpstr>
      <vt:lpstr>'入札書 '!Print_Area</vt:lpstr>
      <vt:lpstr>'細目別内訳書（機械）'!Print_Titles</vt:lpstr>
      <vt:lpstr>'細目別内訳書（建築）'!Print_Titles</vt:lpstr>
      <vt:lpstr>'細目別内訳書（発生材）'!Print_Titles</vt:lpstr>
      <vt:lpstr>数量計算書!Print_Titles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2026-07-14T10:47:43Z</dcterms:modified>
</cp:coreProperties>
</file>