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1551391\Desktop\掲載依頼\"/>
    </mc:Choice>
  </mc:AlternateContent>
  <bookViews>
    <workbookView xWindow="600" yWindow="120" windowWidth="19395" windowHeight="7830"/>
  </bookViews>
  <sheets>
    <sheet name="最初にご確認ください" sheetId="39" r:id="rId1"/>
    <sheet name="0" sheetId="42" r:id="rId2"/>
    <sheet name="1" sheetId="33" r:id="rId3"/>
    <sheet name="2" sheetId="17" r:id="rId4"/>
    <sheet name="3" sheetId="37" r:id="rId5"/>
    <sheet name="4" sheetId="18" r:id="rId6"/>
    <sheet name="5" sheetId="28" r:id="rId7"/>
    <sheet name="date(Do Not Touch)" sheetId="34" r:id="rId8"/>
  </sheets>
  <definedNames>
    <definedName name="_Order1" hidden="1">1</definedName>
    <definedName name="_xlnm.Print_Area" localSheetId="1">'0'!$A$1:$W$37</definedName>
    <definedName name="_xlnm.Print_Area" localSheetId="2">'1'!$A$1:$B$7</definedName>
    <definedName name="_xlnm.Print_Area" localSheetId="3">'2'!$A$1:$K$61</definedName>
    <definedName name="_xlnm.Print_Area" localSheetId="5">'4'!$A$1:$R$38</definedName>
    <definedName name="_xlnm.Print_Area" localSheetId="6">'5'!$A$1:$R$38</definedName>
    <definedName name="_xlnm.Print_Area" localSheetId="0">最初にご確認ください!$A$1:$R$21</definedName>
  </definedNames>
  <calcPr calcId="162913"/>
</workbook>
</file>

<file path=xl/calcChain.xml><?xml version="1.0" encoding="utf-8"?>
<calcChain xmlns="http://schemas.openxmlformats.org/spreadsheetml/2006/main">
  <c r="G22" i="18" l="1"/>
  <c r="F22" i="18"/>
  <c r="G21" i="18"/>
  <c r="F21" i="18"/>
  <c r="G20" i="18"/>
  <c r="F20" i="18"/>
  <c r="G19" i="18"/>
  <c r="F19" i="18"/>
  <c r="G18" i="18"/>
  <c r="F18" i="18"/>
  <c r="G17" i="18"/>
  <c r="F17" i="18"/>
  <c r="G16" i="18"/>
  <c r="F16" i="18"/>
  <c r="G15" i="18"/>
  <c r="F15" i="18"/>
  <c r="G14" i="18"/>
  <c r="F14" i="18"/>
  <c r="G13" i="18"/>
  <c r="F13" i="18"/>
  <c r="G12" i="18"/>
  <c r="F12" i="18"/>
  <c r="F13" i="28"/>
  <c r="G13" i="28"/>
  <c r="F14" i="28"/>
  <c r="G14" i="28"/>
  <c r="F15" i="28"/>
  <c r="G15" i="28"/>
  <c r="F16" i="28"/>
  <c r="G16" i="28"/>
  <c r="F17" i="28"/>
  <c r="G17" i="28"/>
  <c r="F18" i="28"/>
  <c r="G18" i="28"/>
  <c r="F19" i="28"/>
  <c r="G19" i="28"/>
  <c r="F20" i="28"/>
  <c r="G20" i="28"/>
  <c r="F21" i="28"/>
  <c r="G21" i="28"/>
  <c r="F22" i="28"/>
  <c r="G22" i="28"/>
  <c r="W10" i="18" l="1"/>
  <c r="X10" i="28"/>
  <c r="F12" i="28" l="1"/>
  <c r="G12" i="28"/>
  <c r="M13" i="18" l="1"/>
  <c r="M14" i="18"/>
  <c r="M15" i="18"/>
  <c r="M16" i="18"/>
  <c r="M17" i="18"/>
  <c r="M18" i="18"/>
  <c r="M19" i="18"/>
  <c r="M20" i="18"/>
  <c r="M21" i="18"/>
  <c r="M22" i="18"/>
  <c r="L13" i="18"/>
  <c r="L14" i="18"/>
  <c r="L15" i="18"/>
  <c r="L16" i="18"/>
  <c r="L17" i="18"/>
  <c r="L18" i="18"/>
  <c r="L19" i="18"/>
  <c r="L20" i="18"/>
  <c r="L21" i="18"/>
  <c r="L22" i="18"/>
  <c r="A13" i="18"/>
  <c r="A14" i="18"/>
  <c r="A15" i="18"/>
  <c r="A16" i="18"/>
  <c r="A17" i="18"/>
  <c r="A18" i="18"/>
  <c r="A19" i="18"/>
  <c r="A20" i="18"/>
  <c r="A21" i="18"/>
  <c r="A22" i="18"/>
  <c r="M13" i="28" l="1"/>
  <c r="M14" i="28"/>
  <c r="M15" i="28"/>
  <c r="M16" i="28"/>
  <c r="M17" i="28"/>
  <c r="M18" i="28"/>
  <c r="M19" i="28"/>
  <c r="M20" i="28"/>
  <c r="M21" i="28"/>
  <c r="M22" i="28"/>
  <c r="L13" i="28"/>
  <c r="L14" i="28"/>
  <c r="L15" i="28"/>
  <c r="L16" i="28"/>
  <c r="L17" i="28"/>
  <c r="L18" i="28"/>
  <c r="L19" i="28"/>
  <c r="L20" i="28"/>
  <c r="L21" i="28"/>
  <c r="L22" i="28"/>
  <c r="A13" i="28"/>
  <c r="A14" i="28"/>
  <c r="A15" i="28"/>
  <c r="A16" i="28"/>
  <c r="A17" i="28"/>
  <c r="A18" i="28"/>
  <c r="A19" i="28"/>
  <c r="A20" i="28"/>
  <c r="A21" i="28"/>
  <c r="A22" i="28"/>
  <c r="F6" i="18" l="1"/>
  <c r="F6" i="28"/>
  <c r="B30" i="18" l="1"/>
  <c r="S24" i="18"/>
  <c r="B24" i="18" s="1"/>
  <c r="S23" i="18"/>
  <c r="M12" i="18"/>
  <c r="L12" i="18"/>
  <c r="A12" i="18"/>
  <c r="F10" i="18"/>
  <c r="A9" i="18"/>
  <c r="D4" i="18"/>
  <c r="S24" i="28"/>
  <c r="B24" i="28" s="1"/>
  <c r="S23" i="28"/>
  <c r="F10" i="28"/>
  <c r="B30" i="28"/>
  <c r="M12" i="28"/>
  <c r="L12" i="28"/>
  <c r="A12" i="28"/>
  <c r="A9" i="28"/>
  <c r="D4" i="28"/>
  <c r="J7" i="28" l="1"/>
  <c r="J7" i="18"/>
</calcChain>
</file>

<file path=xl/sharedStrings.xml><?xml version="1.0" encoding="utf-8"?>
<sst xmlns="http://schemas.openxmlformats.org/spreadsheetml/2006/main" count="903" uniqueCount="119">
  <si>
    <t>件 名 （ 品 名 ）</t>
    <rPh sb="0" eb="1">
      <t>ケン</t>
    </rPh>
    <rPh sb="2" eb="3">
      <t>ナ</t>
    </rPh>
    <rPh sb="6" eb="7">
      <t>シナ</t>
    </rPh>
    <rPh sb="8" eb="9">
      <t>メイ</t>
    </rPh>
    <phoneticPr fontId="6"/>
  </si>
  <si>
    <t>規 格 等</t>
    <rPh sb="0" eb="1">
      <t>キ</t>
    </rPh>
    <rPh sb="2" eb="3">
      <t>カク</t>
    </rPh>
    <rPh sb="4" eb="5">
      <t>トウ</t>
    </rPh>
    <phoneticPr fontId="6"/>
  </si>
  <si>
    <t>単位</t>
    <rPh sb="0" eb="2">
      <t>タンイ</t>
    </rPh>
    <phoneticPr fontId="6"/>
  </si>
  <si>
    <t>合　　　　　　　　　計</t>
    <rPh sb="0" eb="1">
      <t>ゴウ</t>
    </rPh>
    <rPh sb="10" eb="11">
      <t>ケイ</t>
    </rPh>
    <phoneticPr fontId="14"/>
  </si>
  <si>
    <t>市場価格調査書</t>
    <rPh sb="0" eb="2">
      <t>シジョウ</t>
    </rPh>
    <rPh sb="2" eb="4">
      <t>カカク</t>
    </rPh>
    <rPh sb="4" eb="6">
      <t>チョウサ</t>
    </rPh>
    <rPh sb="6" eb="7">
      <t>ショ</t>
    </rPh>
    <phoneticPr fontId="6"/>
  </si>
  <si>
    <t>見積書の捺印処置例となります。</t>
    <rPh sb="0" eb="3">
      <t>ミツモリショ</t>
    </rPh>
    <rPh sb="3" eb="4">
      <t>ウケショ</t>
    </rPh>
    <rPh sb="4" eb="6">
      <t>ナツイン</t>
    </rPh>
    <rPh sb="6" eb="8">
      <t>ショチ</t>
    </rPh>
    <rPh sb="8" eb="9">
      <t>レイ</t>
    </rPh>
    <phoneticPr fontId="6"/>
  </si>
  <si>
    <t>必要な印鑑等</t>
    <rPh sb="0" eb="2">
      <t>ヒツヨウ</t>
    </rPh>
    <rPh sb="3" eb="5">
      <t>インカン</t>
    </rPh>
    <rPh sb="5" eb="6">
      <t>ナド</t>
    </rPh>
    <phoneticPr fontId="6"/>
  </si>
  <si>
    <t>・・・</t>
    <phoneticPr fontId="6"/>
  </si>
  <si>
    <t>会社の住所・会社名・代表者名が記載されたゴム印若しくは記載</t>
    <rPh sb="0" eb="1">
      <t>カイ</t>
    </rPh>
    <rPh sb="1" eb="2">
      <t>シャ</t>
    </rPh>
    <rPh sb="3" eb="5">
      <t>ジュウショ</t>
    </rPh>
    <rPh sb="6" eb="9">
      <t>カイシャメイ</t>
    </rPh>
    <rPh sb="10" eb="13">
      <t>ダイヒョウシャ</t>
    </rPh>
    <rPh sb="13" eb="14">
      <t>メイ</t>
    </rPh>
    <rPh sb="15" eb="17">
      <t>キサイ</t>
    </rPh>
    <rPh sb="22" eb="23">
      <t>イン</t>
    </rPh>
    <rPh sb="23" eb="24">
      <t>モ</t>
    </rPh>
    <rPh sb="27" eb="29">
      <t>キサイ</t>
    </rPh>
    <phoneticPr fontId="6"/>
  </si>
  <si>
    <t>・・・</t>
    <phoneticPr fontId="6"/>
  </si>
  <si>
    <t>社印　（ある場合。必須ではありません）</t>
    <rPh sb="0" eb="2">
      <t>シャイン</t>
    </rPh>
    <rPh sb="6" eb="8">
      <t>バアイ</t>
    </rPh>
    <rPh sb="9" eb="11">
      <t>ヒッス</t>
    </rPh>
    <phoneticPr fontId="6"/>
  </si>
  <si>
    <t>※押印されている場合、　　　　　　　　　　　　　　　　　　　　請求書・請書・契約書にも押印が必要となります。</t>
    <phoneticPr fontId="6"/>
  </si>
  <si>
    <t>代表者等印　必ず必要です！</t>
    <rPh sb="0" eb="3">
      <t>ダイヒョウシャ</t>
    </rPh>
    <rPh sb="3" eb="4">
      <t>ナド</t>
    </rPh>
    <rPh sb="4" eb="5">
      <t>イン</t>
    </rPh>
    <rPh sb="6" eb="7">
      <t>カナラ</t>
    </rPh>
    <rPh sb="8" eb="10">
      <t>ヒツヨウ</t>
    </rPh>
    <phoneticPr fontId="6"/>
  </si>
  <si>
    <t>この組み合わせは「請求書・契約書・請書」に押印頂く組み合わせとなります。</t>
    <rPh sb="2" eb="3">
      <t>ク</t>
    </rPh>
    <rPh sb="4" eb="5">
      <t>ア</t>
    </rPh>
    <rPh sb="9" eb="11">
      <t>セイキュウ</t>
    </rPh>
    <rPh sb="11" eb="12">
      <t>ショ</t>
    </rPh>
    <rPh sb="13" eb="15">
      <t>ケイヤク</t>
    </rPh>
    <rPh sb="15" eb="16">
      <t>ショ</t>
    </rPh>
    <rPh sb="17" eb="19">
      <t>ウケショ</t>
    </rPh>
    <rPh sb="21" eb="23">
      <t>オウイン</t>
    </rPh>
    <rPh sb="23" eb="24">
      <t>イタダ</t>
    </rPh>
    <rPh sb="25" eb="26">
      <t>ク</t>
    </rPh>
    <rPh sb="27" eb="28">
      <t>ア</t>
    </rPh>
    <phoneticPr fontId="6"/>
  </si>
  <si>
    <t>提出が必要な書類一覧</t>
    <rPh sb="0" eb="2">
      <t>テイシュツ</t>
    </rPh>
    <rPh sb="3" eb="5">
      <t>ヒツヨウ</t>
    </rPh>
    <rPh sb="6" eb="8">
      <t>ショルイ</t>
    </rPh>
    <rPh sb="8" eb="10">
      <t>イチラン</t>
    </rPh>
    <phoneticPr fontId="6"/>
  </si>
  <si>
    <t>統一資格審査決定通知書</t>
    <rPh sb="0" eb="2">
      <t>トウイツ</t>
    </rPh>
    <rPh sb="2" eb="4">
      <t>シカク</t>
    </rPh>
    <rPh sb="4" eb="6">
      <t>シンサ</t>
    </rPh>
    <rPh sb="6" eb="8">
      <t>ケッテイ</t>
    </rPh>
    <rPh sb="8" eb="11">
      <t>ツウチショ</t>
    </rPh>
    <phoneticPr fontId="6"/>
  </si>
  <si>
    <t>（契約担当官等）</t>
    <rPh sb="1" eb="3">
      <t>ケイヤク</t>
    </rPh>
    <rPh sb="3" eb="6">
      <t>タントウカン</t>
    </rPh>
    <rPh sb="6" eb="7">
      <t>トウ</t>
    </rPh>
    <phoneticPr fontId="6"/>
  </si>
  <si>
    <t>住　所</t>
    <rPh sb="0" eb="1">
      <t>ジュウ</t>
    </rPh>
    <rPh sb="2" eb="3">
      <t>トコロ</t>
    </rPh>
    <phoneticPr fontId="6"/>
  </si>
  <si>
    <t>会社名</t>
    <rPh sb="0" eb="2">
      <t>カイシャ</t>
    </rPh>
    <rPh sb="2" eb="3">
      <t>メイ</t>
    </rPh>
    <phoneticPr fontId="6"/>
  </si>
  <si>
    <t>代表者</t>
    <rPh sb="0" eb="3">
      <t>ダイヒョウシャ</t>
    </rPh>
    <phoneticPr fontId="6"/>
  </si>
  <si>
    <t>以下余白</t>
  </si>
  <si>
    <t/>
  </si>
  <si>
    <t>見積書・価格調査書への金額入力方法</t>
    <rPh sb="0" eb="3">
      <t>ミツモリショ</t>
    </rPh>
    <rPh sb="4" eb="6">
      <t>カカク</t>
    </rPh>
    <rPh sb="6" eb="8">
      <t>チョウサ</t>
    </rPh>
    <rPh sb="8" eb="9">
      <t>ショ</t>
    </rPh>
    <rPh sb="11" eb="13">
      <t>キンガク</t>
    </rPh>
    <rPh sb="13" eb="15">
      <t>ニュウリョク</t>
    </rPh>
    <rPh sb="15" eb="17">
      <t>ホウホウ</t>
    </rPh>
    <phoneticPr fontId="6"/>
  </si>
  <si>
    <t>外税</t>
  </si>
  <si>
    <t>そして、</t>
  </si>
  <si>
    <t>提出書類はこのデータで作成してください。</t>
    <rPh sb="0" eb="2">
      <t>テイシュツ</t>
    </rPh>
    <rPh sb="2" eb="4">
      <t>ショルイ</t>
    </rPh>
    <rPh sb="11" eb="13">
      <t>サクセイ</t>
    </rPh>
    <phoneticPr fontId="6"/>
  </si>
  <si>
    <t>（社則等でできない場合、このデータの書式に準じて下さい）</t>
    <rPh sb="1" eb="3">
      <t>シャソク</t>
    </rPh>
    <rPh sb="3" eb="4">
      <t>ナド</t>
    </rPh>
    <rPh sb="9" eb="11">
      <t>バアイ</t>
    </rPh>
    <rPh sb="18" eb="20">
      <t>ショシキ</t>
    </rPh>
    <rPh sb="21" eb="22">
      <t>ジュン</t>
    </rPh>
    <rPh sb="24" eb="25">
      <t>クダ</t>
    </rPh>
    <phoneticPr fontId="6"/>
  </si>
  <si>
    <t>公開している見積依頼書で参加資格等の有無をご確認下さい。</t>
    <rPh sb="0" eb="2">
      <t>コウカイ</t>
    </rPh>
    <rPh sb="6" eb="11">
      <t>ミツモリイライショ</t>
    </rPh>
    <rPh sb="12" eb="16">
      <t>サンカシカク</t>
    </rPh>
    <rPh sb="16" eb="17">
      <t>ナド</t>
    </rPh>
    <rPh sb="18" eb="20">
      <t>ウム</t>
    </rPh>
    <rPh sb="22" eb="24">
      <t>カクニン</t>
    </rPh>
    <rPh sb="24" eb="25">
      <t>クダ</t>
    </rPh>
    <phoneticPr fontId="6"/>
  </si>
  <si>
    <t>見積書は原本提出が必要です。</t>
    <rPh sb="0" eb="3">
      <t>ミツモリショ</t>
    </rPh>
    <rPh sb="4" eb="6">
      <t>ゲンポン</t>
    </rPh>
    <rPh sb="6" eb="8">
      <t>テイシュツ</t>
    </rPh>
    <rPh sb="9" eb="11">
      <t>ヒツヨウ</t>
    </rPh>
    <phoneticPr fontId="6"/>
  </si>
  <si>
    <t>見積書へ</t>
    <rPh sb="0" eb="3">
      <t>ミツモリショ</t>
    </rPh>
    <phoneticPr fontId="6"/>
  </si>
  <si>
    <t>価格調査へ</t>
    <rPh sb="0" eb="2">
      <t>カカク</t>
    </rPh>
    <rPh sb="2" eb="4">
      <t>チョウサ</t>
    </rPh>
    <phoneticPr fontId="6"/>
  </si>
  <si>
    <t>必要書類へ</t>
    <rPh sb="0" eb="2">
      <t>ヒツヨウ</t>
    </rPh>
    <rPh sb="2" eb="4">
      <t>ショルイ</t>
    </rPh>
    <phoneticPr fontId="6"/>
  </si>
  <si>
    <t>書類見本へ</t>
    <rPh sb="0" eb="2">
      <t>ショルイ</t>
    </rPh>
    <rPh sb="2" eb="4">
      <t>ミホン</t>
    </rPh>
    <phoneticPr fontId="6"/>
  </si>
  <si>
    <t>使用方法へ</t>
    <rPh sb="0" eb="2">
      <t>シヨウ</t>
    </rPh>
    <rPh sb="2" eb="4">
      <t>ホウホウ</t>
    </rPh>
    <phoneticPr fontId="6"/>
  </si>
  <si>
    <t>クリックして下さい</t>
    <rPh sb="6" eb="7">
      <t>クダ</t>
    </rPh>
    <phoneticPr fontId="6"/>
  </si>
  <si>
    <t>※期限切れの場合はご参加頂けません。</t>
    <rPh sb="1" eb="3">
      <t>キゲン</t>
    </rPh>
    <rPh sb="3" eb="4">
      <t>ギ</t>
    </rPh>
    <rPh sb="6" eb="8">
      <t>バアイ</t>
    </rPh>
    <rPh sb="10" eb="12">
      <t>サンカ</t>
    </rPh>
    <rPh sb="12" eb="13">
      <t>イタダ</t>
    </rPh>
    <phoneticPr fontId="6"/>
  </si>
  <si>
    <t>○FAXでご提出ください。</t>
    <rPh sb="6" eb="8">
      <t>テイシュツ</t>
    </rPh>
    <phoneticPr fontId="6"/>
  </si>
  <si>
    <t>○有効期限をご確認下さい。</t>
    <phoneticPr fontId="6"/>
  </si>
  <si>
    <t>割り印は不要です。</t>
    <rPh sb="0" eb="1">
      <t>ワ</t>
    </rPh>
    <rPh sb="2" eb="3">
      <t>イン</t>
    </rPh>
    <rPh sb="4" eb="6">
      <t>フヨウ</t>
    </rPh>
    <phoneticPr fontId="6"/>
  </si>
  <si>
    <t>トップページへ</t>
    <phoneticPr fontId="6"/>
  </si>
  <si>
    <t>（指定期日までの原本到着が望ましいですが、難しい場合はFAXで送信して下さい）</t>
    <rPh sb="1" eb="5">
      <t>シテイキジツ</t>
    </rPh>
    <rPh sb="8" eb="10">
      <t>ゲンポン</t>
    </rPh>
    <rPh sb="10" eb="12">
      <t>トウチャク</t>
    </rPh>
    <rPh sb="13" eb="14">
      <t>ノゾ</t>
    </rPh>
    <phoneticPr fontId="6"/>
  </si>
  <si>
    <t>押印省略に　　ついてへ</t>
    <rPh sb="0" eb="2">
      <t>オウイン</t>
    </rPh>
    <rPh sb="2" eb="4">
      <t>ショウリャク</t>
    </rPh>
    <phoneticPr fontId="6"/>
  </si>
  <si>
    <t>連絡先</t>
    <rPh sb="0" eb="3">
      <t>レンラクサキ</t>
    </rPh>
    <phoneticPr fontId="6"/>
  </si>
  <si>
    <t>〇〇　〇〇</t>
    <phoneticPr fontId="6"/>
  </si>
  <si>
    <t>担当者</t>
    <rPh sb="0" eb="3">
      <t>タントウシャ</t>
    </rPh>
    <phoneticPr fontId="6"/>
  </si>
  <si>
    <t>代表取締役社長　○○　○○</t>
    <phoneticPr fontId="6"/>
  </si>
  <si>
    <t>株式会社　○○商事</t>
    <phoneticPr fontId="6"/>
  </si>
  <si>
    <t>〒○○○-○○東京都○○区○○丁目○番○号</t>
    <phoneticPr fontId="6"/>
  </si>
  <si>
    <t>（原本提出不要）</t>
    <rPh sb="1" eb="5">
      <t>ゲンポンテイシュツ</t>
    </rPh>
    <rPh sb="5" eb="7">
      <t>フヨウ</t>
    </rPh>
    <phoneticPr fontId="6"/>
  </si>
  <si>
    <t>提出書類の押印省略について</t>
    <rPh sb="0" eb="2">
      <t>テイシュツ</t>
    </rPh>
    <rPh sb="2" eb="4">
      <t>ショルイ</t>
    </rPh>
    <rPh sb="5" eb="7">
      <t>オウイン</t>
    </rPh>
    <rPh sb="7" eb="9">
      <t>ショウリャク</t>
    </rPh>
    <phoneticPr fontId="6"/>
  </si>
  <si>
    <t>以下の書類は押印省略処置で提出することが出来ます。</t>
    <rPh sb="0" eb="2">
      <t>イカ</t>
    </rPh>
    <rPh sb="3" eb="5">
      <t>ショルイ</t>
    </rPh>
    <rPh sb="6" eb="8">
      <t>オウイン</t>
    </rPh>
    <rPh sb="8" eb="10">
      <t>ショウリャク</t>
    </rPh>
    <rPh sb="10" eb="12">
      <t>ショチ</t>
    </rPh>
    <rPh sb="13" eb="15">
      <t>テイシュツ</t>
    </rPh>
    <rPh sb="20" eb="22">
      <t>デキ</t>
    </rPh>
    <phoneticPr fontId="6"/>
  </si>
  <si>
    <t>見積書　　市場価格調査書</t>
    <rPh sb="0" eb="3">
      <t>ミツモリショ</t>
    </rPh>
    <phoneticPr fontId="6"/>
  </si>
  <si>
    <t>押印省略処置要領は以下の通りです。</t>
    <rPh sb="0" eb="4">
      <t>オウインショウリャク</t>
    </rPh>
    <rPh sb="4" eb="6">
      <t>ショチ</t>
    </rPh>
    <rPh sb="6" eb="8">
      <t>ヨウリョウ</t>
    </rPh>
    <rPh sb="9" eb="11">
      <t>イカ</t>
    </rPh>
    <rPh sb="12" eb="13">
      <t>トオ</t>
    </rPh>
    <phoneticPr fontId="6"/>
  </si>
  <si>
    <t>見積書等の会社名等欄に「担当者」及び「連絡先」欄を設けて</t>
    <rPh sb="0" eb="2">
      <t>ミツモリ</t>
    </rPh>
    <rPh sb="2" eb="3">
      <t>ショ</t>
    </rPh>
    <rPh sb="3" eb="4">
      <t>ナド</t>
    </rPh>
    <rPh sb="5" eb="7">
      <t>カイシャ</t>
    </rPh>
    <rPh sb="7" eb="8">
      <t>ナ</t>
    </rPh>
    <rPh sb="8" eb="9">
      <t>ナド</t>
    </rPh>
    <rPh sb="9" eb="10">
      <t>ラン</t>
    </rPh>
    <rPh sb="12" eb="15">
      <t>タントウシャ</t>
    </rPh>
    <rPh sb="16" eb="17">
      <t>オヨ</t>
    </rPh>
    <rPh sb="19" eb="21">
      <t>レンラク</t>
    </rPh>
    <rPh sb="21" eb="22">
      <t>サキ</t>
    </rPh>
    <rPh sb="23" eb="24">
      <t>ラン</t>
    </rPh>
    <rPh sb="25" eb="26">
      <t>モウ</t>
    </rPh>
    <phoneticPr fontId="6"/>
  </si>
  <si>
    <t>それぞれ記載をして下さい。</t>
    <rPh sb="4" eb="6">
      <t>キサイ</t>
    </rPh>
    <rPh sb="9" eb="10">
      <t>クダ</t>
    </rPh>
    <phoneticPr fontId="6"/>
  </si>
  <si>
    <t>処置例</t>
    <rPh sb="0" eb="3">
      <t>ショチレイ</t>
    </rPh>
    <phoneticPr fontId="6"/>
  </si>
  <si>
    <t>見積等の会社名等欄</t>
    <rPh sb="0" eb="2">
      <t>ミツモリ</t>
    </rPh>
    <rPh sb="2" eb="3">
      <t>ナド</t>
    </rPh>
    <rPh sb="4" eb="6">
      <t>カイシャ</t>
    </rPh>
    <rPh sb="6" eb="7">
      <t>メイ</t>
    </rPh>
    <rPh sb="7" eb="8">
      <t>ナド</t>
    </rPh>
    <rPh sb="8" eb="9">
      <t>ラン</t>
    </rPh>
    <phoneticPr fontId="6"/>
  </si>
  <si>
    <t>〇〇-〇〇〇〇-〇〇〇〇</t>
    <phoneticPr fontId="6"/>
  </si>
  <si>
    <t>押印省略で提出される場合の特記事項</t>
    <rPh sb="0" eb="4">
      <t>オウインショウリャク</t>
    </rPh>
    <rPh sb="5" eb="7">
      <t>テイシュツ</t>
    </rPh>
    <rPh sb="10" eb="12">
      <t>バアイ</t>
    </rPh>
    <rPh sb="13" eb="17">
      <t>トッキジコウ</t>
    </rPh>
    <phoneticPr fontId="6"/>
  </si>
  <si>
    <r>
      <t>見積書等の</t>
    </r>
    <r>
      <rPr>
        <b/>
        <sz val="20.5"/>
        <rFont val="HG丸ｺﾞｼｯｸM-PRO"/>
        <family val="3"/>
        <charset val="128"/>
      </rPr>
      <t>原本提出が不要</t>
    </r>
    <r>
      <rPr>
        <sz val="20.5"/>
        <rFont val="HG丸ｺﾞｼｯｸM-PRO"/>
        <family val="3"/>
        <charset val="128"/>
      </rPr>
      <t>となります。（FAXのみで可）</t>
    </r>
    <rPh sb="0" eb="3">
      <t>ミツモリショ</t>
    </rPh>
    <rPh sb="3" eb="4">
      <t>ナド</t>
    </rPh>
    <rPh sb="5" eb="9">
      <t>ゲンポンテイシュツ</t>
    </rPh>
    <rPh sb="10" eb="12">
      <t>フヨウ</t>
    </rPh>
    <rPh sb="25" eb="26">
      <t>カ</t>
    </rPh>
    <phoneticPr fontId="6"/>
  </si>
  <si>
    <t>注意事項</t>
    <rPh sb="0" eb="4">
      <t>チュウイジコウ</t>
    </rPh>
    <phoneticPr fontId="6"/>
  </si>
  <si>
    <t>ただし、社則等で押印が必要で押印処置をして提出する場合、</t>
    <rPh sb="4" eb="6">
      <t>シャソク</t>
    </rPh>
    <rPh sb="6" eb="7">
      <t>ナド</t>
    </rPh>
    <rPh sb="8" eb="10">
      <t>オウイン</t>
    </rPh>
    <rPh sb="11" eb="13">
      <t>ヒツヨウ</t>
    </rPh>
    <rPh sb="14" eb="18">
      <t>オウインショチ</t>
    </rPh>
    <rPh sb="21" eb="23">
      <t>テイシュツ</t>
    </rPh>
    <rPh sb="25" eb="27">
      <t>バアイ</t>
    </rPh>
    <phoneticPr fontId="6"/>
  </si>
  <si>
    <r>
      <t>従来通り</t>
    </r>
    <r>
      <rPr>
        <b/>
        <sz val="20.5"/>
        <rFont val="HG丸ｺﾞｼｯｸM-PRO"/>
        <family val="3"/>
        <charset val="128"/>
      </rPr>
      <t>原本提出が必要となります。</t>
    </r>
    <rPh sb="4" eb="6">
      <t>ゲンポン</t>
    </rPh>
    <rPh sb="6" eb="8">
      <t>テイシュツ</t>
    </rPh>
    <rPh sb="9" eb="11">
      <t>ヒツヨウ</t>
    </rPh>
    <phoneticPr fontId="6"/>
  </si>
  <si>
    <t>市 場 価 格 調 査 書</t>
    <phoneticPr fontId="6"/>
  </si>
  <si>
    <t>件名リスト　　　　一連番号</t>
    <rPh sb="0" eb="2">
      <t>ケンメイ</t>
    </rPh>
    <rPh sb="9" eb="11">
      <t>イチレン</t>
    </rPh>
    <rPh sb="11" eb="13">
      <t>バンゴウ</t>
    </rPh>
    <phoneticPr fontId="6"/>
  </si>
  <si>
    <t>金額￥</t>
    <rPh sb="0" eb="2">
      <t>キンガク</t>
    </rPh>
    <phoneticPr fontId="6"/>
  </si>
  <si>
    <t>納期</t>
    <rPh sb="0" eb="2">
      <t>ノウキ</t>
    </rPh>
    <phoneticPr fontId="6"/>
  </si>
  <si>
    <t>納入場所</t>
    <rPh sb="0" eb="2">
      <t>ノウニュウ</t>
    </rPh>
    <rPh sb="2" eb="4">
      <t>バショ</t>
    </rPh>
    <phoneticPr fontId="6"/>
  </si>
  <si>
    <t>単価</t>
    <rPh sb="0" eb="1">
      <t>タン</t>
    </rPh>
    <rPh sb="1" eb="2">
      <t>アタイ</t>
    </rPh>
    <phoneticPr fontId="6"/>
  </si>
  <si>
    <t>備考</t>
    <rPh sb="0" eb="1">
      <t>ビ</t>
    </rPh>
    <rPh sb="1" eb="2">
      <t>コウ</t>
    </rPh>
    <phoneticPr fontId="6"/>
  </si>
  <si>
    <t>見　積　書</t>
    <rPh sb="0" eb="1">
      <t>ミ</t>
    </rPh>
    <rPh sb="2" eb="3">
      <t>セキ</t>
    </rPh>
    <phoneticPr fontId="6"/>
  </si>
  <si>
    <t xml:space="preserve">  上記に関して「入札及び契約心得」、「オープンカウンター方式実施要項」及び「標準契約書等」の契約条項等を</t>
  </si>
  <si>
    <t>承諾のうえ入札見積りいたします。また、当社（私（個人の場合）、当団体（団体の場合））は</t>
  </si>
  <si>
    <t>「入札及び契約心得」に示された暴力団排除に関する誓約事項について誓約いたします。</t>
  </si>
  <si>
    <t>　～　</t>
  </si>
  <si>
    <t>品目別単価決定</t>
  </si>
  <si>
    <t>補給科糧食費用</t>
  </si>
  <si>
    <t>同等品可</t>
  </si>
  <si>
    <t>古河駐屯地</t>
    <rPh sb="0" eb="5">
      <t>コガチュウトンチ</t>
    </rPh>
    <phoneticPr fontId="6"/>
  </si>
  <si>
    <t>分任契約担当官陸上自衛隊古河駐屯地</t>
    <rPh sb="0" eb="2">
      <t>ブンニン</t>
    </rPh>
    <rPh sb="2" eb="7">
      <t>ケイヤクタントウカン</t>
    </rPh>
    <rPh sb="7" eb="12">
      <t>リクジョウジエイタイ</t>
    </rPh>
    <rPh sb="12" eb="17">
      <t>コガチュウトンチ</t>
    </rPh>
    <phoneticPr fontId="14"/>
  </si>
  <si>
    <t>第３４１会計隊長　　松　本　真　一</t>
    <rPh sb="0" eb="1">
      <t>ダイ</t>
    </rPh>
    <rPh sb="4" eb="7">
      <t>カイケイタイ</t>
    </rPh>
    <rPh sb="7" eb="8">
      <t>オサ</t>
    </rPh>
    <rPh sb="10" eb="11">
      <t>マツ</t>
    </rPh>
    <rPh sb="12" eb="13">
      <t>ホン</t>
    </rPh>
    <rPh sb="14" eb="15">
      <t>マコト</t>
    </rPh>
    <rPh sb="16" eb="17">
      <t>ハジメ</t>
    </rPh>
    <phoneticPr fontId="6"/>
  </si>
  <si>
    <t>殿</t>
    <rPh sb="0" eb="1">
      <t>ドノ</t>
    </rPh>
    <phoneticPr fontId="6"/>
  </si>
  <si>
    <t>古河駐屯地</t>
    <rPh sb="0" eb="2">
      <t>コガ</t>
    </rPh>
    <rPh sb="2" eb="5">
      <t>チュウトンチ</t>
    </rPh>
    <phoneticPr fontId="6"/>
  </si>
  <si>
    <t>見積書（押印する場合）</t>
    <rPh sb="0" eb="2">
      <t>ミツモリ</t>
    </rPh>
    <rPh sb="2" eb="3">
      <t>ショ</t>
    </rPh>
    <rPh sb="4" eb="6">
      <t>オウイン</t>
    </rPh>
    <rPh sb="8" eb="10">
      <t>バアイ</t>
    </rPh>
    <phoneticPr fontId="6"/>
  </si>
  <si>
    <t>見積書（押印省略する場合）</t>
    <rPh sb="0" eb="3">
      <t>ミツモリショ</t>
    </rPh>
    <rPh sb="4" eb="6">
      <t>オウイン</t>
    </rPh>
    <rPh sb="6" eb="8">
      <t>ショウリャク</t>
    </rPh>
    <rPh sb="10" eb="12">
      <t>バアイ</t>
    </rPh>
    <phoneticPr fontId="6"/>
  </si>
  <si>
    <t>○「FAX等」及び「原本」をご提出ください。</t>
    <rPh sb="5" eb="6">
      <t>ナド</t>
    </rPh>
    <rPh sb="7" eb="8">
      <t>オヨ</t>
    </rPh>
    <rPh sb="10" eb="12">
      <t>ゲンポン</t>
    </rPh>
    <phoneticPr fontId="6"/>
  </si>
  <si>
    <t>予定数量</t>
    <rPh sb="0" eb="2">
      <t>ヨテイ</t>
    </rPh>
    <phoneticPr fontId="6"/>
  </si>
  <si>
    <t>件名リストは</t>
    <rPh sb="0" eb="2">
      <t>ケンメイ</t>
    </rPh>
    <phoneticPr fontId="10"/>
  </si>
  <si>
    <t>番号</t>
    <rPh sb="0" eb="2">
      <t>バンゴウ</t>
    </rPh>
    <phoneticPr fontId="11"/>
  </si>
  <si>
    <t>件　　名　（　品　名　）</t>
    <rPh sb="0" eb="1">
      <t>ケン</t>
    </rPh>
    <rPh sb="3" eb="4">
      <t>メイ</t>
    </rPh>
    <rPh sb="7" eb="8">
      <t>シナ</t>
    </rPh>
    <rPh sb="9" eb="10">
      <t>メイ</t>
    </rPh>
    <phoneticPr fontId="10"/>
  </si>
  <si>
    <t>規　　　格</t>
    <rPh sb="0" eb="1">
      <t>タダシ</t>
    </rPh>
    <rPh sb="4" eb="5">
      <t>カク</t>
    </rPh>
    <phoneticPr fontId="10"/>
  </si>
  <si>
    <t>単位</t>
    <rPh sb="0" eb="1">
      <t>タン</t>
    </rPh>
    <rPh sb="1" eb="2">
      <t>クライ</t>
    </rPh>
    <phoneticPr fontId="10"/>
  </si>
  <si>
    <t>予定数量</t>
    <rPh sb="0" eb="2">
      <t>ヨテイ</t>
    </rPh>
    <rPh sb="2" eb="3">
      <t>カズ</t>
    </rPh>
    <rPh sb="3" eb="4">
      <t>リョウ</t>
    </rPh>
    <phoneticPr fontId="10"/>
  </si>
  <si>
    <t>件名は</t>
    <rPh sb="0" eb="2">
      <t>ケンメイ</t>
    </rPh>
    <phoneticPr fontId="10"/>
  </si>
  <si>
    <t>要求番号は</t>
    <rPh sb="0" eb="2">
      <t>ヨウキュウ</t>
    </rPh>
    <rPh sb="2" eb="4">
      <t>バンゴウ</t>
    </rPh>
    <phoneticPr fontId="10"/>
  </si>
  <si>
    <t>要求元は</t>
    <rPh sb="0" eb="2">
      <t>ヨウキュウ</t>
    </rPh>
    <rPh sb="2" eb="3">
      <t>モト</t>
    </rPh>
    <phoneticPr fontId="10"/>
  </si>
  <si>
    <t>見積日は</t>
    <rPh sb="0" eb="2">
      <t>ミツモリ</t>
    </rPh>
    <rPh sb="2" eb="3">
      <t>ビ</t>
    </rPh>
    <phoneticPr fontId="10"/>
  </si>
  <si>
    <t>市価は</t>
    <rPh sb="0" eb="2">
      <t>シカ</t>
    </rPh>
    <phoneticPr fontId="10"/>
  </si>
  <si>
    <t>納期は</t>
    <rPh sb="0" eb="2">
      <t>ノウキ</t>
    </rPh>
    <phoneticPr fontId="10"/>
  </si>
  <si>
    <t>今回は、</t>
    <rPh sb="0" eb="2">
      <t>コンカイ</t>
    </rPh>
    <phoneticPr fontId="10"/>
  </si>
  <si>
    <t>税額は、</t>
    <rPh sb="0" eb="2">
      <t>ゼイガク</t>
    </rPh>
    <phoneticPr fontId="10"/>
  </si>
  <si>
    <t>軽減税率は</t>
    <rPh sb="0" eb="4">
      <t>ケイゲンゼイリツ</t>
    </rPh>
    <phoneticPr fontId="10"/>
  </si>
  <si>
    <t>○「FAX又はメール」にてご提出下さい。</t>
    <rPh sb="5" eb="6">
      <t>マタ</t>
    </rPh>
    <rPh sb="14" eb="16">
      <t>テイシュツ</t>
    </rPh>
    <rPh sb="16" eb="17">
      <t>クダ</t>
    </rPh>
    <phoneticPr fontId="6"/>
  </si>
  <si>
    <t>○FAX又はメールでご提出ください。</t>
    <rPh sb="11" eb="13">
      <t>テイシュツ</t>
    </rPh>
    <phoneticPr fontId="6"/>
  </si>
  <si>
    <t>受話器の無い機種からの受信が出来なくなりました。</t>
    <rPh sb="0" eb="3">
      <t>ジュワキ</t>
    </rPh>
    <rPh sb="4" eb="5">
      <t>ナ</t>
    </rPh>
    <rPh sb="6" eb="8">
      <t>キシュ</t>
    </rPh>
    <rPh sb="11" eb="13">
      <t>ジュシン</t>
    </rPh>
    <rPh sb="14" eb="16">
      <t>デキ</t>
    </rPh>
    <phoneticPr fontId="6"/>
  </si>
  <si>
    <r>
      <rPr>
        <b/>
        <sz val="16"/>
        <rFont val="HG丸ｺﾞｼｯｸM-PRO"/>
        <family val="3"/>
        <charset val="128"/>
      </rPr>
      <t>受話器のある機種からの送信</t>
    </r>
    <r>
      <rPr>
        <sz val="16"/>
        <rFont val="HG丸ｺﾞｼｯｸM-PRO"/>
        <family val="3"/>
        <charset val="128"/>
      </rPr>
      <t>又は</t>
    </r>
    <r>
      <rPr>
        <b/>
        <sz val="16"/>
        <rFont val="HG丸ｺﾞｼｯｸM-PRO"/>
        <family val="3"/>
        <charset val="128"/>
      </rPr>
      <t>メール利用</t>
    </r>
    <r>
      <rPr>
        <sz val="16"/>
        <rFont val="HG丸ｺﾞｼｯｸM-PRO"/>
        <family val="3"/>
        <charset val="128"/>
      </rPr>
      <t>をお願い致します。</t>
    </r>
    <rPh sb="0" eb="3">
      <t>ジュワキ</t>
    </rPh>
    <rPh sb="6" eb="8">
      <t>キシュ</t>
    </rPh>
    <rPh sb="11" eb="13">
      <t>ソウシン</t>
    </rPh>
    <rPh sb="13" eb="14">
      <t>マタ</t>
    </rPh>
    <rPh sb="18" eb="20">
      <t>リヨウ</t>
    </rPh>
    <rPh sb="22" eb="23">
      <t>ネガ</t>
    </rPh>
    <rPh sb="24" eb="25">
      <t>イタ</t>
    </rPh>
    <phoneticPr fontId="6"/>
  </si>
  <si>
    <t>ただし、押印省略の処置要領で参加される場合は原本提出は不要となり</t>
    <rPh sb="4" eb="6">
      <t>オウイン</t>
    </rPh>
    <rPh sb="6" eb="8">
      <t>ショウリャク</t>
    </rPh>
    <rPh sb="9" eb="13">
      <t>ショチヨウリョウ</t>
    </rPh>
    <rPh sb="14" eb="16">
      <t>サンカ</t>
    </rPh>
    <rPh sb="19" eb="21">
      <t>バアイ</t>
    </rPh>
    <rPh sb="22" eb="26">
      <t>ゲンポンテイシュツ</t>
    </rPh>
    <rPh sb="27" eb="29">
      <t>フヨウ</t>
    </rPh>
    <phoneticPr fontId="6"/>
  </si>
  <si>
    <t>その場合はFAX又はメールでの提出のみで良くなります。</t>
    <rPh sb="2" eb="4">
      <t>バアイ</t>
    </rPh>
    <rPh sb="8" eb="9">
      <t>マタ</t>
    </rPh>
    <rPh sb="15" eb="17">
      <t>テイシュツ</t>
    </rPh>
    <rPh sb="20" eb="21">
      <t>ヨ</t>
    </rPh>
    <phoneticPr fontId="6"/>
  </si>
  <si>
    <t>044</t>
  </si>
  <si>
    <t>折詰幕の内弁当</t>
  </si>
  <si>
    <t>124</t>
  </si>
  <si>
    <t>仕様書の通り</t>
  </si>
  <si>
    <t>EA</t>
  </si>
  <si>
    <t>5GGW1D00035</t>
  </si>
  <si>
    <t>令和7年8月18日</t>
  </si>
  <si>
    <t>令和7年9月12日</t>
  </si>
  <si>
    <t>令和7年9月26日</t>
  </si>
  <si>
    <t>対象です</t>
  </si>
  <si>
    <t>令和7年8月21日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</si>
</sst>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¥&quot;#,##0;&quot;¥&quot;\-#,##0"/>
    <numFmt numFmtId="41" formatCode="_ * #,##0_ ;_ * \-#,##0_ ;_ * &quot;-&quot;_ ;_ @_ "/>
    <numFmt numFmtId="176" formatCode="0_);[Red]\(0\)"/>
    <numFmt numFmtId="177" formatCode="#,##0_ "/>
    <numFmt numFmtId="178" formatCode="#,##0;\-#,##0;&quot;-&quot;"/>
    <numFmt numFmtId="179" formatCode="#,##0.00&quot; $&quot;;\-#,##0.00&quot; $&quot;"/>
    <numFmt numFmtId="180" formatCode="General&quot;年&quot;"/>
    <numFmt numFmtId="181" formatCode="General&quot;日&quot;"/>
  </numFmts>
  <fonts count="4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u/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ＭＳ ゴシック"/>
      <family val="3"/>
      <charset val="128"/>
    </font>
    <font>
      <sz val="9"/>
      <name val="HG丸ｺﾞｼｯｸM-PRO"/>
      <family val="3"/>
      <charset val="128"/>
    </font>
    <font>
      <sz val="6"/>
      <name val="ＭＳ ゴシック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5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6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20.5"/>
      <name val="HG丸ｺﾞｼｯｸM-PRO"/>
      <family val="3"/>
      <charset val="128"/>
    </font>
    <font>
      <b/>
      <u/>
      <sz val="16"/>
      <color rgb="FFFF0000"/>
      <name val="HG丸ｺﾞｼｯｸM-PRO"/>
      <family val="3"/>
      <charset val="128"/>
    </font>
    <font>
      <b/>
      <u/>
      <sz val="18"/>
      <color rgb="FFFF0000"/>
      <name val="HG丸ｺﾞｼｯｸM-PRO"/>
      <family val="3"/>
      <charset val="128"/>
    </font>
    <font>
      <b/>
      <sz val="26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20.5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0">
    <xf numFmtId="0" fontId="0" fillId="0" borderId="0"/>
    <xf numFmtId="0" fontId="3" fillId="0" borderId="0">
      <alignment vertical="center"/>
    </xf>
    <xf numFmtId="0" fontId="12" fillId="0" borderId="0"/>
    <xf numFmtId="0" fontId="12" fillId="0" borderId="0"/>
    <xf numFmtId="178" fontId="17" fillId="0" borderId="0" applyFill="0" applyBorder="0" applyAlignment="0"/>
    <xf numFmtId="38" fontId="18" fillId="2" borderId="0" applyNumberFormat="0" applyBorder="0" applyAlignment="0" applyProtection="0"/>
    <xf numFmtId="0" fontId="19" fillId="0" borderId="9" applyNumberFormat="0" applyAlignment="0" applyProtection="0">
      <alignment horizontal="left" vertical="center"/>
    </xf>
    <xf numFmtId="0" fontId="19" fillId="0" borderId="2">
      <alignment horizontal="left" vertical="center"/>
    </xf>
    <xf numFmtId="10" fontId="18" fillId="3" borderId="7" applyNumberFormat="0" applyBorder="0" applyAlignment="0" applyProtection="0"/>
    <xf numFmtId="1" fontId="20" fillId="0" borderId="0" applyProtection="0">
      <protection locked="0"/>
    </xf>
    <xf numFmtId="179" fontId="4" fillId="0" borderId="0"/>
    <xf numFmtId="0" fontId="21" fillId="0" borderId="0"/>
    <xf numFmtId="10" fontId="2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24" fillId="0" borderId="0"/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1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/>
    <xf numFmtId="0" fontId="25" fillId="0" borderId="0">
      <alignment vertical="center"/>
    </xf>
    <xf numFmtId="0" fontId="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" fontId="26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/>
  </cellStyleXfs>
  <cellXfs count="262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10" xfId="0" applyFont="1" applyBorder="1"/>
    <xf numFmtId="0" fontId="15" fillId="0" borderId="0" xfId="0" applyFont="1" applyBorder="1" applyAlignment="1">
      <alignment horizontal="left" vertical="center"/>
    </xf>
    <xf numFmtId="0" fontId="5" fillId="0" borderId="0" xfId="0" applyFont="1" applyFill="1"/>
    <xf numFmtId="0" fontId="5" fillId="0" borderId="0" xfId="0" applyFont="1" applyFill="1" applyAlignment="1"/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/>
    <xf numFmtId="0" fontId="5" fillId="4" borderId="0" xfId="0" applyFont="1" applyFill="1"/>
    <xf numFmtId="0" fontId="5" fillId="4" borderId="0" xfId="0" applyFont="1" applyFill="1" applyBorder="1"/>
    <xf numFmtId="0" fontId="10" fillId="4" borderId="0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3" fillId="4" borderId="0" xfId="2" applyFont="1" applyFill="1" applyBorder="1" applyAlignment="1">
      <alignment vertical="center" wrapText="1"/>
    </xf>
    <xf numFmtId="0" fontId="11" fillId="4" borderId="0" xfId="2" applyFont="1" applyFill="1" applyBorder="1" applyAlignment="1">
      <alignment horizontal="center" vertical="center" wrapText="1"/>
    </xf>
    <xf numFmtId="0" fontId="13" fillId="4" borderId="0" xfId="2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horizontal="left" vertical="center" wrapText="1"/>
    </xf>
    <xf numFmtId="0" fontId="5" fillId="4" borderId="0" xfId="2" applyFont="1" applyFill="1" applyBorder="1" applyAlignment="1">
      <alignment horizontal="right" vertical="center" wrapText="1"/>
    </xf>
    <xf numFmtId="0" fontId="5" fillId="4" borderId="0" xfId="2" applyFont="1" applyFill="1" applyBorder="1" applyAlignment="1">
      <alignment horizontal="left" vertical="center" wrapText="1"/>
    </xf>
    <xf numFmtId="0" fontId="10" fillId="4" borderId="0" xfId="0" applyFont="1" applyFill="1"/>
    <xf numFmtId="0" fontId="11" fillId="4" borderId="0" xfId="0" applyFont="1" applyFill="1"/>
    <xf numFmtId="0" fontId="5" fillId="0" borderId="11" xfId="0" applyFont="1" applyBorder="1"/>
    <xf numFmtId="0" fontId="5" fillId="0" borderId="13" xfId="0" applyFont="1" applyBorder="1"/>
    <xf numFmtId="0" fontId="5" fillId="0" borderId="15" xfId="0" applyFont="1" applyBorder="1"/>
    <xf numFmtId="0" fontId="5" fillId="0" borderId="14" xfId="0" applyFont="1" applyBorder="1"/>
    <xf numFmtId="0" fontId="5" fillId="0" borderId="16" xfId="0" applyFont="1" applyBorder="1"/>
    <xf numFmtId="0" fontId="5" fillId="0" borderId="17" xfId="0" applyFont="1" applyBorder="1"/>
    <xf numFmtId="0" fontId="5" fillId="4" borderId="0" xfId="0" applyFont="1" applyFill="1" applyBorder="1" applyAlignment="1">
      <alignment horizontal="left" vertical="center"/>
    </xf>
    <xf numFmtId="0" fontId="32" fillId="0" borderId="0" xfId="0" applyFont="1" applyFill="1" applyAlignment="1">
      <alignment horizontal="right"/>
    </xf>
    <xf numFmtId="49" fontId="32" fillId="0" borderId="0" xfId="0" applyNumberFormat="1" applyFont="1" applyFill="1" applyAlignment="1">
      <alignment horizontal="center"/>
    </xf>
    <xf numFmtId="0" fontId="0" fillId="0" borderId="0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Fill="1" applyAlignment="1">
      <alignment horizontal="right" vertical="center"/>
    </xf>
    <xf numFmtId="0" fontId="32" fillId="0" borderId="0" xfId="0" applyFont="1" applyFill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0" xfId="0" applyNumberFormat="1" applyFont="1" applyBorder="1"/>
    <xf numFmtId="0" fontId="32" fillId="0" borderId="0" xfId="0" applyFont="1" applyFill="1" applyBorder="1" applyAlignment="1">
      <alignment horizontal="center" vertical="center" wrapText="1"/>
    </xf>
    <xf numFmtId="41" fontId="32" fillId="0" borderId="0" xfId="0" applyNumberFormat="1" applyFont="1" applyFill="1" applyAlignment="1">
      <alignment horizontal="center" vertical="center"/>
    </xf>
    <xf numFmtId="0" fontId="33" fillId="0" borderId="0" xfId="0" applyNumberFormat="1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32" fillId="0" borderId="0" xfId="0" applyFont="1"/>
    <xf numFmtId="0" fontId="0" fillId="0" borderId="0" xfId="0" applyFont="1"/>
    <xf numFmtId="0" fontId="0" fillId="0" borderId="0" xfId="0" applyFont="1" applyBorder="1"/>
    <xf numFmtId="41" fontId="0" fillId="0" borderId="0" xfId="0" applyNumberFormat="1" applyFont="1" applyBorder="1" applyAlignment="1">
      <alignment horizontal="center" vertical="center"/>
    </xf>
    <xf numFmtId="0" fontId="16" fillId="0" borderId="0" xfId="3" applyFont="1"/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/>
    <xf numFmtId="0" fontId="16" fillId="4" borderId="0" xfId="3" applyFont="1" applyFill="1"/>
    <xf numFmtId="0" fontId="9" fillId="4" borderId="0" xfId="0" applyFont="1" applyFill="1"/>
    <xf numFmtId="0" fontId="27" fillId="4" borderId="0" xfId="0" applyFont="1" applyFill="1"/>
    <xf numFmtId="0" fontId="5" fillId="4" borderId="10" xfId="0" applyFont="1" applyFill="1" applyBorder="1"/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34" fillId="4" borderId="7" xfId="3" applyFont="1" applyFill="1" applyBorder="1" applyAlignment="1">
      <alignment horizontal="center" vertical="center"/>
    </xf>
    <xf numFmtId="0" fontId="10" fillId="4" borderId="0" xfId="3" applyFont="1" applyFill="1"/>
    <xf numFmtId="0" fontId="37" fillId="4" borderId="0" xfId="3" applyFont="1" applyFill="1"/>
    <xf numFmtId="0" fontId="38" fillId="0" borderId="0" xfId="0" applyFont="1" applyFill="1"/>
    <xf numFmtId="0" fontId="38" fillId="0" borderId="0" xfId="0" applyFont="1" applyFill="1" applyAlignment="1"/>
    <xf numFmtId="0" fontId="38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15" fillId="4" borderId="25" xfId="0" applyFont="1" applyFill="1" applyBorder="1" applyAlignment="1">
      <alignment horizontal="left" vertical="center"/>
    </xf>
    <xf numFmtId="0" fontId="15" fillId="4" borderId="27" xfId="0" applyFont="1" applyFill="1" applyBorder="1" applyAlignment="1">
      <alignment horizontal="left" vertical="center"/>
    </xf>
    <xf numFmtId="0" fontId="15" fillId="4" borderId="26" xfId="0" applyFont="1" applyFill="1" applyBorder="1" applyAlignment="1">
      <alignment horizontal="left" vertical="center"/>
    </xf>
    <xf numFmtId="0" fontId="15" fillId="0" borderId="26" xfId="0" applyFont="1" applyBorder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left" vertical="center"/>
    </xf>
    <xf numFmtId="0" fontId="5" fillId="0" borderId="8" xfId="0" applyFont="1" applyBorder="1"/>
    <xf numFmtId="0" fontId="9" fillId="0" borderId="28" xfId="0" applyFont="1" applyBorder="1"/>
    <xf numFmtId="0" fontId="5" fillId="0" borderId="29" xfId="0" applyFont="1" applyBorder="1"/>
    <xf numFmtId="0" fontId="9" fillId="0" borderId="24" xfId="0" applyFont="1" applyBorder="1"/>
    <xf numFmtId="0" fontId="42" fillId="0" borderId="4" xfId="0" applyFont="1" applyBorder="1" applyAlignment="1">
      <alignment horizontal="center" vertical="center"/>
    </xf>
    <xf numFmtId="0" fontId="5" fillId="0" borderId="12" xfId="0" applyFont="1" applyBorder="1"/>
    <xf numFmtId="0" fontId="9" fillId="0" borderId="0" xfId="0" applyFont="1" applyBorder="1"/>
    <xf numFmtId="0" fontId="42" fillId="0" borderId="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38" fillId="0" borderId="4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8" fillId="0" borderId="11" xfId="0" applyFont="1" applyBorder="1" applyAlignment="1">
      <alignment vertical="center"/>
    </xf>
    <xf numFmtId="0" fontId="9" fillId="0" borderId="14" xfId="0" applyFont="1" applyBorder="1"/>
    <xf numFmtId="0" fontId="38" fillId="0" borderId="0" xfId="0" applyFont="1" applyBorder="1" applyAlignment="1">
      <alignment horizontal="left" vertical="center"/>
    </xf>
    <xf numFmtId="0" fontId="38" fillId="0" borderId="0" xfId="0" applyFont="1" applyBorder="1"/>
    <xf numFmtId="0" fontId="38" fillId="0" borderId="0" xfId="0" applyFont="1" applyFill="1" applyBorder="1"/>
    <xf numFmtId="0" fontId="38" fillId="0" borderId="0" xfId="0" applyFont="1" applyFill="1" applyBorder="1" applyAlignment="1"/>
    <xf numFmtId="0" fontId="5" fillId="0" borderId="14" xfId="0" applyFont="1" applyFill="1" applyBorder="1"/>
    <xf numFmtId="0" fontId="5" fillId="0" borderId="0" xfId="0" applyFont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11" fillId="0" borderId="14" xfId="0" applyFont="1" applyFill="1" applyBorder="1"/>
    <xf numFmtId="0" fontId="5" fillId="0" borderId="0" xfId="0" applyFont="1" applyFill="1" applyBorder="1" applyAlignment="1"/>
    <xf numFmtId="0" fontId="5" fillId="0" borderId="15" xfId="0" applyFont="1" applyFill="1" applyBorder="1"/>
    <xf numFmtId="0" fontId="5" fillId="0" borderId="16" xfId="0" applyFont="1" applyFill="1" applyBorder="1"/>
    <xf numFmtId="0" fontId="5" fillId="0" borderId="10" xfId="0" applyFont="1" applyFill="1" applyBorder="1"/>
    <xf numFmtId="0" fontId="5" fillId="0" borderId="10" xfId="0" applyFont="1" applyFill="1" applyBorder="1" applyAlignment="1"/>
    <xf numFmtId="0" fontId="5" fillId="0" borderId="17" xfId="0" applyFont="1" applyFill="1" applyBorder="1"/>
    <xf numFmtId="0" fontId="38" fillId="0" borderId="4" xfId="0" applyFont="1" applyBorder="1" applyAlignment="1">
      <alignment horizontal="left" vertical="center"/>
    </xf>
    <xf numFmtId="0" fontId="38" fillId="0" borderId="4" xfId="0" applyFont="1" applyBorder="1"/>
    <xf numFmtId="0" fontId="38" fillId="0" borderId="4" xfId="0" applyFont="1" applyFill="1" applyBorder="1"/>
    <xf numFmtId="0" fontId="38" fillId="0" borderId="4" xfId="0" applyFont="1" applyFill="1" applyBorder="1" applyAlignment="1"/>
    <xf numFmtId="0" fontId="5" fillId="0" borderId="0" xfId="26" applyFont="1" applyFill="1"/>
    <xf numFmtId="0" fontId="5" fillId="0" borderId="0" xfId="26" applyFont="1" applyFill="1" applyAlignment="1"/>
    <xf numFmtId="0" fontId="7" fillId="0" borderId="0" xfId="26" applyFont="1" applyFill="1" applyAlignment="1"/>
    <xf numFmtId="5" fontId="8" fillId="0" borderId="4" xfId="0" applyNumberFormat="1" applyFont="1" applyFill="1" applyBorder="1" applyAlignment="1">
      <alignment vertical="center"/>
    </xf>
    <xf numFmtId="5" fontId="8" fillId="0" borderId="0" xfId="0" applyNumberFormat="1" applyFont="1" applyFill="1" applyBorder="1" applyAlignment="1">
      <alignment vertical="center"/>
    </xf>
    <xf numFmtId="5" fontId="9" fillId="0" borderId="0" xfId="0" applyNumberFormat="1" applyFont="1" applyFill="1" applyBorder="1" applyAlignment="1">
      <alignment vertical="center"/>
    </xf>
    <xf numFmtId="0" fontId="10" fillId="0" borderId="0" xfId="26" applyFont="1" applyFill="1" applyBorder="1" applyAlignment="1">
      <alignment vertical="center"/>
    </xf>
    <xf numFmtId="0" fontId="5" fillId="0" borderId="0" xfId="26" applyFont="1" applyFill="1" applyBorder="1" applyAlignment="1">
      <alignment vertical="center"/>
    </xf>
    <xf numFmtId="0" fontId="10" fillId="0" borderId="0" xfId="26" applyFont="1" applyFill="1" applyAlignment="1">
      <alignment vertical="center"/>
    </xf>
    <xf numFmtId="0" fontId="10" fillId="0" borderId="0" xfId="26" applyFont="1" applyFill="1"/>
    <xf numFmtId="0" fontId="10" fillId="0" borderId="0" xfId="26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11" fillId="0" borderId="0" xfId="2" applyFont="1" applyFill="1"/>
    <xf numFmtId="0" fontId="11" fillId="0" borderId="0" xfId="26" applyFont="1" applyFill="1" applyAlignment="1"/>
    <xf numFmtId="0" fontId="11" fillId="0" borderId="0" xfId="26" applyFont="1" applyFill="1"/>
    <xf numFmtId="0" fontId="11" fillId="0" borderId="0" xfId="26" applyFont="1" applyFill="1" applyAlignment="1">
      <alignment horizontal="left"/>
    </xf>
    <xf numFmtId="0" fontId="11" fillId="0" borderId="0" xfId="2" applyFont="1" applyFill="1" applyAlignment="1"/>
    <xf numFmtId="0" fontId="11" fillId="0" borderId="0" xfId="2" applyFont="1" applyFill="1" applyAlignment="1">
      <alignment horizontal="left"/>
    </xf>
    <xf numFmtId="0" fontId="11" fillId="0" borderId="0" xfId="26" applyFont="1"/>
    <xf numFmtId="0" fontId="5" fillId="0" borderId="0" xfId="26" applyFont="1"/>
    <xf numFmtId="0" fontId="5" fillId="0" borderId="0" xfId="26" applyFont="1" applyAlignment="1"/>
    <xf numFmtId="0" fontId="5" fillId="0" borderId="0" xfId="26" applyFont="1" applyAlignment="1">
      <alignment horizontal="right"/>
    </xf>
    <xf numFmtId="0" fontId="5" fillId="0" borderId="0" xfId="26" applyFont="1" applyAlignment="1">
      <alignment horizontal="center"/>
    </xf>
    <xf numFmtId="0" fontId="7" fillId="0" borderId="0" xfId="26" applyFont="1" applyAlignment="1"/>
    <xf numFmtId="0" fontId="11" fillId="0" borderId="0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left" vertical="center" wrapText="1"/>
    </xf>
    <xf numFmtId="0" fontId="5" fillId="0" borderId="0" xfId="26" applyFont="1" applyAlignment="1">
      <alignment horizontal="right" vertical="center"/>
    </xf>
    <xf numFmtId="0" fontId="5" fillId="4" borderId="0" xfId="26" applyFont="1" applyFill="1" applyBorder="1" applyAlignment="1">
      <alignment horizontal="right" vertical="center" wrapText="1"/>
    </xf>
    <xf numFmtId="177" fontId="10" fillId="4" borderId="0" xfId="26" applyNumberFormat="1" applyFont="1" applyFill="1" applyBorder="1" applyAlignment="1">
      <alignment vertical="center"/>
    </xf>
    <xf numFmtId="0" fontId="5" fillId="4" borderId="0" xfId="26" applyFont="1" applyFill="1"/>
    <xf numFmtId="0" fontId="5" fillId="4" borderId="0" xfId="26" applyFont="1" applyFill="1" applyAlignment="1">
      <alignment horizontal="right"/>
    </xf>
    <xf numFmtId="0" fontId="10" fillId="4" borderId="0" xfId="26" applyFont="1" applyFill="1" applyBorder="1" applyAlignment="1">
      <alignment vertical="center"/>
    </xf>
    <xf numFmtId="0" fontId="5" fillId="0" borderId="0" xfId="2" applyFont="1"/>
    <xf numFmtId="0" fontId="10" fillId="0" borderId="7" xfId="26" applyFont="1" applyFill="1" applyBorder="1" applyAlignment="1">
      <alignment horizontal="center" vertical="center"/>
    </xf>
    <xf numFmtId="180" fontId="10" fillId="0" borderId="0" xfId="26" applyNumberFormat="1" applyFont="1" applyFill="1" applyAlignment="1">
      <alignment vertical="center"/>
    </xf>
    <xf numFmtId="181" fontId="10" fillId="0" borderId="0" xfId="26" applyNumberFormat="1" applyFont="1" applyFill="1" applyAlignment="1">
      <alignment vertical="center"/>
    </xf>
    <xf numFmtId="0" fontId="10" fillId="0" borderId="0" xfId="2" applyFont="1" applyFill="1" applyAlignment="1"/>
    <xf numFmtId="0" fontId="10" fillId="0" borderId="0" xfId="26" applyFont="1" applyFill="1" applyAlignment="1"/>
    <xf numFmtId="0" fontId="10" fillId="0" borderId="0" xfId="26" applyFont="1" applyFill="1" applyAlignment="1">
      <alignment horizontal="center"/>
    </xf>
    <xf numFmtId="0" fontId="10" fillId="0" borderId="0" xfId="26" applyFont="1" applyFill="1" applyAlignment="1">
      <alignment horizontal="left"/>
    </xf>
    <xf numFmtId="0" fontId="10" fillId="0" borderId="0" xfId="26" applyFont="1" applyFill="1" applyAlignment="1">
      <alignment horizontal="right"/>
    </xf>
    <xf numFmtId="0" fontId="5" fillId="0" borderId="0" xfId="26" applyFont="1" applyBorder="1"/>
    <xf numFmtId="0" fontId="15" fillId="4" borderId="1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0" fillId="0" borderId="0" xfId="26" applyFont="1" applyFill="1" applyAlignment="1">
      <alignment horizontal="left"/>
    </xf>
    <xf numFmtId="0" fontId="5" fillId="0" borderId="1" xfId="26" applyFont="1" applyBorder="1" applyAlignment="1">
      <alignment vertical="center"/>
    </xf>
    <xf numFmtId="0" fontId="15" fillId="4" borderId="7" xfId="0" applyFont="1" applyFill="1" applyBorder="1" applyAlignment="1">
      <alignment horizontal="left" vertical="center"/>
    </xf>
    <xf numFmtId="0" fontId="5" fillId="0" borderId="0" xfId="0" applyFont="1" applyFill="1"/>
    <xf numFmtId="0" fontId="10" fillId="4" borderId="0" xfId="26" applyFont="1" applyFill="1" applyAlignment="1">
      <alignment horizontal="center" vertical="center"/>
    </xf>
    <xf numFmtId="0" fontId="16" fillId="4" borderId="0" xfId="3" applyFont="1" applyFill="1" applyAlignment="1"/>
    <xf numFmtId="0" fontId="16" fillId="4" borderId="0" xfId="3" applyFont="1" applyFill="1" applyBorder="1"/>
    <xf numFmtId="0" fontId="16" fillId="4" borderId="0" xfId="3" applyFont="1" applyFill="1" applyBorder="1" applyAlignment="1"/>
    <xf numFmtId="41" fontId="35" fillId="4" borderId="0" xfId="3" applyNumberFormat="1" applyFont="1" applyFill="1" applyBorder="1" applyAlignment="1"/>
    <xf numFmtId="0" fontId="35" fillId="4" borderId="0" xfId="3" applyFont="1" applyFill="1" applyBorder="1" applyAlignment="1"/>
    <xf numFmtId="0" fontId="13" fillId="4" borderId="4" xfId="3" applyFont="1" applyFill="1" applyBorder="1" applyAlignment="1">
      <alignment horizontal="center"/>
    </xf>
    <xf numFmtId="0" fontId="34" fillId="0" borderId="5" xfId="49" applyFont="1" applyBorder="1" applyAlignment="1">
      <alignment horizontal="center" vertical="center" wrapText="1"/>
    </xf>
    <xf numFmtId="0" fontId="34" fillId="0" borderId="6" xfId="49" applyFont="1" applyBorder="1" applyAlignment="1">
      <alignment horizontal="center" vertical="center" wrapText="1"/>
    </xf>
    <xf numFmtId="0" fontId="34" fillId="0" borderId="8" xfId="49" applyFont="1" applyBorder="1" applyAlignment="1">
      <alignment horizontal="center" vertical="center" wrapText="1"/>
    </xf>
    <xf numFmtId="0" fontId="34" fillId="0" borderId="24" xfId="49" applyFont="1" applyBorder="1" applyAlignment="1">
      <alignment horizontal="center" vertical="center" wrapText="1"/>
    </xf>
    <xf numFmtId="0" fontId="34" fillId="0" borderId="4" xfId="49" applyFont="1" applyBorder="1" applyAlignment="1">
      <alignment horizontal="center" vertical="center" wrapText="1"/>
    </xf>
    <xf numFmtId="0" fontId="34" fillId="0" borderId="12" xfId="49" applyFont="1" applyBorder="1" applyAlignment="1">
      <alignment horizontal="center" vertical="center" wrapText="1"/>
    </xf>
    <xf numFmtId="0" fontId="34" fillId="4" borderId="5" xfId="3" applyFont="1" applyFill="1" applyBorder="1" applyAlignment="1">
      <alignment horizontal="center" vertical="center"/>
    </xf>
    <xf numFmtId="0" fontId="34" fillId="4" borderId="6" xfId="3" applyFont="1" applyFill="1" applyBorder="1" applyAlignment="1">
      <alignment horizontal="center" vertical="center"/>
    </xf>
    <xf numFmtId="0" fontId="34" fillId="4" borderId="8" xfId="3" applyFont="1" applyFill="1" applyBorder="1" applyAlignment="1">
      <alignment horizontal="center" vertical="center"/>
    </xf>
    <xf numFmtId="0" fontId="34" fillId="4" borderId="24" xfId="3" applyFont="1" applyFill="1" applyBorder="1" applyAlignment="1">
      <alignment horizontal="center" vertical="center"/>
    </xf>
    <xf numFmtId="0" fontId="34" fillId="4" borderId="4" xfId="3" applyFont="1" applyFill="1" applyBorder="1" applyAlignment="1">
      <alignment horizontal="center" vertical="center"/>
    </xf>
    <xf numFmtId="0" fontId="34" fillId="4" borderId="12" xfId="3" applyFont="1" applyFill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9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0" fontId="43" fillId="0" borderId="0" xfId="0" applyFont="1" applyFill="1" applyBorder="1" applyAlignment="1">
      <alignment horizontal="left" wrapText="1"/>
    </xf>
    <xf numFmtId="0" fontId="9" fillId="0" borderId="0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38" fillId="0" borderId="0" xfId="0" applyFont="1" applyBorder="1" applyAlignment="1">
      <alignment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left" vertical="center"/>
    </xf>
    <xf numFmtId="0" fontId="28" fillId="4" borderId="1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34" fillId="4" borderId="7" xfId="3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40" fillId="4" borderId="18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4" borderId="20" xfId="3" applyFont="1" applyFill="1" applyBorder="1" applyAlignment="1">
      <alignment horizontal="center" vertical="center"/>
    </xf>
    <xf numFmtId="0" fontId="10" fillId="0" borderId="0" xfId="26" applyFont="1" applyFill="1" applyAlignment="1">
      <alignment horizontal="center" vertical="center"/>
    </xf>
    <xf numFmtId="0" fontId="11" fillId="0" borderId="0" xfId="26" applyFont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41" fontId="45" fillId="4" borderId="1" xfId="0" applyNumberFormat="1" applyFont="1" applyFill="1" applyBorder="1" applyAlignment="1">
      <alignment horizontal="right" vertical="center"/>
    </xf>
    <xf numFmtId="41" fontId="45" fillId="4" borderId="3" xfId="0" applyNumberFormat="1" applyFont="1" applyFill="1" applyBorder="1" applyAlignment="1">
      <alignment horizontal="right" vertical="center"/>
    </xf>
    <xf numFmtId="0" fontId="5" fillId="0" borderId="2" xfId="2" applyFont="1" applyFill="1" applyBorder="1" applyAlignment="1">
      <alignment horizontal="left" vertical="center" wrapText="1"/>
    </xf>
    <xf numFmtId="0" fontId="5" fillId="0" borderId="3" xfId="2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39" fillId="4" borderId="21" xfId="3" applyFont="1" applyFill="1" applyBorder="1" applyAlignment="1">
      <alignment horizontal="center" vertical="center"/>
    </xf>
    <xf numFmtId="0" fontId="39" fillId="4" borderId="11" xfId="3" applyFont="1" applyFill="1" applyBorder="1" applyAlignment="1">
      <alignment horizontal="center" vertical="center"/>
    </xf>
    <xf numFmtId="0" fontId="39" fillId="4" borderId="13" xfId="3" applyFont="1" applyFill="1" applyBorder="1" applyAlignment="1">
      <alignment horizontal="center" vertical="center"/>
    </xf>
    <xf numFmtId="0" fontId="39" fillId="4" borderId="16" xfId="3" applyFont="1" applyFill="1" applyBorder="1" applyAlignment="1">
      <alignment horizontal="center" vertical="center"/>
    </xf>
    <xf numFmtId="0" fontId="39" fillId="4" borderId="10" xfId="3" applyFont="1" applyFill="1" applyBorder="1" applyAlignment="1">
      <alignment horizontal="center" vertical="center"/>
    </xf>
    <xf numFmtId="0" fontId="39" fillId="4" borderId="17" xfId="3" applyFont="1" applyFill="1" applyBorder="1" applyAlignment="1">
      <alignment horizontal="center" vertical="center"/>
    </xf>
    <xf numFmtId="0" fontId="7" fillId="0" borderId="0" xfId="26" applyFon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5" fontId="16" fillId="0" borderId="4" xfId="0" applyNumberFormat="1" applyFont="1" applyFill="1" applyBorder="1" applyAlignment="1">
      <alignment horizontal="center" vertical="center"/>
    </xf>
    <xf numFmtId="41" fontId="8" fillId="0" borderId="4" xfId="0" applyNumberFormat="1" applyFont="1" applyFill="1" applyBorder="1" applyAlignment="1">
      <alignment horizontal="center" vertical="center"/>
    </xf>
    <xf numFmtId="5" fontId="8" fillId="0" borderId="4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5" xfId="26" applyFont="1" applyFill="1" applyBorder="1" applyAlignment="1">
      <alignment horizontal="center" vertical="center"/>
    </xf>
    <xf numFmtId="0" fontId="10" fillId="0" borderId="6" xfId="26" applyFont="1" applyFill="1" applyBorder="1" applyAlignment="1">
      <alignment horizontal="center" vertical="center"/>
    </xf>
    <xf numFmtId="0" fontId="10" fillId="0" borderId="1" xfId="26" applyFont="1" applyFill="1" applyBorder="1" applyAlignment="1">
      <alignment horizontal="center" vertical="center"/>
    </xf>
    <xf numFmtId="0" fontId="10" fillId="0" borderId="2" xfId="26" applyFont="1" applyFill="1" applyBorder="1" applyAlignment="1">
      <alignment horizontal="center" vertical="center"/>
    </xf>
    <xf numFmtId="0" fontId="10" fillId="0" borderId="3" xfId="26" applyFont="1" applyFill="1" applyBorder="1" applyAlignment="1">
      <alignment horizontal="center" vertical="center"/>
    </xf>
    <xf numFmtId="0" fontId="10" fillId="0" borderId="8" xfId="26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26" xfId="2" applyFont="1" applyFill="1" applyBorder="1" applyAlignment="1">
      <alignment horizontal="center" vertical="center"/>
    </xf>
    <xf numFmtId="0" fontId="5" fillId="0" borderId="7" xfId="26" applyFont="1" applyFill="1" applyBorder="1" applyAlignment="1">
      <alignment horizontal="center" vertical="center" wrapText="1" shrinkToFit="1"/>
    </xf>
    <xf numFmtId="0" fontId="10" fillId="0" borderId="7" xfId="26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10" fillId="4" borderId="0" xfId="26" applyFont="1" applyFill="1" applyBorder="1" applyAlignment="1">
      <alignment horizontal="center" vertical="center"/>
    </xf>
    <xf numFmtId="0" fontId="39" fillId="4" borderId="14" xfId="3" applyFont="1" applyFill="1" applyBorder="1" applyAlignment="1">
      <alignment horizontal="center" vertical="center"/>
    </xf>
    <xf numFmtId="0" fontId="5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80" fontId="10" fillId="0" borderId="0" xfId="26" applyNumberFormat="1" applyFont="1" applyFill="1" applyAlignment="1">
      <alignment horizontal="distributed" vertical="center"/>
    </xf>
    <xf numFmtId="0" fontId="11" fillId="0" borderId="0" xfId="26" applyFont="1" applyAlignment="1">
      <alignment horizontal="left" vertical="center"/>
    </xf>
    <xf numFmtId="0" fontId="10" fillId="0" borderId="27" xfId="2" applyFont="1" applyFill="1" applyBorder="1" applyAlignment="1">
      <alignment horizontal="center" vertical="center"/>
    </xf>
  </cellXfs>
  <cellStyles count="50">
    <cellStyle name="Calc Currency (0)" xfId="4"/>
    <cellStyle name="Grey" xfId="5"/>
    <cellStyle name="Header1" xfId="6"/>
    <cellStyle name="Header2" xfId="7"/>
    <cellStyle name="Input [yellow]" xfId="8"/>
    <cellStyle name="KWE標準" xfId="9"/>
    <cellStyle name="Normal - Style1" xfId="10"/>
    <cellStyle name="Normal_#18-Internet" xfId="11"/>
    <cellStyle name="Percent [2]" xfId="12"/>
    <cellStyle name="ハイパーリンク" xfId="49" builtinId="8"/>
    <cellStyle name="桁区切り 2" xfId="13"/>
    <cellStyle name="桁区切り 2 2" xfId="14"/>
    <cellStyle name="桁区切り 2 3" xfId="15"/>
    <cellStyle name="桁区切り 2 3 2" xfId="16"/>
    <cellStyle name="桁区切り 2 3 2 2" xfId="17"/>
    <cellStyle name="桁区切り 2 3 3" xfId="18"/>
    <cellStyle name="桁区切り 3" xfId="19"/>
    <cellStyle name="桁区切り 3 2" xfId="20"/>
    <cellStyle name="桁区切り 4" xfId="21"/>
    <cellStyle name="標準" xfId="0" builtinId="0"/>
    <cellStyle name="標準 10" xfId="1"/>
    <cellStyle name="標準 10 2" xfId="22"/>
    <cellStyle name="標準 10 2 2" xfId="47"/>
    <cellStyle name="標準 10 3" xfId="46"/>
    <cellStyle name="標準 10 4" xfId="48"/>
    <cellStyle name="標準 11" xfId="23"/>
    <cellStyle name="標準 11 2" xfId="24"/>
    <cellStyle name="標準 2" xfId="25"/>
    <cellStyle name="標準 2 2" xfId="26"/>
    <cellStyle name="標準 2 2 2" xfId="27"/>
    <cellStyle name="標準 2 2_24落判（医－５）" xfId="28"/>
    <cellStyle name="標準 2 3" xfId="29"/>
    <cellStyle name="標準 2_２四 調達要求(教)" xfId="30"/>
    <cellStyle name="標準 3" xfId="3"/>
    <cellStyle name="標準 3 2" xfId="31"/>
    <cellStyle name="標準 4" xfId="32"/>
    <cellStyle name="標準 4 2" xfId="33"/>
    <cellStyle name="標準 4 2 2" xfId="34"/>
    <cellStyle name="標準 4 2 2 2" xfId="35"/>
    <cellStyle name="標準 4 2 3" xfId="36"/>
    <cellStyle name="標準 4 3" xfId="37"/>
    <cellStyle name="標準 5" xfId="38"/>
    <cellStyle name="標準 6" xfId="39"/>
    <cellStyle name="標準 7" xfId="40"/>
    <cellStyle name="標準 8" xfId="41"/>
    <cellStyle name="標準 8 2" xfId="42"/>
    <cellStyle name="標準 9" xfId="43"/>
    <cellStyle name="標準 9 2" xfId="44"/>
    <cellStyle name="標準_25衛備026発光免疫測定装置保守点検(アルフレッサ)" xfId="2"/>
    <cellStyle name="未定義" xfId="45"/>
  </cellStyles>
  <dxfs count="8">
    <dxf>
      <numFmt numFmtId="182" formatCode="#,##0.##\ "/>
    </dxf>
    <dxf>
      <numFmt numFmtId="183" formatCode="#,##0_ ;[Red]\-#,##0\ "/>
    </dxf>
    <dxf>
      <numFmt numFmtId="182" formatCode="#,##0.##\ "/>
    </dxf>
    <dxf>
      <numFmt numFmtId="183" formatCode="#,##0_ ;[Red]\-#,##0\ "/>
    </dxf>
    <dxf>
      <numFmt numFmtId="182" formatCode="#,##0.##\ "/>
    </dxf>
    <dxf>
      <numFmt numFmtId="183" formatCode="#,##0_ ;[Red]\-#,##0\ "/>
    </dxf>
    <dxf>
      <numFmt numFmtId="182" formatCode="#,##0.##\ "/>
    </dxf>
    <dxf>
      <numFmt numFmtId="183" formatCode="#,##0_ ;[Red]\-#,##0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57150</xdr:colOff>
      <xdr:row>38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1343025" y="1490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57150</xdr:colOff>
      <xdr:row>38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1343025" y="1490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57150</xdr:colOff>
      <xdr:row>38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1343025" y="1490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57150</xdr:colOff>
      <xdr:row>38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1343025" y="14906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</xdr:col>
      <xdr:colOff>206375</xdr:colOff>
      <xdr:row>20</xdr:row>
      <xdr:rowOff>95249</xdr:rowOff>
    </xdr:from>
    <xdr:to>
      <xdr:col>12</xdr:col>
      <xdr:colOff>301625</xdr:colOff>
      <xdr:row>22</xdr:row>
      <xdr:rowOff>174624</xdr:rowOff>
    </xdr:to>
    <xdr:sp macro="" textlink="">
      <xdr:nvSpPr>
        <xdr:cNvPr id="6" name="角丸四角形 5"/>
        <xdr:cNvSpPr/>
      </xdr:nvSpPr>
      <xdr:spPr>
        <a:xfrm>
          <a:off x="1063625" y="7972424"/>
          <a:ext cx="4229100" cy="1031875"/>
        </a:xfrm>
        <a:prstGeom prst="roundRect">
          <a:avLst/>
        </a:prstGeom>
        <a:noFill/>
        <a:ln w="41275"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23</xdr:row>
      <xdr:rowOff>333375</xdr:rowOff>
    </xdr:from>
    <xdr:to>
      <xdr:col>9</xdr:col>
      <xdr:colOff>0</xdr:colOff>
      <xdr:row>25</xdr:row>
      <xdr:rowOff>127000</xdr:rowOff>
    </xdr:to>
    <xdr:sp macro="" textlink="">
      <xdr:nvSpPr>
        <xdr:cNvPr id="7" name="角丸四角形吹き出し 6"/>
        <xdr:cNvSpPr/>
      </xdr:nvSpPr>
      <xdr:spPr>
        <a:xfrm>
          <a:off x="523875" y="9639300"/>
          <a:ext cx="3181350" cy="746125"/>
        </a:xfrm>
        <a:prstGeom prst="wedgeRoundRectCallout">
          <a:avLst>
            <a:gd name="adj1" fmla="val 4447"/>
            <a:gd name="adj2" fmla="val -124413"/>
            <a:gd name="adj3" fmla="val 16667"/>
          </a:avLst>
        </a:prstGeom>
        <a:ln w="53975"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この様に記載して下さい。</a:t>
          </a:r>
        </a:p>
      </xdr:txBody>
    </xdr:sp>
    <xdr:clientData/>
  </xdr:twoCellAnchor>
  <xdr:oneCellAnchor>
    <xdr:from>
      <xdr:col>3</xdr:col>
      <xdr:colOff>57150</xdr:colOff>
      <xdr:row>18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1343025" y="692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57150</xdr:colOff>
      <xdr:row>19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1343025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57150</xdr:colOff>
      <xdr:row>20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134302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57150</xdr:colOff>
      <xdr:row>21</xdr:row>
      <xdr:rowOff>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1343025" y="835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12</xdr:col>
      <xdr:colOff>31750</xdr:colOff>
      <xdr:row>16</xdr:row>
      <xdr:rowOff>158750</xdr:rowOff>
    </xdr:from>
    <xdr:to>
      <xdr:col>21</xdr:col>
      <xdr:colOff>142875</xdr:colOff>
      <xdr:row>17</xdr:row>
      <xdr:rowOff>254000</xdr:rowOff>
    </xdr:to>
    <xdr:sp macro="" textlink="">
      <xdr:nvSpPr>
        <xdr:cNvPr id="13" name="角丸四角形吹き出し 12"/>
        <xdr:cNvSpPr/>
      </xdr:nvSpPr>
      <xdr:spPr>
        <a:xfrm>
          <a:off x="5022850" y="6130925"/>
          <a:ext cx="3206750" cy="571500"/>
        </a:xfrm>
        <a:prstGeom prst="wedgeRoundRectCallout">
          <a:avLst>
            <a:gd name="adj1" fmla="val 23947"/>
            <a:gd name="adj2" fmla="val 167744"/>
            <a:gd name="adj3" fmla="val 16667"/>
          </a:avLst>
        </a:prstGeom>
        <a:ln w="53975"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「印」は消してください。</a:t>
          </a:r>
        </a:p>
      </xdr:txBody>
    </xdr:sp>
    <xdr:clientData/>
  </xdr:twoCellAnchor>
  <xdr:twoCellAnchor editAs="oneCell">
    <xdr:from>
      <xdr:col>0</xdr:col>
      <xdr:colOff>0</xdr:colOff>
      <xdr:row>14</xdr:row>
      <xdr:rowOff>504825</xdr:rowOff>
    </xdr:from>
    <xdr:to>
      <xdr:col>23</xdr:col>
      <xdr:colOff>15875</xdr:colOff>
      <xdr:row>26</xdr:row>
      <xdr:rowOff>9525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1325"/>
          <a:ext cx="8683625" cy="52514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</xdr:colOff>
          <xdr:row>45</xdr:row>
          <xdr:rowOff>31750</xdr:rowOff>
        </xdr:from>
        <xdr:to>
          <xdr:col>10</xdr:col>
          <xdr:colOff>657370</xdr:colOff>
          <xdr:row>60</xdr:row>
          <xdr:rowOff>12700</xdr:rowOff>
        </xdr:to>
        <xdr:pic>
          <xdr:nvPicPr>
            <xdr:cNvPr id="2" name="図 1"/>
            <xdr:cNvPicPr>
              <a:picLocks noChangeArrowheads="1"/>
              <a:extLst>
                <a:ext uri="{84589F7E-364E-4C9E-8A38-B11213B215E9}">
                  <a14:cameraTool cellRange="'4'!#REF!" spid="_x0000_s231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" y="8064500"/>
              <a:ext cx="7483618" cy="26003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</xdr:colOff>
          <xdr:row>24</xdr:row>
          <xdr:rowOff>47629</xdr:rowOff>
        </xdr:from>
        <xdr:to>
          <xdr:col>10</xdr:col>
          <xdr:colOff>657370</xdr:colOff>
          <xdr:row>44</xdr:row>
          <xdr:rowOff>154072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4'!#REF!" spid="_x0000_s231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2" y="4413254"/>
              <a:ext cx="7483618" cy="359894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</xdr:col>
      <xdr:colOff>28575</xdr:colOff>
      <xdr:row>3</xdr:row>
      <xdr:rowOff>161925</xdr:rowOff>
    </xdr:from>
    <xdr:to>
      <xdr:col>3</xdr:col>
      <xdr:colOff>561975</xdr:colOff>
      <xdr:row>7</xdr:row>
      <xdr:rowOff>161925</xdr:rowOff>
    </xdr:to>
    <xdr:sp macro="" textlink="">
      <xdr:nvSpPr>
        <xdr:cNvPr id="4" name="正方形/長方形 3"/>
        <xdr:cNvSpPr/>
      </xdr:nvSpPr>
      <xdr:spPr>
        <a:xfrm>
          <a:off x="714375" y="866775"/>
          <a:ext cx="1905000" cy="685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800"/>
            <a:t>〒○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</a:t>
          </a:r>
          <a:r>
            <a: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○○○○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東京都○○区○○丁目○番○号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株式会社　○○商事</a:t>
          </a:r>
          <a:endParaRPr kumimoji="1"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800"/>
            <a:t>代表取締役　○○　○○</a:t>
          </a:r>
        </a:p>
      </xdr:txBody>
    </xdr:sp>
    <xdr:clientData/>
  </xdr:twoCellAnchor>
  <xdr:oneCellAnchor>
    <xdr:from>
      <xdr:col>3</xdr:col>
      <xdr:colOff>57150</xdr:colOff>
      <xdr:row>6</xdr:row>
      <xdr:rowOff>95250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2114550" y="131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</xdr:col>
      <xdr:colOff>561975</xdr:colOff>
      <xdr:row>8</xdr:row>
      <xdr:rowOff>152400</xdr:rowOff>
    </xdr:from>
    <xdr:to>
      <xdr:col>3</xdr:col>
      <xdr:colOff>581025</xdr:colOff>
      <xdr:row>12</xdr:row>
      <xdr:rowOff>152400</xdr:rowOff>
    </xdr:to>
    <xdr:sp macro="" textlink="">
      <xdr:nvSpPr>
        <xdr:cNvPr id="6" name="正方形/長方形 5"/>
        <xdr:cNvSpPr/>
      </xdr:nvSpPr>
      <xdr:spPr>
        <a:xfrm>
          <a:off x="1933575" y="1724025"/>
          <a:ext cx="704850" cy="685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500"/>
            <a:t>印</a:t>
          </a:r>
        </a:p>
      </xdr:txBody>
    </xdr:sp>
    <xdr:clientData/>
  </xdr:twoCellAnchor>
  <xdr:twoCellAnchor>
    <xdr:from>
      <xdr:col>3</xdr:col>
      <xdr:colOff>171450</xdr:colOff>
      <xdr:row>15</xdr:row>
      <xdr:rowOff>0</xdr:rowOff>
    </xdr:from>
    <xdr:to>
      <xdr:col>3</xdr:col>
      <xdr:colOff>590550</xdr:colOff>
      <xdr:row>17</xdr:row>
      <xdr:rowOff>76200</xdr:rowOff>
    </xdr:to>
    <xdr:sp macro="" textlink="">
      <xdr:nvSpPr>
        <xdr:cNvPr id="7" name="円/楕円 6"/>
        <xdr:cNvSpPr/>
      </xdr:nvSpPr>
      <xdr:spPr>
        <a:xfrm>
          <a:off x="2228850" y="2781300"/>
          <a:ext cx="419100" cy="4191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6</xdr:col>
      <xdr:colOff>263525</xdr:colOff>
      <xdr:row>53</xdr:row>
      <xdr:rowOff>123825</xdr:rowOff>
    </xdr:from>
    <xdr:to>
      <xdr:col>9</xdr:col>
      <xdr:colOff>225425</xdr:colOff>
      <xdr:row>58</xdr:row>
      <xdr:rowOff>82550</xdr:rowOff>
    </xdr:to>
    <xdr:grpSp>
      <xdr:nvGrpSpPr>
        <xdr:cNvPr id="8" name="グループ化 7"/>
        <xdr:cNvGrpSpPr/>
      </xdr:nvGrpSpPr>
      <xdr:grpSpPr>
        <a:xfrm>
          <a:off x="4378325" y="9439275"/>
          <a:ext cx="2019300" cy="815975"/>
          <a:chOff x="7543800" y="1724025"/>
          <a:chExt cx="2019300" cy="819150"/>
        </a:xfrm>
      </xdr:grpSpPr>
      <xdr:sp macro="" textlink="">
        <xdr:nvSpPr>
          <xdr:cNvPr id="9" name="正方形/長方形 8"/>
          <xdr:cNvSpPr/>
        </xdr:nvSpPr>
        <xdr:spPr>
          <a:xfrm>
            <a:off x="7543800" y="1724025"/>
            <a:ext cx="1905000" cy="6858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/>
              <a:t>〒○</a:t>
            </a:r>
            <a:r>
              <a:rPr kumimoji="1" lang="ja-JP" altLang="ja-JP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○○</a:t>
            </a:r>
            <a:r>
              <a:rPr kumimoji="1" lang="en-US" altLang="ja-JP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</a:t>
            </a:r>
            <a:r>
              <a:rPr kumimoji="1" lang="ja-JP" altLang="ja-JP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○○○○</a:t>
            </a:r>
            <a:endPara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東京都○○区○○丁目○番○号</a:t>
            </a:r>
            <a:endPara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株式会社　○○商事</a:t>
            </a:r>
            <a:endPara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800"/>
              <a:t>代表取締役　○○　○○</a:t>
            </a:r>
          </a:p>
        </xdr:txBody>
      </xdr:sp>
      <xdr:sp macro="" textlink="">
        <xdr:nvSpPr>
          <xdr:cNvPr id="10" name="正方形/長方形 9"/>
          <xdr:cNvSpPr/>
        </xdr:nvSpPr>
        <xdr:spPr>
          <a:xfrm>
            <a:off x="8124825" y="1790700"/>
            <a:ext cx="704850" cy="685800"/>
          </a:xfrm>
          <a:prstGeom prst="rect">
            <a:avLst/>
          </a:prstGeom>
          <a:solidFill>
            <a:schemeClr val="lt1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500"/>
              <a:t>印</a:t>
            </a:r>
          </a:p>
        </xdr:txBody>
      </xdr:sp>
      <xdr:sp macro="" textlink="">
        <xdr:nvSpPr>
          <xdr:cNvPr id="11" name="円/楕円 10"/>
          <xdr:cNvSpPr/>
        </xdr:nvSpPr>
        <xdr:spPr>
          <a:xfrm>
            <a:off x="9144000" y="2124075"/>
            <a:ext cx="419100" cy="419100"/>
          </a:xfrm>
          <a:prstGeom prst="ellipse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/>
              <a:t>印</a:t>
            </a:r>
          </a:p>
        </xdr:txBody>
      </xdr:sp>
    </xdr:grpSp>
    <xdr:clientData/>
  </xdr:twoCellAnchor>
  <xdr:twoCellAnchor>
    <xdr:from>
      <xdr:col>8</xdr:col>
      <xdr:colOff>320675</xdr:colOff>
      <xdr:row>24</xdr:row>
      <xdr:rowOff>155575</xdr:rowOff>
    </xdr:from>
    <xdr:to>
      <xdr:col>9</xdr:col>
      <xdr:colOff>53975</xdr:colOff>
      <xdr:row>27</xdr:row>
      <xdr:rowOff>57150</xdr:rowOff>
    </xdr:to>
    <xdr:sp macro="" textlink="">
      <xdr:nvSpPr>
        <xdr:cNvPr id="12" name="円/楕円 11"/>
        <xdr:cNvSpPr/>
      </xdr:nvSpPr>
      <xdr:spPr>
        <a:xfrm>
          <a:off x="5807075" y="4498975"/>
          <a:ext cx="419100" cy="415925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3</xdr:col>
      <xdr:colOff>317500</xdr:colOff>
      <xdr:row>47</xdr:row>
      <xdr:rowOff>63500</xdr:rowOff>
    </xdr:from>
    <xdr:to>
      <xdr:col>7</xdr:col>
      <xdr:colOff>447675</xdr:colOff>
      <xdr:row>52</xdr:row>
      <xdr:rowOff>15748</xdr:rowOff>
    </xdr:to>
    <xdr:sp macro="" textlink="">
      <xdr:nvSpPr>
        <xdr:cNvPr id="13" name="角丸四角形吹き出し 12"/>
        <xdr:cNvSpPr/>
      </xdr:nvSpPr>
      <xdr:spPr>
        <a:xfrm>
          <a:off x="2374900" y="8350250"/>
          <a:ext cx="2873375" cy="809498"/>
        </a:xfrm>
        <a:prstGeom prst="wedgeRoundRectCallout">
          <a:avLst>
            <a:gd name="adj1" fmla="val 44565"/>
            <a:gd name="adj2" fmla="val 7804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こちらに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ctr"/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記名・押印等を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ctr"/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お願い致します。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</xdr:col>
      <xdr:colOff>438150</xdr:colOff>
      <xdr:row>30</xdr:row>
      <xdr:rowOff>63500</xdr:rowOff>
    </xdr:from>
    <xdr:to>
      <xdr:col>7</xdr:col>
      <xdr:colOff>381000</xdr:colOff>
      <xdr:row>36</xdr:row>
      <xdr:rowOff>79248</xdr:rowOff>
    </xdr:to>
    <xdr:sp macro="" textlink="">
      <xdr:nvSpPr>
        <xdr:cNvPr id="14" name="角丸四角形吹き出し 13"/>
        <xdr:cNvSpPr/>
      </xdr:nvSpPr>
      <xdr:spPr>
        <a:xfrm>
          <a:off x="2495550" y="5435600"/>
          <a:ext cx="2686050" cy="1044448"/>
        </a:xfrm>
        <a:prstGeom prst="wedgeRoundRectCallout">
          <a:avLst>
            <a:gd name="adj1" fmla="val 71326"/>
            <a:gd name="adj2" fmla="val -10533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請求書右上部余白に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ctr"/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捨て印として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ctr"/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代表者様等の押印を</a:t>
          </a:r>
          <a:endParaRPr kumimoji="1" lang="en-US" altLang="ja-JP" sz="1100">
            <a:latin typeface="HG丸ｺﾞｼｯｸM-PRO" pitchFamily="50" charset="-128"/>
            <a:ea typeface="HG丸ｺﾞｼｯｸM-PRO" pitchFamily="50" charset="-128"/>
          </a:endParaRPr>
        </a:p>
        <a:p>
          <a:pPr algn="ctr"/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お願い致します。</a:t>
          </a:r>
        </a:p>
      </xdr:txBody>
    </xdr:sp>
    <xdr:clientData/>
  </xdr:twoCellAnchor>
  <xdr:twoCellAnchor>
    <xdr:from>
      <xdr:col>1</xdr:col>
      <xdr:colOff>79375</xdr:colOff>
      <xdr:row>18</xdr:row>
      <xdr:rowOff>63500</xdr:rowOff>
    </xdr:from>
    <xdr:to>
      <xdr:col>4</xdr:col>
      <xdr:colOff>41275</xdr:colOff>
      <xdr:row>23</xdr:row>
      <xdr:rowOff>22225</xdr:rowOff>
    </xdr:to>
    <xdr:grpSp>
      <xdr:nvGrpSpPr>
        <xdr:cNvPr id="15" name="グループ化 14"/>
        <xdr:cNvGrpSpPr/>
      </xdr:nvGrpSpPr>
      <xdr:grpSpPr>
        <a:xfrm>
          <a:off x="765175" y="3368675"/>
          <a:ext cx="2019300" cy="825500"/>
          <a:chOff x="7543800" y="1724025"/>
          <a:chExt cx="2019300" cy="819150"/>
        </a:xfrm>
      </xdr:grpSpPr>
      <xdr:sp macro="" textlink="">
        <xdr:nvSpPr>
          <xdr:cNvPr id="16" name="正方形/長方形 15"/>
          <xdr:cNvSpPr/>
        </xdr:nvSpPr>
        <xdr:spPr>
          <a:xfrm>
            <a:off x="7543800" y="1724025"/>
            <a:ext cx="1905000" cy="685800"/>
          </a:xfrm>
          <a:prstGeom prst="rect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800"/>
              <a:t>〒○</a:t>
            </a:r>
            <a:r>
              <a:rPr kumimoji="1" lang="ja-JP" altLang="ja-JP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○○</a:t>
            </a:r>
            <a:r>
              <a:rPr kumimoji="1" lang="en-US" altLang="ja-JP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-</a:t>
            </a:r>
            <a:r>
              <a:rPr kumimoji="1" lang="ja-JP" altLang="ja-JP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○○○○</a:t>
            </a:r>
            <a:endPara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東京都○○区○○丁目○番○号</a:t>
            </a:r>
            <a:endPara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株式会社　○○商事</a:t>
            </a:r>
            <a:endParaRPr kumimoji="1"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l"/>
            <a:r>
              <a:rPr kumimoji="1" lang="ja-JP" altLang="en-US" sz="800"/>
              <a:t>代表取締役　○○　○○</a:t>
            </a:r>
          </a:p>
        </xdr:txBody>
      </xdr:sp>
      <xdr:sp macro="" textlink="">
        <xdr:nvSpPr>
          <xdr:cNvPr id="17" name="正方形/長方形 16"/>
          <xdr:cNvSpPr/>
        </xdr:nvSpPr>
        <xdr:spPr>
          <a:xfrm>
            <a:off x="8124825" y="1790700"/>
            <a:ext cx="704850" cy="685800"/>
          </a:xfrm>
          <a:prstGeom prst="rect">
            <a:avLst/>
          </a:prstGeom>
          <a:solidFill>
            <a:schemeClr val="lt1"/>
          </a:solidFill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500"/>
              <a:t>印</a:t>
            </a:r>
          </a:p>
        </xdr:txBody>
      </xdr:sp>
      <xdr:sp macro="" textlink="">
        <xdr:nvSpPr>
          <xdr:cNvPr id="18" name="円/楕円 17"/>
          <xdr:cNvSpPr/>
        </xdr:nvSpPr>
        <xdr:spPr>
          <a:xfrm>
            <a:off x="9144000" y="2124075"/>
            <a:ext cx="419100" cy="419100"/>
          </a:xfrm>
          <a:prstGeom prst="ellipse">
            <a:avLst/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/>
              <a:t>印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517072</xdr:colOff>
          <xdr:row>24</xdr:row>
          <xdr:rowOff>95251</xdr:rowOff>
        </xdr:from>
        <xdr:to>
          <xdr:col>12</xdr:col>
          <xdr:colOff>439511</xdr:colOff>
          <xdr:row>46</xdr:row>
          <xdr:rowOff>70758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'4'!#REF!" spid="_x0000_s1351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17072" y="5048251"/>
              <a:ext cx="8086725" cy="38671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7</xdr:col>
      <xdr:colOff>425904</xdr:colOff>
      <xdr:row>22</xdr:row>
      <xdr:rowOff>96613</xdr:rowOff>
    </xdr:from>
    <xdr:to>
      <xdr:col>12</xdr:col>
      <xdr:colOff>543379</xdr:colOff>
      <xdr:row>30</xdr:row>
      <xdr:rowOff>115663</xdr:rowOff>
    </xdr:to>
    <xdr:sp macro="" textlink="">
      <xdr:nvSpPr>
        <xdr:cNvPr id="3" name="角丸四角形吹き出し 2"/>
        <xdr:cNvSpPr/>
      </xdr:nvSpPr>
      <xdr:spPr>
        <a:xfrm>
          <a:off x="5226504" y="8259538"/>
          <a:ext cx="3546475" cy="1400175"/>
        </a:xfrm>
        <a:prstGeom prst="wedgeRoundRectCallout">
          <a:avLst>
            <a:gd name="adj1" fmla="val -37570"/>
            <a:gd name="adj2" fmla="val 7552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「別紙内訳書」の</a:t>
          </a:r>
          <a:endParaRPr kumimoji="1" lang="en-US" altLang="ja-JP" sz="12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en-US" sz="12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各「単価」欄に</a:t>
          </a:r>
          <a:endParaRPr kumimoji="1" lang="en-US" altLang="ja-JP" sz="12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en-US" sz="12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入力された単価を計算し、</a:t>
          </a:r>
          <a:endParaRPr kumimoji="1" lang="en-US" altLang="ja-JP" sz="12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en-US" sz="12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合算されてこちらに</a:t>
          </a:r>
          <a:endParaRPr kumimoji="1" lang="en-US" altLang="ja-JP" sz="120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en-US" sz="12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表示されます。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530679</xdr:colOff>
      <xdr:row>6</xdr:row>
      <xdr:rowOff>0</xdr:rowOff>
    </xdr:from>
    <xdr:to>
      <xdr:col>11</xdr:col>
      <xdr:colOff>619125</xdr:colOff>
      <xdr:row>18</xdr:row>
      <xdr:rowOff>122464</xdr:rowOff>
    </xdr:to>
    <xdr:grpSp>
      <xdr:nvGrpSpPr>
        <xdr:cNvPr id="4" name="グループ化 3"/>
        <xdr:cNvGrpSpPr/>
      </xdr:nvGrpSpPr>
      <xdr:grpSpPr>
        <a:xfrm>
          <a:off x="530679" y="1030941"/>
          <a:ext cx="7607593" cy="2150729"/>
          <a:chOff x="966108" y="993322"/>
          <a:chExt cx="7572375" cy="2245178"/>
        </a:xfrm>
      </xdr:grpSpPr>
      <mc:AlternateContent xmlns:mc="http://schemas.openxmlformats.org/markup-compatibility/2006" xmlns:a14="http://schemas.microsoft.com/office/drawing/2010/main">
        <mc:Choice Requires="a14">
          <xdr:pic>
            <xdr:nvPicPr>
              <xdr:cNvPr id="5" name="図 4"/>
              <xdr:cNvPicPr>
                <a:picLocks noChangeAspect="1" noChangeArrowheads="1"/>
                <a:extLst>
                  <a:ext uri="{84589F7E-364E-4C9E-8A38-B11213B215E9}">
                    <a14:cameraTool cellRange="'4'!#REF!" spid="_x0000_s13520"/>
                  </a:ext>
                </a:extLst>
              </xdr:cNvPicPr>
            </xdr:nvPicPr>
            <xdr:blipFill>
              <a:blip xmlns:r="http://schemas.openxmlformats.org/officeDocument/2006/relationships" r:embed="rId2"/>
              <a:srcRect/>
              <a:stretch>
                <a:fillRect/>
              </a:stretch>
            </xdr:blipFill>
            <xdr:spPr bwMode="auto">
              <a:xfrm>
                <a:off x="966108" y="1363434"/>
                <a:ext cx="7572375" cy="1666875"/>
              </a:xfrm>
              <a:prstGeom prst="rect">
                <a:avLst/>
              </a:prstGeom>
              <a:solidFill>
                <a:srgbClr val="FFFFFF" mc:Ignorable="a14" a14:legacySpreadsheetColorIndex="9"/>
              </a:solidFill>
              <a:ln w="9525">
                <a:solidFill>
                  <a:srgbClr val="000000" mc:Ignorable="a14" a14:legacySpreadsheetColorIndex="64"/>
                </a:solidFill>
                <a:miter lim="800000"/>
                <a:headEnd/>
                <a:tailEnd/>
              </a:ln>
            </xdr:spPr>
          </xdr:pic>
        </mc:Choice>
        <mc:Fallback xmlns=""/>
      </mc:AlternateContent>
      <xdr:sp macro="" textlink="">
        <xdr:nvSpPr>
          <xdr:cNvPr id="6" name="角丸四角形吹き出し 5"/>
          <xdr:cNvSpPr/>
        </xdr:nvSpPr>
        <xdr:spPr>
          <a:xfrm>
            <a:off x="2409827" y="993322"/>
            <a:ext cx="2838902" cy="1401536"/>
          </a:xfrm>
          <a:prstGeom prst="wedgeRoundRectCallout">
            <a:avLst>
              <a:gd name="adj1" fmla="val 95355"/>
              <a:gd name="adj2" fmla="val -24115"/>
              <a:gd name="adj3" fmla="val 16667"/>
            </a:avLst>
          </a:prstGeom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「別紙内訳書」の</a:t>
            </a:r>
            <a:endParaRPr kumimoji="1" lang="en-US" altLang="ja-JP" sz="12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algn="ctr"/>
            <a:r>
              <a:rPr kumimoji="1" lang="ja-JP" altLang="en-US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各「単価」欄に</a:t>
            </a:r>
            <a:endParaRPr kumimoji="1" lang="en-US" altLang="ja-JP" sz="12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algn="ctr"/>
            <a:r>
              <a:rPr kumimoji="1" lang="ja-JP" altLang="en-US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単価を入力してください。</a:t>
            </a:r>
            <a:endParaRPr kumimoji="1" lang="en-US" altLang="ja-JP" sz="12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algn="ctr"/>
            <a:endParaRPr kumimoji="1" lang="en-US" altLang="ja-JP" sz="12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pPr algn="ctr"/>
            <a:r>
              <a:rPr kumimoji="1" lang="ja-JP" altLang="en-US" sz="1200">
                <a:solidFill>
                  <a:schemeClr val="dk1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自動計算されます。</a:t>
            </a:r>
            <a:endParaRPr lang="ja-JP" altLang="ja-JP" sz="12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endParaRPr>
          </a:p>
        </xdr:txBody>
      </xdr:sp>
      <xdr:sp macro="" textlink="">
        <xdr:nvSpPr>
          <xdr:cNvPr id="7" name="角丸四角形 6"/>
          <xdr:cNvSpPr/>
        </xdr:nvSpPr>
        <xdr:spPr>
          <a:xfrm>
            <a:off x="6531431" y="1197429"/>
            <a:ext cx="816428" cy="2041071"/>
          </a:xfrm>
          <a:prstGeom prst="roundRect">
            <a:avLst/>
          </a:prstGeom>
          <a:noFill/>
          <a:ln w="47625">
            <a:solidFill>
              <a:srgbClr val="FF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285750</xdr:colOff>
      <xdr:row>32</xdr:row>
      <xdr:rowOff>163285</xdr:rowOff>
    </xdr:from>
    <xdr:to>
      <xdr:col>9</xdr:col>
      <xdr:colOff>625929</xdr:colOff>
      <xdr:row>36</xdr:row>
      <xdr:rowOff>81643</xdr:rowOff>
    </xdr:to>
    <xdr:sp macro="" textlink="">
      <xdr:nvSpPr>
        <xdr:cNvPr id="14" name="角丸四角形 13"/>
        <xdr:cNvSpPr/>
      </xdr:nvSpPr>
      <xdr:spPr>
        <a:xfrm>
          <a:off x="2343150" y="10050235"/>
          <a:ext cx="4454979" cy="604158"/>
        </a:xfrm>
        <a:prstGeom prst="roundRect">
          <a:avLst/>
        </a:prstGeom>
        <a:noFill/>
        <a:ln w="47625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351063</xdr:colOff>
      <xdr:row>41</xdr:row>
      <xdr:rowOff>54431</xdr:rowOff>
    </xdr:from>
    <xdr:to>
      <xdr:col>11</xdr:col>
      <xdr:colOff>118381</xdr:colOff>
      <xdr:row>44</xdr:row>
      <xdr:rowOff>44907</xdr:rowOff>
    </xdr:to>
    <xdr:pic>
      <xdr:nvPicPr>
        <xdr:cNvPr id="15" name="図 1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3094263" y="11484431"/>
          <a:ext cx="4567918" cy="5048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xdr:twoCellAnchor>
    <xdr:from>
      <xdr:col>0</xdr:col>
      <xdr:colOff>163285</xdr:colOff>
      <xdr:row>38</xdr:row>
      <xdr:rowOff>68036</xdr:rowOff>
    </xdr:from>
    <xdr:to>
      <xdr:col>4</xdr:col>
      <xdr:colOff>321581</xdr:colOff>
      <xdr:row>44</xdr:row>
      <xdr:rowOff>73479</xdr:rowOff>
    </xdr:to>
    <xdr:sp macro="" textlink="">
      <xdr:nvSpPr>
        <xdr:cNvPr id="16" name="角丸四角形吹き出し 15"/>
        <xdr:cNvSpPr/>
      </xdr:nvSpPr>
      <xdr:spPr>
        <a:xfrm>
          <a:off x="163285" y="10983686"/>
          <a:ext cx="2901496" cy="1034143"/>
        </a:xfrm>
        <a:prstGeom prst="wedgeRoundRectCallout">
          <a:avLst>
            <a:gd name="adj1" fmla="val 55043"/>
            <a:gd name="adj2" fmla="val 1940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altLang="ja-JP" sz="12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lang="ja-JP" altLang="en-US" sz="12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「品目別決定」の場合は</a:t>
          </a:r>
          <a:endParaRPr lang="en-US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lang="en-US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ja-JP" altLang="en-US" sz="12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このようになります。</a:t>
          </a:r>
          <a:endParaRPr lang="ja-JP" altLang="ja-JP" sz="12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89647</xdr:colOff>
          <xdr:row>6</xdr:row>
          <xdr:rowOff>235323</xdr:rowOff>
        </xdr:from>
        <xdr:to>
          <xdr:col>22</xdr:col>
          <xdr:colOff>2979126</xdr:colOff>
          <xdr:row>7</xdr:row>
          <xdr:rowOff>266980</xdr:rowOff>
        </xdr:to>
        <xdr:pic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$W$10" spid="_x0000_s1845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037794" y="2308411"/>
              <a:ext cx="2889479" cy="32301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136713</xdr:colOff>
          <xdr:row>6</xdr:row>
          <xdr:rowOff>281829</xdr:rowOff>
        </xdr:from>
        <xdr:to>
          <xdr:col>23</xdr:col>
          <xdr:colOff>3026192</xdr:colOff>
          <xdr:row>8</xdr:row>
          <xdr:rowOff>22133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$X$10" spid="_x0000_s143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1768419" y="2354917"/>
              <a:ext cx="2889479" cy="32301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21"/>
  <sheetViews>
    <sheetView tabSelected="1" zoomScaleNormal="100" zoomScaleSheetLayoutView="115" workbookViewId="0"/>
  </sheetViews>
  <sheetFormatPr defaultRowHeight="18.75" x14ac:dyDescent="0.2"/>
  <cols>
    <col min="1" max="1" width="3.375" style="48" customWidth="1"/>
    <col min="2" max="21" width="5.625" style="48" customWidth="1"/>
    <col min="22" max="16384" width="9" style="48"/>
  </cols>
  <sheetData>
    <row r="1" spans="1:18" x14ac:dyDescent="0.2">
      <c r="A1" s="51"/>
      <c r="B1" s="51">
        <v>1</v>
      </c>
      <c r="C1" s="51" t="s">
        <v>27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15" customHeight="1" x14ac:dyDescent="0.2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x14ac:dyDescent="0.2">
      <c r="A3" s="51"/>
      <c r="B3" s="51">
        <v>2</v>
      </c>
      <c r="C3" s="51" t="s">
        <v>25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x14ac:dyDescent="0.2">
      <c r="A4" s="51"/>
      <c r="B4" s="51"/>
      <c r="C4" s="51" t="s">
        <v>26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8" ht="15" customHeight="1" x14ac:dyDescent="0.2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18" x14ac:dyDescent="0.2">
      <c r="A6" s="51"/>
      <c r="B6" s="51">
        <v>3</v>
      </c>
      <c r="C6" s="51" t="s">
        <v>38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ht="15" customHeight="1" x14ac:dyDescent="0.2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1:18" x14ac:dyDescent="0.2">
      <c r="A8" s="51"/>
      <c r="B8" s="51">
        <v>4</v>
      </c>
      <c r="C8" s="51" t="s">
        <v>28</v>
      </c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18" x14ac:dyDescent="0.2">
      <c r="A9" s="51"/>
      <c r="B9" s="51"/>
      <c r="C9" s="58" t="s">
        <v>40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</row>
    <row r="10" spans="1:18" x14ac:dyDescent="0.2">
      <c r="A10" s="51"/>
      <c r="B10" s="51"/>
      <c r="C10" s="59" t="s">
        <v>106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</row>
    <row r="11" spans="1:18" x14ac:dyDescent="0.2">
      <c r="A11" s="51"/>
      <c r="B11" s="51"/>
      <c r="C11" s="59" t="s">
        <v>107</v>
      </c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18" ht="15" customHeight="1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</row>
    <row r="13" spans="1:18" x14ac:dyDescent="0.2">
      <c r="A13" s="51"/>
      <c r="B13" s="51">
        <v>5</v>
      </c>
      <c r="C13" s="161" t="s">
        <v>104</v>
      </c>
      <c r="D13" s="161"/>
      <c r="E13" s="161"/>
      <c r="F13" s="161"/>
      <c r="G13" s="161"/>
      <c r="H13" s="161"/>
      <c r="I13" s="161"/>
      <c r="J13" s="161"/>
      <c r="K13" s="161"/>
      <c r="L13" s="161"/>
      <c r="M13" s="51"/>
      <c r="N13" s="51"/>
      <c r="O13" s="51"/>
      <c r="P13" s="51"/>
      <c r="Q13" s="51"/>
      <c r="R13" s="51"/>
    </row>
    <row r="14" spans="1:18" x14ac:dyDescent="0.2">
      <c r="A14" s="51"/>
      <c r="B14" s="51"/>
      <c r="C14" s="161" t="s">
        <v>105</v>
      </c>
      <c r="D14" s="161"/>
      <c r="E14" s="161"/>
      <c r="F14" s="161"/>
      <c r="G14" s="161"/>
      <c r="H14" s="161"/>
      <c r="I14" s="161"/>
      <c r="J14" s="161"/>
      <c r="K14" s="161"/>
      <c r="L14" s="161"/>
      <c r="M14" s="51"/>
      <c r="N14" s="51"/>
      <c r="O14" s="51"/>
      <c r="P14" s="51"/>
      <c r="Q14" s="51"/>
      <c r="R14" s="51"/>
    </row>
    <row r="15" spans="1:18" x14ac:dyDescent="0.2">
      <c r="A15" s="51"/>
      <c r="B15" s="51"/>
      <c r="C15" s="162"/>
      <c r="D15" s="162"/>
      <c r="E15" s="163"/>
      <c r="F15" s="164"/>
      <c r="G15" s="164"/>
      <c r="H15" s="164"/>
      <c r="I15" s="164"/>
      <c r="J15" s="164"/>
      <c r="K15" s="162"/>
      <c r="L15" s="162"/>
      <c r="M15" s="160"/>
      <c r="N15" s="51"/>
      <c r="O15" s="51"/>
      <c r="P15" s="51"/>
      <c r="Q15" s="51"/>
      <c r="R15" s="51"/>
    </row>
    <row r="16" spans="1:18" x14ac:dyDescent="0.2">
      <c r="A16" s="165" t="s">
        <v>34</v>
      </c>
      <c r="B16" s="165"/>
      <c r="C16" s="165"/>
      <c r="D16" s="165" t="s">
        <v>34</v>
      </c>
      <c r="E16" s="165"/>
      <c r="F16" s="165"/>
      <c r="G16" s="165" t="s">
        <v>34</v>
      </c>
      <c r="H16" s="165"/>
      <c r="I16" s="165"/>
      <c r="J16" s="165" t="s">
        <v>34</v>
      </c>
      <c r="K16" s="165"/>
      <c r="L16" s="165"/>
      <c r="M16" s="165" t="s">
        <v>34</v>
      </c>
      <c r="N16" s="165"/>
      <c r="O16" s="165"/>
      <c r="P16" s="165" t="s">
        <v>34</v>
      </c>
      <c r="Q16" s="165"/>
      <c r="R16" s="165"/>
    </row>
    <row r="17" spans="1:18" ht="24.95" customHeight="1" x14ac:dyDescent="0.2">
      <c r="A17" s="172" t="s">
        <v>31</v>
      </c>
      <c r="B17" s="173"/>
      <c r="C17" s="174"/>
      <c r="D17" s="172" t="s">
        <v>32</v>
      </c>
      <c r="E17" s="173"/>
      <c r="F17" s="174"/>
      <c r="G17" s="166" t="s">
        <v>41</v>
      </c>
      <c r="H17" s="167"/>
      <c r="I17" s="168"/>
      <c r="J17" s="172" t="s">
        <v>33</v>
      </c>
      <c r="K17" s="173"/>
      <c r="L17" s="174"/>
      <c r="M17" s="172" t="s">
        <v>29</v>
      </c>
      <c r="N17" s="173"/>
      <c r="O17" s="174"/>
      <c r="P17" s="172" t="s">
        <v>30</v>
      </c>
      <c r="Q17" s="173"/>
      <c r="R17" s="174"/>
    </row>
    <row r="18" spans="1:18" ht="24.95" customHeight="1" x14ac:dyDescent="0.2">
      <c r="A18" s="175"/>
      <c r="B18" s="176"/>
      <c r="C18" s="177"/>
      <c r="D18" s="175"/>
      <c r="E18" s="176"/>
      <c r="F18" s="177"/>
      <c r="G18" s="169"/>
      <c r="H18" s="170"/>
      <c r="I18" s="171"/>
      <c r="J18" s="175"/>
      <c r="K18" s="176"/>
      <c r="L18" s="177"/>
      <c r="M18" s="175"/>
      <c r="N18" s="176"/>
      <c r="O18" s="177"/>
      <c r="P18" s="175"/>
      <c r="Q18" s="176"/>
      <c r="R18" s="177"/>
    </row>
    <row r="19" spans="1:18" x14ac:dyDescent="0.2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</row>
    <row r="20" spans="1:18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18" x14ac:dyDescent="0.2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</row>
  </sheetData>
  <mergeCells count="12">
    <mergeCell ref="D17:F18"/>
    <mergeCell ref="A17:C18"/>
    <mergeCell ref="A16:C16"/>
    <mergeCell ref="D16:F16"/>
    <mergeCell ref="G16:I16"/>
    <mergeCell ref="P16:R16"/>
    <mergeCell ref="G17:I18"/>
    <mergeCell ref="P17:R18"/>
    <mergeCell ref="M17:O18"/>
    <mergeCell ref="J17:L18"/>
    <mergeCell ref="J16:L16"/>
    <mergeCell ref="M16:O16"/>
  </mergeCells>
  <phoneticPr fontId="6"/>
  <hyperlinks>
    <hyperlink ref="A17:C18" location="'1'!A1" display="必要書類へ"/>
    <hyperlink ref="D17:F18" location="'2'!A1" display="書類見本へ"/>
    <hyperlink ref="J17:L18" location="'3'!A1" display="使用方法へ"/>
    <hyperlink ref="M17:O18" location="'4'!A1" display="見積書へ"/>
    <hyperlink ref="G17:I18" location="'0'!A1" display="押印省略に　　ついてへ"/>
    <hyperlink ref="P17:R18" location="'5'!A1" display="価格調査へ"/>
  </hyperlinks>
  <pageMargins left="0.31496062992125984" right="0" top="0" bottom="0" header="0.51181102362204722" footer="0.51181102362204722"/>
  <pageSetup paperSize="9" orientation="portrait" verticalDpi="1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44"/>
  <sheetViews>
    <sheetView view="pageBreakPreview" zoomScale="60" zoomScaleNormal="100" workbookViewId="0">
      <pane xSplit="23" ySplit="1" topLeftCell="X17" activePane="bottomRight" state="frozen"/>
      <selection pane="topRight" activeCell="X1" sqref="X1"/>
      <selection pane="bottomLeft" activeCell="A2" sqref="A2"/>
      <selection pane="bottomRight" sqref="A1:W1"/>
    </sheetView>
  </sheetViews>
  <sheetFormatPr defaultRowHeight="13.5" x14ac:dyDescent="0.15"/>
  <cols>
    <col min="1" max="5" width="5.625" style="5" customWidth="1"/>
    <col min="6" max="6" width="3.625" style="5" customWidth="1"/>
    <col min="7" max="13" width="5.625" style="5" customWidth="1"/>
    <col min="14" max="17" width="3.625" style="5" customWidth="1"/>
    <col min="18" max="18" width="5.625" style="6" customWidth="1"/>
    <col min="19" max="20" width="5.625" style="5" customWidth="1"/>
    <col min="21" max="22" width="3.625" style="5" customWidth="1"/>
    <col min="23" max="23" width="4.625" style="5" customWidth="1"/>
    <col min="24" max="16384" width="9" style="5"/>
  </cols>
  <sheetData>
    <row r="1" spans="1:26" s="1" customFormat="1" ht="50.1" customHeight="1" thickBot="1" x14ac:dyDescent="0.2">
      <c r="A1" s="190" t="s">
        <v>49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80" t="s">
        <v>39</v>
      </c>
      <c r="Y1" s="181"/>
      <c r="Z1" s="182"/>
    </row>
    <row r="2" spans="1:26" s="1" customFormat="1" ht="15" customHeight="1" x14ac:dyDescent="0.1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</row>
    <row r="3" spans="1:26" s="1" customFormat="1" ht="39.950000000000003" customHeight="1" x14ac:dyDescent="0.15">
      <c r="A3" s="64">
        <v>1</v>
      </c>
      <c r="B3" s="178" t="s">
        <v>50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</row>
    <row r="4" spans="1:26" s="1" customFormat="1" ht="15" customHeight="1" x14ac:dyDescent="0.1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</row>
    <row r="5" spans="1:26" s="1" customFormat="1" ht="39.950000000000003" customHeight="1" x14ac:dyDescent="0.25">
      <c r="A5" s="74"/>
      <c r="B5" s="191" t="s">
        <v>51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75"/>
    </row>
    <row r="6" spans="1:26" s="1" customFormat="1" ht="39.950000000000003" customHeight="1" x14ac:dyDescent="0.25">
      <c r="A6" s="74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75"/>
    </row>
    <row r="7" spans="1:26" s="1" customFormat="1" ht="15" customHeight="1" x14ac:dyDescent="0.25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8"/>
    </row>
    <row r="8" spans="1:26" s="1" customFormat="1" ht="15" customHeight="1" x14ac:dyDescent="0.25">
      <c r="A8" s="79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2"/>
    </row>
    <row r="9" spans="1:26" s="1" customFormat="1" ht="39.950000000000003" customHeight="1" x14ac:dyDescent="0.15">
      <c r="A9" s="64">
        <v>2</v>
      </c>
      <c r="B9" s="178" t="s">
        <v>52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</row>
    <row r="10" spans="1:26" s="1" customFormat="1" ht="15" customHeight="1" x14ac:dyDescent="0.15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3"/>
    </row>
    <row r="11" spans="1:26" s="1" customFormat="1" ht="39.950000000000003" customHeight="1" x14ac:dyDescent="0.15">
      <c r="A11" s="81"/>
      <c r="B11" s="179" t="s">
        <v>53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75"/>
    </row>
    <row r="12" spans="1:26" s="1" customFormat="1" ht="39.950000000000003" customHeight="1" x14ac:dyDescent="0.15">
      <c r="A12" s="81"/>
      <c r="B12" s="189" t="s">
        <v>54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75"/>
    </row>
    <row r="13" spans="1:26" s="1" customFormat="1" ht="15" customHeight="1" x14ac:dyDescent="0.15">
      <c r="A13" s="82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78"/>
    </row>
    <row r="14" spans="1:26" s="1" customFormat="1" ht="15" customHeight="1" x14ac:dyDescent="0.15">
      <c r="A14" s="84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2"/>
    </row>
    <row r="15" spans="1:26" s="1" customFormat="1" ht="39.950000000000003" customHeight="1" thickBot="1" x14ac:dyDescent="0.2">
      <c r="A15" s="186" t="s">
        <v>55</v>
      </c>
      <c r="B15" s="186"/>
      <c r="C15" s="186"/>
    </row>
    <row r="16" spans="1:26" s="1" customFormat="1" ht="38.1" customHeight="1" x14ac:dyDescent="0.15">
      <c r="A16" s="187" t="s">
        <v>56</v>
      </c>
      <c r="B16" s="188"/>
      <c r="C16" s="188"/>
      <c r="D16" s="188"/>
      <c r="E16" s="188"/>
      <c r="F16" s="188"/>
      <c r="G16" s="188"/>
      <c r="H16" s="188"/>
      <c r="I16" s="188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24"/>
    </row>
    <row r="17" spans="1:23" s="1" customFormat="1" ht="38.1" customHeight="1" x14ac:dyDescent="0.25">
      <c r="A17" s="87"/>
      <c r="B17" s="88"/>
      <c r="C17" s="89"/>
      <c r="D17" s="89"/>
      <c r="E17" s="89"/>
      <c r="F17" s="89"/>
      <c r="G17" s="89"/>
      <c r="H17" s="89"/>
      <c r="I17" s="89"/>
      <c r="J17" s="89"/>
      <c r="K17" s="89"/>
      <c r="L17" s="90"/>
      <c r="M17" s="90"/>
      <c r="N17" s="90"/>
      <c r="O17" s="90"/>
      <c r="P17" s="90"/>
      <c r="Q17" s="90"/>
      <c r="R17" s="91"/>
      <c r="S17" s="90"/>
      <c r="T17" s="90"/>
      <c r="U17" s="90"/>
      <c r="V17" s="90"/>
      <c r="W17" s="25"/>
    </row>
    <row r="18" spans="1:23" s="1" customFormat="1" ht="38.1" customHeight="1" x14ac:dyDescent="0.2">
      <c r="A18" s="92"/>
      <c r="B18" s="183" t="s">
        <v>17</v>
      </c>
      <c r="C18" s="183"/>
      <c r="D18" s="183"/>
      <c r="E18" s="183"/>
      <c r="F18" s="93"/>
      <c r="G18" s="184" t="s">
        <v>47</v>
      </c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94"/>
      <c r="V18" s="95"/>
      <c r="W18" s="25"/>
    </row>
    <row r="19" spans="1:23" s="1" customFormat="1" ht="38.1" customHeight="1" x14ac:dyDescent="0.2">
      <c r="A19" s="92"/>
      <c r="B19" s="183" t="s">
        <v>18</v>
      </c>
      <c r="C19" s="183"/>
      <c r="D19" s="183"/>
      <c r="E19" s="183"/>
      <c r="F19" s="93"/>
      <c r="G19" s="184" t="s">
        <v>46</v>
      </c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184"/>
      <c r="U19" s="96"/>
      <c r="V19" s="95"/>
      <c r="W19" s="25"/>
    </row>
    <row r="20" spans="1:23" s="1" customFormat="1" ht="38.1" customHeight="1" x14ac:dyDescent="0.2">
      <c r="A20" s="92"/>
      <c r="B20" s="183" t="s">
        <v>19</v>
      </c>
      <c r="C20" s="183"/>
      <c r="D20" s="183"/>
      <c r="E20" s="183"/>
      <c r="F20" s="93"/>
      <c r="G20" s="184" t="s">
        <v>45</v>
      </c>
      <c r="H20" s="184"/>
      <c r="I20" s="184"/>
      <c r="J20" s="184"/>
      <c r="K20" s="184"/>
      <c r="L20" s="184"/>
      <c r="M20" s="184"/>
      <c r="N20" s="184"/>
      <c r="O20" s="184"/>
      <c r="P20" s="184"/>
      <c r="Q20" s="184"/>
      <c r="R20" s="184"/>
      <c r="S20" s="184"/>
      <c r="T20" s="184"/>
      <c r="U20" s="95"/>
      <c r="V20" s="94"/>
      <c r="W20" s="25"/>
    </row>
    <row r="21" spans="1:23" s="1" customFormat="1" ht="38.1" customHeight="1" x14ac:dyDescent="0.2">
      <c r="A21" s="92"/>
      <c r="B21" s="183" t="s">
        <v>44</v>
      </c>
      <c r="C21" s="183"/>
      <c r="D21" s="183"/>
      <c r="E21" s="183"/>
      <c r="F21" s="93"/>
      <c r="G21" s="185" t="s">
        <v>43</v>
      </c>
      <c r="H21" s="185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2"/>
      <c r="V21" s="2"/>
      <c r="W21" s="25"/>
    </row>
    <row r="22" spans="1:23" s="1" customFormat="1" ht="38.1" customHeight="1" x14ac:dyDescent="0.2">
      <c r="A22" s="92"/>
      <c r="B22" s="183" t="s">
        <v>42</v>
      </c>
      <c r="C22" s="183"/>
      <c r="D22" s="183"/>
      <c r="E22" s="183"/>
      <c r="F22" s="93"/>
      <c r="G22" s="185" t="s">
        <v>57</v>
      </c>
      <c r="H22" s="185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2"/>
      <c r="V22" s="2"/>
      <c r="W22" s="25"/>
    </row>
    <row r="23" spans="1:23" s="1" customFormat="1" ht="38.1" customHeight="1" x14ac:dyDescent="0.15">
      <c r="A23" s="97"/>
      <c r="B23" s="94"/>
      <c r="C23" s="94"/>
      <c r="D23" s="94"/>
      <c r="E23" s="94"/>
      <c r="F23" s="94"/>
      <c r="G23" s="94"/>
      <c r="H23" s="94"/>
      <c r="I23" s="9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5"/>
    </row>
    <row r="24" spans="1:23" ht="38.1" customHeight="1" x14ac:dyDescent="0.15">
      <c r="A24" s="92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8"/>
      <c r="S24" s="96"/>
      <c r="T24" s="96"/>
      <c r="U24" s="96"/>
      <c r="V24" s="96"/>
      <c r="W24" s="99"/>
    </row>
    <row r="25" spans="1:23" ht="38.1" customHeight="1" x14ac:dyDescent="0.15">
      <c r="A25" s="92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8"/>
      <c r="S25" s="96"/>
      <c r="T25" s="96"/>
      <c r="U25" s="96"/>
      <c r="V25" s="96"/>
      <c r="W25" s="99"/>
    </row>
    <row r="26" spans="1:23" ht="38.1" customHeight="1" thickBot="1" x14ac:dyDescent="0.2">
      <c r="A26" s="100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2"/>
      <c r="S26" s="101"/>
      <c r="T26" s="101"/>
      <c r="U26" s="101"/>
      <c r="V26" s="101"/>
      <c r="W26" s="103"/>
    </row>
    <row r="27" spans="1:23" s="1" customFormat="1" ht="15" customHeight="1" x14ac:dyDescent="0.25">
      <c r="A27" s="63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0"/>
      <c r="M27" s="60"/>
      <c r="N27" s="60"/>
      <c r="O27" s="60"/>
      <c r="P27" s="60"/>
      <c r="Q27" s="60"/>
      <c r="R27" s="61"/>
      <c r="S27" s="60"/>
      <c r="T27" s="60"/>
      <c r="U27" s="60"/>
      <c r="V27" s="60"/>
    </row>
    <row r="28" spans="1:23" s="1" customFormat="1" ht="39.950000000000003" customHeight="1" x14ac:dyDescent="0.15">
      <c r="A28" s="64">
        <v>3</v>
      </c>
      <c r="B28" s="178" t="s">
        <v>58</v>
      </c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</row>
    <row r="29" spans="1:23" s="1" customFormat="1" ht="15" customHeight="1" x14ac:dyDescent="0.15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3"/>
    </row>
    <row r="30" spans="1:23" s="1" customFormat="1" ht="39.950000000000003" customHeight="1" x14ac:dyDescent="0.25">
      <c r="A30" s="74"/>
      <c r="B30" s="88" t="s">
        <v>59</v>
      </c>
      <c r="C30" s="89"/>
      <c r="D30" s="89"/>
      <c r="E30" s="89"/>
      <c r="F30" s="89"/>
      <c r="G30" s="89"/>
      <c r="H30" s="89"/>
      <c r="I30" s="89"/>
      <c r="J30" s="89"/>
      <c r="K30" s="89"/>
      <c r="L30" s="90"/>
      <c r="M30" s="90"/>
      <c r="N30" s="90"/>
      <c r="O30" s="90"/>
      <c r="P30" s="90"/>
      <c r="Q30" s="90"/>
      <c r="R30" s="91"/>
      <c r="S30" s="90"/>
      <c r="T30" s="90"/>
      <c r="U30" s="90"/>
      <c r="V30" s="90"/>
      <c r="W30" s="75"/>
    </row>
    <row r="31" spans="1:23" s="1" customFormat="1" ht="15" customHeight="1" x14ac:dyDescent="0.25">
      <c r="A31" s="76"/>
      <c r="B31" s="104"/>
      <c r="C31" s="105"/>
      <c r="D31" s="105"/>
      <c r="E31" s="105"/>
      <c r="F31" s="105"/>
      <c r="G31" s="105"/>
      <c r="H31" s="105"/>
      <c r="I31" s="105"/>
      <c r="J31" s="105"/>
      <c r="K31" s="105"/>
      <c r="L31" s="106"/>
      <c r="M31" s="106"/>
      <c r="N31" s="106"/>
      <c r="O31" s="106"/>
      <c r="P31" s="106"/>
      <c r="Q31" s="106"/>
      <c r="R31" s="107"/>
      <c r="S31" s="106"/>
      <c r="T31" s="106"/>
      <c r="U31" s="106"/>
      <c r="V31" s="106"/>
      <c r="W31" s="78"/>
    </row>
    <row r="32" spans="1:23" s="1" customFormat="1" ht="15" customHeight="1" x14ac:dyDescent="0.25">
      <c r="A32" s="63"/>
      <c r="B32" s="69"/>
      <c r="C32" s="62"/>
      <c r="D32" s="62"/>
      <c r="E32" s="62"/>
      <c r="F32" s="62"/>
      <c r="G32" s="62"/>
      <c r="H32" s="62"/>
      <c r="I32" s="62"/>
      <c r="J32" s="62"/>
      <c r="K32" s="62"/>
      <c r="L32" s="60"/>
      <c r="M32" s="60"/>
      <c r="N32" s="60"/>
      <c r="O32" s="60"/>
      <c r="P32" s="60"/>
      <c r="Q32" s="60"/>
      <c r="R32" s="61"/>
      <c r="S32" s="60"/>
      <c r="T32" s="60"/>
      <c r="U32" s="60"/>
      <c r="V32" s="60"/>
    </row>
    <row r="33" spans="1:23" s="1" customFormat="1" ht="39.950000000000003" customHeight="1" x14ac:dyDescent="0.15">
      <c r="A33" s="64">
        <v>4</v>
      </c>
      <c r="B33" s="178" t="s">
        <v>60</v>
      </c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8"/>
      <c r="R33" s="178"/>
      <c r="S33" s="178"/>
      <c r="T33" s="178"/>
      <c r="U33" s="178"/>
      <c r="V33" s="178"/>
    </row>
    <row r="34" spans="1:23" s="1" customFormat="1" ht="15" customHeight="1" x14ac:dyDescent="0.15">
      <c r="A34" s="71"/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3"/>
    </row>
    <row r="35" spans="1:23" s="1" customFormat="1" ht="39.950000000000003" customHeight="1" x14ac:dyDescent="0.15">
      <c r="A35" s="81"/>
      <c r="B35" s="179" t="s">
        <v>61</v>
      </c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75"/>
    </row>
    <row r="36" spans="1:23" s="1" customFormat="1" ht="39.950000000000003" customHeight="1" x14ac:dyDescent="0.15">
      <c r="A36" s="81"/>
      <c r="B36" s="88" t="s">
        <v>62</v>
      </c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75"/>
    </row>
    <row r="37" spans="1:23" s="1" customFormat="1" ht="15" customHeight="1" x14ac:dyDescent="0.25">
      <c r="A37" s="76"/>
      <c r="B37" s="104"/>
      <c r="C37" s="105"/>
      <c r="D37" s="105"/>
      <c r="E37" s="105"/>
      <c r="F37" s="105"/>
      <c r="G37" s="105"/>
      <c r="H37" s="105"/>
      <c r="I37" s="105"/>
      <c r="J37" s="105"/>
      <c r="K37" s="105"/>
      <c r="L37" s="106"/>
      <c r="M37" s="106"/>
      <c r="N37" s="106"/>
      <c r="O37" s="106"/>
      <c r="P37" s="106"/>
      <c r="Q37" s="106"/>
      <c r="R37" s="107"/>
      <c r="S37" s="106"/>
      <c r="T37" s="106"/>
      <c r="U37" s="106"/>
      <c r="V37" s="106"/>
      <c r="W37" s="78"/>
    </row>
    <row r="38" spans="1:23" s="1" customFormat="1" ht="39.950000000000003" customHeight="1" x14ac:dyDescent="0.25">
      <c r="A38" s="63"/>
      <c r="B38" s="69"/>
      <c r="C38" s="62"/>
      <c r="D38" s="62"/>
      <c r="E38" s="62"/>
      <c r="F38" s="62"/>
      <c r="G38" s="62"/>
      <c r="H38" s="62"/>
      <c r="I38" s="62"/>
      <c r="J38" s="62"/>
      <c r="K38" s="62"/>
      <c r="L38" s="60"/>
      <c r="M38" s="60"/>
      <c r="N38" s="60"/>
      <c r="O38" s="60"/>
      <c r="P38" s="60"/>
      <c r="Q38" s="60"/>
      <c r="R38" s="61"/>
      <c r="S38" s="60"/>
      <c r="T38" s="60"/>
      <c r="U38" s="60"/>
      <c r="V38" s="60"/>
    </row>
    <row r="39" spans="1:23" ht="39.950000000000003" customHeight="1" x14ac:dyDescent="0.15"/>
    <row r="40" spans="1:23" ht="24" customHeight="1" x14ac:dyDescent="0.15"/>
    <row r="41" spans="1:23" ht="18" customHeight="1" x14ac:dyDescent="0.15"/>
    <row r="42" spans="1:23" ht="18" customHeight="1" x14ac:dyDescent="0.15"/>
    <row r="43" spans="1:23" ht="18" customHeight="1" x14ac:dyDescent="0.15"/>
    <row r="44" spans="1:23" ht="13.5" customHeight="1" x14ac:dyDescent="0.15"/>
  </sheetData>
  <mergeCells count="22">
    <mergeCell ref="B12:V12"/>
    <mergeCell ref="A1:W1"/>
    <mergeCell ref="B3:V3"/>
    <mergeCell ref="B5:V6"/>
    <mergeCell ref="B9:V9"/>
    <mergeCell ref="B11:V11"/>
    <mergeCell ref="B28:V28"/>
    <mergeCell ref="B33:V33"/>
    <mergeCell ref="B35:V35"/>
    <mergeCell ref="X1:Z1"/>
    <mergeCell ref="B20:E20"/>
    <mergeCell ref="G20:T20"/>
    <mergeCell ref="B21:E21"/>
    <mergeCell ref="G21:T21"/>
    <mergeCell ref="B22:E22"/>
    <mergeCell ref="G22:T22"/>
    <mergeCell ref="A15:C15"/>
    <mergeCell ref="A16:I16"/>
    <mergeCell ref="B18:E18"/>
    <mergeCell ref="G18:T18"/>
    <mergeCell ref="B19:E19"/>
    <mergeCell ref="G19:T19"/>
  </mergeCells>
  <phoneticPr fontId="6"/>
  <hyperlinks>
    <hyperlink ref="X1" location="最初にご確認ください!A1" display="トップページへ"/>
  </hyperlinks>
  <printOptions horizontalCentered="1"/>
  <pageMargins left="0.19685039370078741" right="0" top="0.35433070866141736" bottom="0" header="0.31496062992125984" footer="0.31496062992125984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"/>
  <sheetViews>
    <sheetView zoomScale="130" zoomScaleNormal="13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7" sqref="B7"/>
    </sheetView>
  </sheetViews>
  <sheetFormatPr defaultRowHeight="17.25" x14ac:dyDescent="0.2"/>
  <cols>
    <col min="1" max="1" width="35.625" style="49" customWidth="1"/>
    <col min="2" max="2" width="53.875" style="50" customWidth="1"/>
    <col min="3" max="3" width="22.375" style="50" customWidth="1"/>
    <col min="4" max="16384" width="9" style="50"/>
  </cols>
  <sheetData>
    <row r="1" spans="1:3" ht="30" customHeight="1" x14ac:dyDescent="0.2">
      <c r="A1" s="192" t="s">
        <v>14</v>
      </c>
      <c r="B1" s="192"/>
      <c r="C1" s="57" t="s">
        <v>39</v>
      </c>
    </row>
    <row r="2" spans="1:3" ht="30" customHeight="1" x14ac:dyDescent="0.2">
      <c r="A2" s="193" t="s">
        <v>15</v>
      </c>
      <c r="B2" s="65" t="s">
        <v>36</v>
      </c>
    </row>
    <row r="3" spans="1:3" ht="30" customHeight="1" x14ac:dyDescent="0.2">
      <c r="A3" s="193"/>
      <c r="B3" s="66" t="s">
        <v>37</v>
      </c>
    </row>
    <row r="4" spans="1:3" ht="30" customHeight="1" x14ac:dyDescent="0.2">
      <c r="A4" s="193"/>
      <c r="B4" s="67" t="s">
        <v>35</v>
      </c>
    </row>
    <row r="5" spans="1:3" ht="30" customHeight="1" x14ac:dyDescent="0.2">
      <c r="A5" s="153" t="s">
        <v>83</v>
      </c>
      <c r="B5" s="157" t="s">
        <v>85</v>
      </c>
    </row>
    <row r="6" spans="1:3" ht="30" customHeight="1" x14ac:dyDescent="0.2">
      <c r="A6" s="154" t="s">
        <v>84</v>
      </c>
      <c r="B6" s="66" t="s">
        <v>102</v>
      </c>
    </row>
    <row r="7" spans="1:3" ht="30" customHeight="1" x14ac:dyDescent="0.2">
      <c r="A7" s="194" t="s">
        <v>4</v>
      </c>
      <c r="B7" s="65" t="s">
        <v>103</v>
      </c>
    </row>
    <row r="8" spans="1:3" ht="30" customHeight="1" x14ac:dyDescent="0.2">
      <c r="A8" s="195"/>
      <c r="B8" s="68" t="s">
        <v>48</v>
      </c>
    </row>
    <row r="9" spans="1:3" ht="30" customHeight="1" x14ac:dyDescent="0.2">
      <c r="A9" s="4"/>
    </row>
    <row r="10" spans="1:3" ht="30" customHeight="1" x14ac:dyDescent="0.2"/>
    <row r="11" spans="1:3" ht="30" customHeight="1" x14ac:dyDescent="0.2"/>
    <row r="12" spans="1:3" ht="30" customHeight="1" x14ac:dyDescent="0.2"/>
    <row r="13" spans="1:3" ht="30" customHeight="1" x14ac:dyDescent="0.2"/>
  </sheetData>
  <mergeCells count="3">
    <mergeCell ref="A1:B1"/>
    <mergeCell ref="A2:A4"/>
    <mergeCell ref="A7:A8"/>
  </mergeCells>
  <phoneticPr fontId="6"/>
  <hyperlinks>
    <hyperlink ref="C1" location="最初にご確認ください!A1" display="トップページへ"/>
  </hyperlinks>
  <pageMargins left="0.59055118110236227" right="0" top="0.78740157480314965" bottom="0" header="0.31496062992125984" footer="0.31496062992125984"/>
  <pageSetup paperSize="9" scale="10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1"/>
  <dimension ref="A1:L157"/>
  <sheetViews>
    <sheetView zoomScaleNormal="100" zoomScaleSheetLayoutView="100" workbookViewId="0">
      <pane xSplit="11" ySplit="2" topLeftCell="L3" activePane="bottomRight" state="frozen"/>
      <selection pane="topRight" activeCell="L1" sqref="L1"/>
      <selection pane="bottomLeft" activeCell="A3" sqref="A3"/>
      <selection pane="bottomRight"/>
    </sheetView>
  </sheetViews>
  <sheetFormatPr defaultRowHeight="13.5" x14ac:dyDescent="0.15"/>
  <cols>
    <col min="1" max="11" width="9" style="1"/>
    <col min="12" max="12" width="25.125" style="1" customWidth="1"/>
    <col min="13" max="16384" width="9" style="1"/>
  </cols>
  <sheetData>
    <row r="1" spans="1:12" ht="24" x14ac:dyDescent="0.25">
      <c r="A1" s="52" t="s">
        <v>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202" t="s">
        <v>39</v>
      </c>
    </row>
    <row r="2" spans="1:12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202"/>
    </row>
    <row r="3" spans="1:12" ht="18" x14ac:dyDescent="0.2">
      <c r="A3" s="53" t="s">
        <v>6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2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2" x14ac:dyDescent="0.15">
      <c r="A5" s="196">
        <v>1</v>
      </c>
      <c r="B5" s="11"/>
      <c r="C5" s="11"/>
      <c r="D5" s="11"/>
      <c r="E5" s="196" t="s">
        <v>7</v>
      </c>
      <c r="F5" s="203" t="s">
        <v>8</v>
      </c>
      <c r="G5" s="203"/>
      <c r="H5" s="203"/>
      <c r="I5" s="203"/>
      <c r="J5" s="203"/>
      <c r="K5" s="203"/>
    </row>
    <row r="6" spans="1:12" x14ac:dyDescent="0.15">
      <c r="A6" s="196"/>
      <c r="B6" s="11"/>
      <c r="C6" s="11"/>
      <c r="D6" s="11"/>
      <c r="E6" s="196"/>
      <c r="F6" s="203"/>
      <c r="G6" s="203"/>
      <c r="H6" s="203"/>
      <c r="I6" s="203"/>
      <c r="J6" s="203"/>
      <c r="K6" s="203"/>
    </row>
    <row r="7" spans="1:12" x14ac:dyDescent="0.15">
      <c r="A7" s="196"/>
      <c r="B7" s="11"/>
      <c r="C7" s="11"/>
      <c r="D7" s="11"/>
      <c r="E7" s="196"/>
      <c r="F7" s="203"/>
      <c r="G7" s="203"/>
      <c r="H7" s="203"/>
      <c r="I7" s="203"/>
      <c r="J7" s="203"/>
      <c r="K7" s="203"/>
    </row>
    <row r="8" spans="1:12" ht="14.25" thickBot="1" x14ac:dyDescent="0.2">
      <c r="A8" s="197"/>
      <c r="B8" s="54"/>
      <c r="C8" s="54"/>
      <c r="D8" s="54"/>
      <c r="E8" s="197"/>
      <c r="F8" s="204"/>
      <c r="G8" s="204"/>
      <c r="H8" s="204"/>
      <c r="I8" s="204"/>
      <c r="J8" s="204"/>
      <c r="K8" s="204"/>
    </row>
    <row r="9" spans="1:12" x14ac:dyDescent="0.15">
      <c r="A9" s="55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ht="13.5" customHeight="1" x14ac:dyDescent="0.15">
      <c r="A10" s="196">
        <v>2</v>
      </c>
      <c r="B10" s="11"/>
      <c r="C10" s="11"/>
      <c r="D10" s="11"/>
      <c r="E10" s="196" t="s">
        <v>9</v>
      </c>
      <c r="F10" s="200" t="s">
        <v>10</v>
      </c>
      <c r="G10" s="200"/>
      <c r="H10" s="200"/>
      <c r="I10" s="200"/>
      <c r="J10" s="200"/>
      <c r="K10" s="200"/>
    </row>
    <row r="11" spans="1:12" x14ac:dyDescent="0.15">
      <c r="A11" s="196"/>
      <c r="B11" s="11"/>
      <c r="C11" s="11"/>
      <c r="D11" s="11"/>
      <c r="E11" s="196"/>
      <c r="F11" s="200"/>
      <c r="G11" s="200"/>
      <c r="H11" s="200"/>
      <c r="I11" s="200"/>
      <c r="J11" s="200"/>
      <c r="K11" s="200"/>
    </row>
    <row r="12" spans="1:12" x14ac:dyDescent="0.15">
      <c r="A12" s="196"/>
      <c r="B12" s="11"/>
      <c r="C12" s="11"/>
      <c r="D12" s="11"/>
      <c r="E12" s="196"/>
      <c r="F12" s="200" t="s">
        <v>11</v>
      </c>
      <c r="G12" s="200"/>
      <c r="H12" s="200"/>
      <c r="I12" s="200"/>
      <c r="J12" s="200"/>
      <c r="K12" s="200"/>
    </row>
    <row r="13" spans="1:12" ht="14.25" thickBot="1" x14ac:dyDescent="0.2">
      <c r="A13" s="197"/>
      <c r="B13" s="54"/>
      <c r="C13" s="54"/>
      <c r="D13" s="54"/>
      <c r="E13" s="197"/>
      <c r="F13" s="201"/>
      <c r="G13" s="201"/>
      <c r="H13" s="201"/>
      <c r="I13" s="201"/>
      <c r="J13" s="201"/>
      <c r="K13" s="201"/>
    </row>
    <row r="14" spans="1:12" x14ac:dyDescent="0.15">
      <c r="A14" s="55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2" x14ac:dyDescent="0.15">
      <c r="A15" s="196">
        <v>3</v>
      </c>
      <c r="B15" s="11"/>
      <c r="C15" s="11"/>
      <c r="D15" s="11"/>
      <c r="E15" s="196" t="s">
        <v>7</v>
      </c>
      <c r="F15" s="198" t="s">
        <v>12</v>
      </c>
      <c r="G15" s="198"/>
      <c r="H15" s="198"/>
      <c r="I15" s="198"/>
      <c r="J15" s="198"/>
      <c r="K15" s="198"/>
    </row>
    <row r="16" spans="1:12" x14ac:dyDescent="0.15">
      <c r="A16" s="196"/>
      <c r="B16" s="11"/>
      <c r="C16" s="11"/>
      <c r="D16" s="11"/>
      <c r="E16" s="196"/>
      <c r="F16" s="198"/>
      <c r="G16" s="198"/>
      <c r="H16" s="198"/>
      <c r="I16" s="198"/>
      <c r="J16" s="198"/>
      <c r="K16" s="198"/>
    </row>
    <row r="17" spans="1:11" x14ac:dyDescent="0.15">
      <c r="A17" s="196"/>
      <c r="B17" s="11"/>
      <c r="C17" s="11"/>
      <c r="D17" s="11"/>
      <c r="E17" s="196"/>
      <c r="F17" s="198"/>
      <c r="G17" s="198"/>
      <c r="H17" s="198"/>
      <c r="I17" s="198"/>
      <c r="J17" s="198"/>
      <c r="K17" s="198"/>
    </row>
    <row r="18" spans="1:11" ht="14.25" thickBot="1" x14ac:dyDescent="0.2">
      <c r="A18" s="197"/>
      <c r="B18" s="54"/>
      <c r="C18" s="54"/>
      <c r="D18" s="54"/>
      <c r="E18" s="197"/>
      <c r="F18" s="199"/>
      <c r="G18" s="199"/>
      <c r="H18" s="199"/>
      <c r="I18" s="199"/>
      <c r="J18" s="199"/>
      <c r="K18" s="199"/>
    </row>
    <row r="19" spans="1:11" x14ac:dyDescent="0.15">
      <c r="A19" s="56"/>
      <c r="B19" s="11"/>
      <c r="C19" s="11"/>
      <c r="D19" s="11"/>
      <c r="E19" s="56"/>
      <c r="F19" s="29"/>
      <c r="G19" s="29"/>
      <c r="H19" s="29"/>
      <c r="I19" s="29"/>
      <c r="J19" s="29"/>
      <c r="K19" s="29"/>
    </row>
    <row r="20" spans="1:11" x14ac:dyDescent="0.15">
      <c r="A20" s="196">
        <v>4</v>
      </c>
      <c r="B20" s="11"/>
      <c r="C20" s="11"/>
      <c r="D20" s="11"/>
      <c r="E20" s="196" t="s">
        <v>9</v>
      </c>
      <c r="F20" s="200" t="s">
        <v>13</v>
      </c>
      <c r="G20" s="200"/>
      <c r="H20" s="200"/>
      <c r="I20" s="200"/>
      <c r="J20" s="200"/>
      <c r="K20" s="200"/>
    </row>
    <row r="21" spans="1:11" x14ac:dyDescent="0.15">
      <c r="A21" s="196"/>
      <c r="B21" s="11"/>
      <c r="C21" s="11"/>
      <c r="D21" s="11"/>
      <c r="E21" s="196"/>
      <c r="F21" s="200"/>
      <c r="G21" s="200"/>
      <c r="H21" s="200"/>
      <c r="I21" s="200"/>
      <c r="J21" s="200"/>
      <c r="K21" s="200"/>
    </row>
    <row r="22" spans="1:11" x14ac:dyDescent="0.15">
      <c r="A22" s="196"/>
      <c r="B22" s="11"/>
      <c r="C22" s="11"/>
      <c r="D22" s="11"/>
      <c r="E22" s="196"/>
      <c r="F22" s="200"/>
      <c r="G22" s="200"/>
      <c r="H22" s="200"/>
      <c r="I22" s="200"/>
      <c r="J22" s="200"/>
      <c r="K22" s="200"/>
    </row>
    <row r="23" spans="1:11" ht="14.25" thickBot="1" x14ac:dyDescent="0.2">
      <c r="A23" s="197"/>
      <c r="B23" s="54"/>
      <c r="C23" s="54"/>
      <c r="D23" s="54"/>
      <c r="E23" s="197"/>
      <c r="F23" s="201"/>
      <c r="G23" s="201"/>
      <c r="H23" s="201"/>
      <c r="I23" s="201"/>
      <c r="J23" s="201"/>
      <c r="K23" s="201"/>
    </row>
    <row r="24" spans="1:11" x14ac:dyDescent="0.15">
      <c r="A24" s="56"/>
      <c r="B24" s="11"/>
      <c r="C24" s="11"/>
      <c r="D24" s="11"/>
      <c r="E24" s="56"/>
      <c r="F24" s="29"/>
      <c r="G24" s="29"/>
      <c r="H24" s="29"/>
      <c r="I24" s="29"/>
      <c r="J24" s="29"/>
      <c r="K24" s="29"/>
    </row>
    <row r="25" spans="1:11" x14ac:dyDescent="0.15">
      <c r="A25" s="56"/>
      <c r="B25" s="11"/>
      <c r="C25" s="11"/>
      <c r="D25" s="11"/>
      <c r="E25" s="56"/>
      <c r="F25" s="29"/>
      <c r="G25" s="29"/>
      <c r="H25" s="29"/>
      <c r="I25" s="29"/>
      <c r="J25" s="29"/>
      <c r="K25" s="29"/>
    </row>
    <row r="26" spans="1:11" x14ac:dyDescent="0.15">
      <c r="A26" s="56"/>
      <c r="B26" s="11"/>
      <c r="C26" s="11"/>
      <c r="D26" s="11"/>
      <c r="E26" s="56"/>
      <c r="F26" s="29"/>
      <c r="G26" s="29"/>
      <c r="H26" s="29"/>
      <c r="I26" s="29"/>
      <c r="J26" s="29"/>
      <c r="K26" s="29"/>
    </row>
    <row r="27" spans="1:11" x14ac:dyDescent="0.15">
      <c r="A27" s="56"/>
      <c r="B27" s="11"/>
      <c r="C27" s="11"/>
      <c r="D27" s="11"/>
      <c r="E27" s="56"/>
      <c r="F27" s="29"/>
      <c r="G27" s="29"/>
      <c r="H27" s="29"/>
      <c r="I27" s="29"/>
      <c r="J27" s="29"/>
      <c r="K27" s="29"/>
    </row>
    <row r="28" spans="1:11" x14ac:dyDescent="0.15">
      <c r="A28" s="56"/>
      <c r="B28" s="11"/>
      <c r="C28" s="11"/>
      <c r="D28" s="11"/>
      <c r="E28" s="56"/>
      <c r="F28" s="29"/>
      <c r="G28" s="29"/>
      <c r="H28" s="29"/>
      <c r="I28" s="29"/>
      <c r="J28" s="29"/>
      <c r="K28" s="29"/>
    </row>
    <row r="29" spans="1:11" x14ac:dyDescent="0.1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</row>
    <row r="30" spans="1:1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</row>
    <row r="31" spans="1:11" x14ac:dyDescent="0.1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</row>
    <row r="33" spans="1:11" x14ac:dyDescent="0.1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</row>
    <row r="34" spans="1:11" x14ac:dyDescent="0.1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</row>
    <row r="35" spans="1:1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x14ac:dyDescent="0.1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1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</row>
    <row r="38" spans="1:11" x14ac:dyDescent="0.1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</row>
    <row r="39" spans="1:11" x14ac:dyDescent="0.1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1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</row>
    <row r="41" spans="1:11" x14ac:dyDescent="0.1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</row>
    <row r="42" spans="1:1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3" spans="1:11" x14ac:dyDescent="0.1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x14ac:dyDescent="0.1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x14ac:dyDescent="0.1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11" x14ac:dyDescent="0.1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11" x14ac:dyDescent="0.1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x14ac:dyDescent="0.1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x14ac:dyDescent="0.1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x14ac:dyDescent="0.1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</row>
    <row r="52" spans="1:11" x14ac:dyDescent="0.1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</row>
    <row r="53" spans="1:11" x14ac:dyDescent="0.1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</row>
    <row r="54" spans="1:11" x14ac:dyDescent="0.1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</row>
    <row r="55" spans="1:11" x14ac:dyDescent="0.1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</row>
    <row r="56" spans="1:11" x14ac:dyDescent="0.1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1" x14ac:dyDescent="0.1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</row>
    <row r="58" spans="1:11" x14ac:dyDescent="0.1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</row>
    <row r="59" spans="1:11" x14ac:dyDescent="0.1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x14ac:dyDescent="0.1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x14ac:dyDescent="0.1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</row>
    <row r="62" spans="1:11" x14ac:dyDescent="0.1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</row>
    <row r="63" spans="1:11" x14ac:dyDescent="0.1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</row>
    <row r="64" spans="1:11" x14ac:dyDescent="0.1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</row>
    <row r="65" spans="1:11" x14ac:dyDescent="0.1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</row>
    <row r="66" spans="1:11" x14ac:dyDescent="0.1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</row>
    <row r="67" spans="1:11" x14ac:dyDescent="0.1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</row>
    <row r="68" spans="1:11" x14ac:dyDescent="0.1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</row>
    <row r="69" spans="1:11" x14ac:dyDescent="0.1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</row>
    <row r="70" spans="1:11" x14ac:dyDescent="0.1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</row>
    <row r="71" spans="1:11" x14ac:dyDescent="0.1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</row>
    <row r="72" spans="1:11" x14ac:dyDescent="0.1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</row>
    <row r="73" spans="1:11" x14ac:dyDescent="0.1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</row>
    <row r="74" spans="1:1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</row>
    <row r="75" spans="1:11" x14ac:dyDescent="0.1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</row>
    <row r="76" spans="1:11" x14ac:dyDescent="0.1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</row>
    <row r="77" spans="1:11" x14ac:dyDescent="0.1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x14ac:dyDescent="0.1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</row>
    <row r="79" spans="1:11" x14ac:dyDescent="0.1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</row>
    <row r="80" spans="1:11" x14ac:dyDescent="0.1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</row>
    <row r="81" spans="1:11" x14ac:dyDescent="0.1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</row>
    <row r="82" spans="1:11" x14ac:dyDescent="0.1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</row>
    <row r="83" spans="1:11" x14ac:dyDescent="0.1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x14ac:dyDescent="0.1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</row>
    <row r="85" spans="1:11" x14ac:dyDescent="0.1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</row>
    <row r="86" spans="1:11" x14ac:dyDescent="0.1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</row>
    <row r="87" spans="1:11" x14ac:dyDescent="0.1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x14ac:dyDescent="0.1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</row>
    <row r="89" spans="1:11" x14ac:dyDescent="0.1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</row>
    <row r="90" spans="1:11" x14ac:dyDescent="0.1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</row>
    <row r="91" spans="1:11" x14ac:dyDescent="0.1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</row>
    <row r="92" spans="1:11" x14ac:dyDescent="0.1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</row>
    <row r="93" spans="1:11" x14ac:dyDescent="0.1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</row>
    <row r="94" spans="1:11" x14ac:dyDescent="0.1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</row>
    <row r="95" spans="1:11" x14ac:dyDescent="0.1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</row>
    <row r="96" spans="1:11" x14ac:dyDescent="0.1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</row>
    <row r="97" spans="1:11" x14ac:dyDescent="0.1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x14ac:dyDescent="0.1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</row>
    <row r="99" spans="1:11" x14ac:dyDescent="0.1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</row>
    <row r="100" spans="1:11" x14ac:dyDescent="0.1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</row>
    <row r="101" spans="1:11" x14ac:dyDescent="0.1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</row>
    <row r="102" spans="1:11" x14ac:dyDescent="0.1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</row>
    <row r="103" spans="1:11" x14ac:dyDescent="0.1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</row>
    <row r="104" spans="1:11" x14ac:dyDescent="0.1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</row>
    <row r="105" spans="1:11" x14ac:dyDescent="0.1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</row>
    <row r="106" spans="1:11" x14ac:dyDescent="0.1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</row>
    <row r="107" spans="1:11" x14ac:dyDescent="0.1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</row>
    <row r="108" spans="1:11" x14ac:dyDescent="0.1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x14ac:dyDescent="0.1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</row>
    <row r="110" spans="1:11" x14ac:dyDescent="0.1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</row>
    <row r="111" spans="1:11" x14ac:dyDescent="0.1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</row>
    <row r="112" spans="1:11" x14ac:dyDescent="0.1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</row>
    <row r="113" spans="1:11" x14ac:dyDescent="0.1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</row>
    <row r="114" spans="1:11" x14ac:dyDescent="0.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</row>
    <row r="115" spans="1:11" x14ac:dyDescent="0.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</row>
    <row r="116" spans="1:11" x14ac:dyDescent="0.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</row>
    <row r="117" spans="1:11" x14ac:dyDescent="0.1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</row>
    <row r="118" spans="1:11" x14ac:dyDescent="0.1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</row>
    <row r="119" spans="1:11" x14ac:dyDescent="0.1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</row>
    <row r="120" spans="1:11" x14ac:dyDescent="0.1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</row>
    <row r="121" spans="1:11" x14ac:dyDescent="0.1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</row>
    <row r="122" spans="1:11" x14ac:dyDescent="0.1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</row>
    <row r="123" spans="1:11" x14ac:dyDescent="0.1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</row>
    <row r="124" spans="1:11" x14ac:dyDescent="0.1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</row>
    <row r="125" spans="1:11" x14ac:dyDescent="0.1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</row>
    <row r="126" spans="1:11" x14ac:dyDescent="0.1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</row>
    <row r="127" spans="1:11" x14ac:dyDescent="0.1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</row>
    <row r="128" spans="1:11" x14ac:dyDescent="0.1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</row>
    <row r="129" spans="1:11" x14ac:dyDescent="0.1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</row>
    <row r="130" spans="1:11" x14ac:dyDescent="0.1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</row>
    <row r="131" spans="1:11" x14ac:dyDescent="0.1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</row>
    <row r="132" spans="1:11" x14ac:dyDescent="0.1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</row>
    <row r="133" spans="1:11" x14ac:dyDescent="0.1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</row>
    <row r="134" spans="1:11" x14ac:dyDescent="0.1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</row>
    <row r="135" spans="1:11" x14ac:dyDescent="0.1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</row>
    <row r="136" spans="1:11" x14ac:dyDescent="0.1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</row>
    <row r="137" spans="1:11" x14ac:dyDescent="0.1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</row>
    <row r="138" spans="1:11" x14ac:dyDescent="0.1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</row>
    <row r="139" spans="1:11" x14ac:dyDescent="0.1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</row>
    <row r="140" spans="1:11" x14ac:dyDescent="0.1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</row>
    <row r="141" spans="1:11" x14ac:dyDescent="0.1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</row>
    <row r="142" spans="1:11" x14ac:dyDescent="0.1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</row>
    <row r="143" spans="1:11" x14ac:dyDescent="0.1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</row>
    <row r="144" spans="1:11" x14ac:dyDescent="0.1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</row>
    <row r="145" spans="1:11" x14ac:dyDescent="0.1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</row>
    <row r="146" spans="1:11" x14ac:dyDescent="0.1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</row>
    <row r="147" spans="1:11" x14ac:dyDescent="0.1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</row>
    <row r="148" spans="1:11" x14ac:dyDescent="0.1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</row>
    <row r="149" spans="1:11" x14ac:dyDescent="0.1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</row>
    <row r="150" spans="1:11" x14ac:dyDescent="0.1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</row>
    <row r="151" spans="1:11" x14ac:dyDescent="0.1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</row>
    <row r="152" spans="1:11" x14ac:dyDescent="0.1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</row>
    <row r="153" spans="1:11" x14ac:dyDescent="0.1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</row>
    <row r="154" spans="1:11" x14ac:dyDescent="0.1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</row>
    <row r="155" spans="1:11" x14ac:dyDescent="0.1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</row>
    <row r="156" spans="1:11" x14ac:dyDescent="0.1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</row>
    <row r="157" spans="1:11" x14ac:dyDescent="0.1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</row>
  </sheetData>
  <mergeCells count="14">
    <mergeCell ref="L1:L2"/>
    <mergeCell ref="A5:A8"/>
    <mergeCell ref="E5:E8"/>
    <mergeCell ref="F5:K8"/>
    <mergeCell ref="A10:A13"/>
    <mergeCell ref="E10:E13"/>
    <mergeCell ref="F10:K11"/>
    <mergeCell ref="F12:K13"/>
    <mergeCell ref="A15:A18"/>
    <mergeCell ref="E15:E18"/>
    <mergeCell ref="F15:K18"/>
    <mergeCell ref="A20:A23"/>
    <mergeCell ref="E20:E23"/>
    <mergeCell ref="F20:K23"/>
  </mergeCells>
  <phoneticPr fontId="6"/>
  <hyperlinks>
    <hyperlink ref="L1" location="最初にご確認ください!A1" display="トップページへ"/>
  </hyperlinks>
  <pageMargins left="0.39370078740157483" right="0" top="0.74803149606299213" bottom="0" header="0.31496062992125984" footer="0.31496062992125984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N47"/>
  <sheetViews>
    <sheetView zoomScale="85" zoomScaleNormal="85" workbookViewId="0">
      <pane xSplit="13" ySplit="3" topLeftCell="N22" activePane="bottomRight" state="frozen"/>
      <selection pane="topRight" activeCell="N1" sqref="N1"/>
      <selection pane="bottomLeft" activeCell="A4" sqref="A4"/>
      <selection pane="bottomRight" sqref="A1:M3"/>
    </sheetView>
  </sheetViews>
  <sheetFormatPr defaultRowHeight="13.5" x14ac:dyDescent="0.15"/>
  <cols>
    <col min="1" max="13" width="9" style="1"/>
    <col min="14" max="14" width="26.75" style="1" customWidth="1"/>
    <col min="15" max="16384" width="9" style="1"/>
  </cols>
  <sheetData>
    <row r="1" spans="1:14" ht="13.5" customHeight="1" x14ac:dyDescent="0.15">
      <c r="A1" s="205" t="s">
        <v>22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9" t="s">
        <v>39</v>
      </c>
    </row>
    <row r="2" spans="1:14" ht="13.5" customHeight="1" x14ac:dyDescent="0.1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10"/>
    </row>
    <row r="3" spans="1:14" ht="14.25" thickBot="1" x14ac:dyDescent="0.2">
      <c r="A3" s="205"/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11"/>
    </row>
    <row r="4" spans="1:14" ht="14.25" thickBot="1" x14ac:dyDescent="0.2"/>
    <row r="5" spans="1:14" x14ac:dyDescent="0.15">
      <c r="A5" s="206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</row>
    <row r="6" spans="1:14" x14ac:dyDescent="0.15">
      <c r="A6" s="20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5"/>
    </row>
    <row r="7" spans="1:14" ht="14.25" thickBot="1" x14ac:dyDescent="0.2">
      <c r="A7" s="208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5"/>
    </row>
    <row r="8" spans="1:14" x14ac:dyDescent="0.15">
      <c r="A8" s="2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5"/>
    </row>
    <row r="9" spans="1:14" x14ac:dyDescent="0.15">
      <c r="A9" s="2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5"/>
    </row>
    <row r="10" spans="1:14" x14ac:dyDescent="0.15">
      <c r="A10" s="2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5"/>
    </row>
    <row r="11" spans="1:14" x14ac:dyDescent="0.15">
      <c r="A11" s="2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5"/>
    </row>
    <row r="12" spans="1:14" x14ac:dyDescent="0.15">
      <c r="A12" s="2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5"/>
    </row>
    <row r="13" spans="1:14" x14ac:dyDescent="0.15">
      <c r="A13" s="2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5"/>
    </row>
    <row r="14" spans="1:14" x14ac:dyDescent="0.15">
      <c r="A14" s="2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5"/>
    </row>
    <row r="15" spans="1:14" x14ac:dyDescent="0.15">
      <c r="A15" s="26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5"/>
    </row>
    <row r="16" spans="1:14" x14ac:dyDescent="0.15">
      <c r="A16" s="26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5"/>
    </row>
    <row r="17" spans="1:13" x14ac:dyDescent="0.15">
      <c r="A17" s="26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5"/>
    </row>
    <row r="18" spans="1:13" x14ac:dyDescent="0.15">
      <c r="A18" s="26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5"/>
    </row>
    <row r="19" spans="1:13" x14ac:dyDescent="0.15">
      <c r="A19" s="26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5"/>
    </row>
    <row r="20" spans="1:13" ht="14.25" thickBot="1" x14ac:dyDescent="0.2">
      <c r="A20" s="2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28"/>
    </row>
    <row r="21" spans="1:13" ht="69.95" customHeight="1" thickBot="1" x14ac:dyDescent="0.2"/>
    <row r="22" spans="1:13" x14ac:dyDescent="0.15">
      <c r="A22" s="206">
        <v>2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4"/>
    </row>
    <row r="23" spans="1:13" x14ac:dyDescent="0.15">
      <c r="A23" s="20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5"/>
    </row>
    <row r="24" spans="1:13" ht="14.25" thickBot="1" x14ac:dyDescent="0.2">
      <c r="A24" s="20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5"/>
    </row>
    <row r="25" spans="1:13" x14ac:dyDescent="0.15">
      <c r="A25" s="26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5"/>
    </row>
    <row r="26" spans="1:13" x14ac:dyDescent="0.15">
      <c r="A26" s="26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5"/>
    </row>
    <row r="27" spans="1:13" x14ac:dyDescent="0.15">
      <c r="A27" s="26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5"/>
    </row>
    <row r="28" spans="1:13" x14ac:dyDescent="0.15">
      <c r="A28" s="2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5"/>
    </row>
    <row r="29" spans="1:13" x14ac:dyDescent="0.15">
      <c r="A29" s="2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5"/>
    </row>
    <row r="30" spans="1:13" x14ac:dyDescent="0.15">
      <c r="A30" s="2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5"/>
    </row>
    <row r="31" spans="1:13" x14ac:dyDescent="0.15">
      <c r="A31" s="26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5"/>
    </row>
    <row r="32" spans="1:13" x14ac:dyDescent="0.15">
      <c r="A32" s="2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5"/>
    </row>
    <row r="33" spans="1:13" x14ac:dyDescent="0.15">
      <c r="A33" s="2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5"/>
    </row>
    <row r="34" spans="1:13" x14ac:dyDescent="0.15">
      <c r="A34" s="2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5"/>
    </row>
    <row r="35" spans="1:13" x14ac:dyDescent="0.15">
      <c r="A35" s="2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5"/>
    </row>
    <row r="36" spans="1:13" x14ac:dyDescent="0.15">
      <c r="A36" s="2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5"/>
    </row>
    <row r="37" spans="1:13" x14ac:dyDescent="0.15">
      <c r="A37" s="2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5"/>
    </row>
    <row r="38" spans="1:13" x14ac:dyDescent="0.15">
      <c r="A38" s="26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5"/>
    </row>
    <row r="39" spans="1:13" x14ac:dyDescent="0.15">
      <c r="A39" s="26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5"/>
    </row>
    <row r="40" spans="1:13" x14ac:dyDescent="0.15">
      <c r="A40" s="26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5"/>
    </row>
    <row r="41" spans="1:13" x14ac:dyDescent="0.15">
      <c r="A41" s="26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5"/>
    </row>
    <row r="42" spans="1:13" x14ac:dyDescent="0.15">
      <c r="A42" s="26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5"/>
    </row>
    <row r="43" spans="1:13" x14ac:dyDescent="0.15">
      <c r="A43" s="2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5"/>
    </row>
    <row r="44" spans="1:13" x14ac:dyDescent="0.15">
      <c r="A44" s="26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5"/>
    </row>
    <row r="45" spans="1:13" x14ac:dyDescent="0.15">
      <c r="A45" s="26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5"/>
    </row>
    <row r="46" spans="1:13" x14ac:dyDescent="0.15">
      <c r="A46" s="26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5"/>
    </row>
    <row r="47" spans="1:13" ht="14.25" thickBot="1" x14ac:dyDescent="0.2">
      <c r="A47" s="27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8"/>
    </row>
  </sheetData>
  <mergeCells count="4">
    <mergeCell ref="A1:M3"/>
    <mergeCell ref="A5:A7"/>
    <mergeCell ref="A22:A24"/>
    <mergeCell ref="N1:N3"/>
  </mergeCells>
  <phoneticPr fontId="6"/>
  <hyperlinks>
    <hyperlink ref="N1" location="最初にご確認ください!A1" display="トップページへ"/>
  </hyperlinks>
  <pageMargins left="0.70866141732283472" right="0" top="0.74803149606299213" bottom="0" header="0.31496062992125984" footer="0.31496062992125984"/>
  <pageSetup paperSize="9" scale="8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AK39"/>
  <sheetViews>
    <sheetView showZeros="0" view="pageBreakPreview" zoomScale="85" zoomScaleNormal="100" zoomScaleSheetLayoutView="85" workbookViewId="0">
      <pane xSplit="21" ySplit="2" topLeftCell="V21" activePane="bottomRight" state="frozen"/>
      <selection pane="topRight" activeCell="U1" sqref="U1"/>
      <selection pane="bottomLeft" activeCell="A3" sqref="A3"/>
      <selection pane="bottomRight" activeCell="S6" sqref="S6"/>
    </sheetView>
  </sheetViews>
  <sheetFormatPr defaultRowHeight="13.5" x14ac:dyDescent="0.15"/>
  <cols>
    <col min="1" max="1" width="1.875" style="108" customWidth="1"/>
    <col min="2" max="5" width="7.625" style="108" customWidth="1"/>
    <col min="6" max="6" width="9.125" style="108" customWidth="1"/>
    <col min="7" max="11" width="6.625" style="108" customWidth="1"/>
    <col min="12" max="12" width="5.5" style="108" customWidth="1"/>
    <col min="13" max="14" width="4.625" style="108" customWidth="1"/>
    <col min="15" max="16" width="6.625" style="108" customWidth="1"/>
    <col min="17" max="18" width="2.625" style="108" customWidth="1"/>
    <col min="19" max="21" width="9" style="5"/>
    <col min="22" max="22" width="9" style="10"/>
    <col min="23" max="23" width="41.25" style="158" customWidth="1"/>
    <col min="24" max="16384" width="9" style="10"/>
  </cols>
  <sheetData>
    <row r="1" spans="1:37" s="130" customFormat="1" x14ac:dyDescent="0.1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9"/>
      <c r="R1" s="109"/>
      <c r="S1" s="221" t="s">
        <v>39</v>
      </c>
      <c r="T1" s="222"/>
      <c r="U1" s="223"/>
      <c r="V1" s="131"/>
      <c r="W1" s="131"/>
      <c r="X1" s="131"/>
      <c r="Y1" s="131"/>
      <c r="Z1" s="131"/>
      <c r="AE1" s="132"/>
    </row>
    <row r="2" spans="1:37" s="130" customFormat="1" ht="36" customHeight="1" thickBot="1" x14ac:dyDescent="0.2">
      <c r="A2" s="227" t="s">
        <v>70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4"/>
      <c r="T2" s="225"/>
      <c r="U2" s="226"/>
      <c r="AE2" s="132"/>
    </row>
    <row r="3" spans="1:37" s="130" customFormat="1" ht="20.100000000000001" customHeight="1" x14ac:dyDescent="0.25">
      <c r="A3" s="108"/>
      <c r="B3" s="108"/>
      <c r="C3" s="108"/>
      <c r="D3" s="108"/>
      <c r="E3" s="108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U3" s="133"/>
      <c r="AE3" s="132"/>
    </row>
    <row r="4" spans="1:37" s="130" customFormat="1" ht="36" customHeight="1" x14ac:dyDescent="0.25">
      <c r="A4" s="233" t="s">
        <v>64</v>
      </c>
      <c r="B4" s="234"/>
      <c r="C4" s="235"/>
      <c r="D4" s="228" t="str">
        <f>'date(Do Not Touch)'!B1</f>
        <v>044</v>
      </c>
      <c r="E4" s="229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U4" s="133"/>
      <c r="AE4" s="132"/>
    </row>
    <row r="5" spans="1:37" s="130" customFormat="1" ht="20.100000000000001" customHeight="1" x14ac:dyDescent="0.25">
      <c r="A5" s="108"/>
      <c r="B5" s="109"/>
      <c r="C5" s="109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9"/>
      <c r="R5" s="109"/>
      <c r="S5" s="134"/>
      <c r="T5" s="134"/>
      <c r="U5" s="134"/>
      <c r="V5" s="131"/>
      <c r="W5" s="131"/>
      <c r="X5" s="131"/>
      <c r="Y5" s="131"/>
      <c r="Z5" s="131"/>
      <c r="AE5" s="132"/>
    </row>
    <row r="6" spans="1:37" s="130" customFormat="1" ht="39" customHeight="1" x14ac:dyDescent="0.15">
      <c r="A6" s="108"/>
      <c r="B6" s="6"/>
      <c r="C6" s="5"/>
      <c r="D6" s="230" t="s">
        <v>65</v>
      </c>
      <c r="E6" s="230"/>
      <c r="F6" s="231" t="str">
        <f>'date(Do Not Touch)'!B9</f>
        <v>品目別単価決定</v>
      </c>
      <c r="G6" s="232"/>
      <c r="H6" s="232"/>
      <c r="I6" s="232"/>
      <c r="J6" s="232"/>
      <c r="K6" s="232"/>
      <c r="L6" s="111"/>
      <c r="M6" s="111"/>
      <c r="N6" s="112"/>
      <c r="O6" s="113"/>
      <c r="P6" s="113"/>
      <c r="Q6" s="113"/>
      <c r="R6" s="113"/>
      <c r="U6" s="131"/>
      <c r="V6" s="131"/>
      <c r="W6" s="131"/>
      <c r="X6" s="131"/>
      <c r="Y6" s="131"/>
      <c r="Z6" s="131"/>
      <c r="AE6" s="132"/>
    </row>
    <row r="7" spans="1:37" s="130" customFormat="1" ht="22.5" customHeight="1" x14ac:dyDescent="0.15">
      <c r="A7" s="108"/>
      <c r="B7" s="5"/>
      <c r="C7" s="7"/>
      <c r="D7" s="8"/>
      <c r="E7" s="8"/>
      <c r="F7" s="8"/>
      <c r="G7" s="13"/>
      <c r="H7" s="12"/>
      <c r="I7" s="14"/>
      <c r="J7" s="21" t="str">
        <f>IF(S24=2,"","（消費税及び地方税を含まない。）")</f>
        <v>（消費税及び地方税を含まない。）</v>
      </c>
      <c r="K7" s="10"/>
      <c r="L7" s="5"/>
      <c r="M7" s="1"/>
      <c r="N7" s="5"/>
      <c r="O7" s="5"/>
      <c r="P7" s="5"/>
      <c r="Q7" s="5"/>
      <c r="R7" s="5"/>
      <c r="S7" s="15"/>
      <c r="T7" s="16"/>
      <c r="U7" s="17"/>
      <c r="V7" s="16"/>
      <c r="W7" s="18"/>
      <c r="X7" s="17"/>
      <c r="Y7" s="18"/>
      <c r="Z7" s="16"/>
      <c r="AA7" s="135"/>
      <c r="AB7" s="136"/>
      <c r="AD7" s="137"/>
      <c r="AE7" s="138"/>
      <c r="AF7" s="19"/>
      <c r="AG7" s="20"/>
      <c r="AH7" s="19"/>
      <c r="AI7" s="20"/>
      <c r="AJ7" s="19"/>
      <c r="AK7" s="20"/>
    </row>
    <row r="8" spans="1:37" s="130" customFormat="1" ht="22.5" customHeight="1" x14ac:dyDescent="0.15">
      <c r="A8" s="114"/>
      <c r="B8" s="114"/>
      <c r="C8" s="114"/>
      <c r="D8" s="114"/>
      <c r="E8" s="115"/>
      <c r="F8" s="115"/>
      <c r="G8" s="115"/>
      <c r="H8" s="115"/>
      <c r="I8" s="114"/>
      <c r="J8" s="116"/>
      <c r="K8" s="117"/>
      <c r="L8" s="117"/>
      <c r="M8" s="117"/>
      <c r="N8" s="117"/>
      <c r="O8" s="117"/>
      <c r="P8" s="117"/>
      <c r="Q8" s="117"/>
      <c r="R8" s="117"/>
    </row>
    <row r="9" spans="1:37" s="130" customFormat="1" ht="26.25" customHeight="1" x14ac:dyDescent="0.15">
      <c r="A9" s="236" t="str">
        <f>"調達要求番号："&amp;'date(Do Not Touch)'!B3</f>
        <v>調達要求番号：5GGW1D00035</v>
      </c>
      <c r="B9" s="236"/>
      <c r="C9" s="236"/>
      <c r="D9" s="236"/>
      <c r="E9" s="236"/>
      <c r="F9" s="237"/>
      <c r="G9" s="237"/>
      <c r="H9" s="108"/>
      <c r="I9" s="114"/>
      <c r="J9" s="118"/>
      <c r="K9" s="118"/>
      <c r="L9" s="118"/>
      <c r="M9" s="116"/>
      <c r="N9" s="116"/>
      <c r="O9" s="116"/>
      <c r="P9" s="116"/>
      <c r="Q9" s="116"/>
      <c r="R9" s="116"/>
      <c r="W9" s="140"/>
    </row>
    <row r="10" spans="1:37" s="130" customFormat="1" ht="26.25" customHeight="1" x14ac:dyDescent="0.15">
      <c r="A10" s="238" t="s">
        <v>66</v>
      </c>
      <c r="B10" s="239"/>
      <c r="C10" s="239"/>
      <c r="D10" s="239"/>
      <c r="E10" s="239"/>
      <c r="F10" s="240" t="str">
        <f>'date(Do Not Touch)'!B7&amp;'date(Do Not Touch)'!C7&amp;'date(Do Not Touch)'!B8</f>
        <v>令和7年9月12日　～　令和7年9月26日</v>
      </c>
      <c r="G10" s="241"/>
      <c r="H10" s="241"/>
      <c r="I10" s="241"/>
      <c r="J10" s="241"/>
      <c r="K10" s="242"/>
      <c r="L10" s="238" t="s">
        <v>67</v>
      </c>
      <c r="M10" s="239"/>
      <c r="N10" s="243"/>
      <c r="O10" s="238" t="s">
        <v>82</v>
      </c>
      <c r="P10" s="239"/>
      <c r="Q10" s="239"/>
      <c r="R10" s="243"/>
      <c r="W10" s="159" t="str">
        <f>'date(Do Not Touch)'!B7</f>
        <v>令和7年9月12日</v>
      </c>
    </row>
    <row r="11" spans="1:37" s="130" customFormat="1" ht="26.25" customHeight="1" x14ac:dyDescent="0.15">
      <c r="A11" s="244" t="s">
        <v>0</v>
      </c>
      <c r="B11" s="244"/>
      <c r="C11" s="244"/>
      <c r="D11" s="244"/>
      <c r="E11" s="244"/>
      <c r="F11" s="245" t="s">
        <v>1</v>
      </c>
      <c r="G11" s="245"/>
      <c r="H11" s="245"/>
      <c r="I11" s="245"/>
      <c r="J11" s="245"/>
      <c r="K11" s="245"/>
      <c r="L11" s="144" t="s">
        <v>2</v>
      </c>
      <c r="M11" s="246" t="s">
        <v>86</v>
      </c>
      <c r="N11" s="246"/>
      <c r="O11" s="247" t="s">
        <v>68</v>
      </c>
      <c r="P11" s="247"/>
      <c r="Q11" s="247" t="s">
        <v>69</v>
      </c>
      <c r="R11" s="247"/>
      <c r="W11" s="140"/>
    </row>
    <row r="12" spans="1:37" s="130" customFormat="1" ht="26.25" customHeight="1" x14ac:dyDescent="0.15">
      <c r="A12" s="214" t="str">
        <f>'date(Do Not Touch)'!E2</f>
        <v>折詰幕の内弁当</v>
      </c>
      <c r="B12" s="215"/>
      <c r="C12" s="215"/>
      <c r="D12" s="215"/>
      <c r="E12" s="215"/>
      <c r="F12" s="156" t="str">
        <f>'date(Do Not Touch)'!F2</f>
        <v>124</v>
      </c>
      <c r="G12" s="218" t="str">
        <f>'date(Do Not Touch)'!G2</f>
        <v>仕様書の通り</v>
      </c>
      <c r="H12" s="218"/>
      <c r="I12" s="218"/>
      <c r="J12" s="218"/>
      <c r="K12" s="219"/>
      <c r="L12" s="119" t="str">
        <f>'date(Do Not Touch)'!H2</f>
        <v>EA</v>
      </c>
      <c r="M12" s="216">
        <f>'date(Do Not Touch)'!I2</f>
        <v>140</v>
      </c>
      <c r="N12" s="217"/>
      <c r="O12" s="216"/>
      <c r="P12" s="217"/>
      <c r="Q12" s="220"/>
      <c r="R12" s="220"/>
      <c r="S12" s="5"/>
    </row>
    <row r="13" spans="1:37" s="130" customFormat="1" ht="26.25" customHeight="1" x14ac:dyDescent="0.15">
      <c r="A13" s="214" t="str">
        <f>'date(Do Not Touch)'!E3</f>
        <v>以下余白</v>
      </c>
      <c r="B13" s="215"/>
      <c r="C13" s="215"/>
      <c r="D13" s="215"/>
      <c r="E13" s="215"/>
      <c r="F13" s="156" t="str">
        <f>'date(Do Not Touch)'!F3</f>
        <v/>
      </c>
      <c r="G13" s="218" t="str">
        <f>'date(Do Not Touch)'!G3</f>
        <v/>
      </c>
      <c r="H13" s="218"/>
      <c r="I13" s="218"/>
      <c r="J13" s="218"/>
      <c r="K13" s="219"/>
      <c r="L13" s="119" t="str">
        <f>'date(Do Not Touch)'!H3</f>
        <v/>
      </c>
      <c r="M13" s="216" t="str">
        <f>'date(Do Not Touch)'!I3</f>
        <v/>
      </c>
      <c r="N13" s="217"/>
      <c r="O13" s="216"/>
      <c r="P13" s="217"/>
      <c r="Q13" s="220"/>
      <c r="R13" s="220"/>
      <c r="S13" s="5"/>
    </row>
    <row r="14" spans="1:37" s="130" customFormat="1" ht="26.25" customHeight="1" x14ac:dyDescent="0.15">
      <c r="A14" s="214" t="str">
        <f>'date(Do Not Touch)'!E4</f>
        <v/>
      </c>
      <c r="B14" s="215"/>
      <c r="C14" s="215"/>
      <c r="D14" s="215"/>
      <c r="E14" s="215"/>
      <c r="F14" s="156" t="str">
        <f>'date(Do Not Touch)'!F4</f>
        <v/>
      </c>
      <c r="G14" s="218" t="str">
        <f>'date(Do Not Touch)'!G4</f>
        <v/>
      </c>
      <c r="H14" s="218"/>
      <c r="I14" s="218"/>
      <c r="J14" s="218"/>
      <c r="K14" s="219"/>
      <c r="L14" s="119" t="str">
        <f>'date(Do Not Touch)'!H4</f>
        <v/>
      </c>
      <c r="M14" s="216" t="str">
        <f>'date(Do Not Touch)'!I4</f>
        <v/>
      </c>
      <c r="N14" s="217"/>
      <c r="O14" s="216"/>
      <c r="P14" s="217"/>
      <c r="Q14" s="220"/>
      <c r="R14" s="220"/>
      <c r="S14" s="5"/>
    </row>
    <row r="15" spans="1:37" s="130" customFormat="1" ht="26.25" customHeight="1" x14ac:dyDescent="0.15">
      <c r="A15" s="214" t="str">
        <f>'date(Do Not Touch)'!E5</f>
        <v/>
      </c>
      <c r="B15" s="215"/>
      <c r="C15" s="215"/>
      <c r="D15" s="215"/>
      <c r="E15" s="215"/>
      <c r="F15" s="156" t="str">
        <f>'date(Do Not Touch)'!F5</f>
        <v/>
      </c>
      <c r="G15" s="218" t="str">
        <f>'date(Do Not Touch)'!G5</f>
        <v/>
      </c>
      <c r="H15" s="218"/>
      <c r="I15" s="218"/>
      <c r="J15" s="218"/>
      <c r="K15" s="219"/>
      <c r="L15" s="119" t="str">
        <f>'date(Do Not Touch)'!H5</f>
        <v/>
      </c>
      <c r="M15" s="216" t="str">
        <f>'date(Do Not Touch)'!I5</f>
        <v/>
      </c>
      <c r="N15" s="217"/>
      <c r="O15" s="216"/>
      <c r="P15" s="217"/>
      <c r="Q15" s="248"/>
      <c r="R15" s="248"/>
      <c r="S15" s="5"/>
    </row>
    <row r="16" spans="1:37" s="130" customFormat="1" ht="26.25" customHeight="1" x14ac:dyDescent="0.15">
      <c r="A16" s="214" t="str">
        <f>'date(Do Not Touch)'!E6</f>
        <v/>
      </c>
      <c r="B16" s="215"/>
      <c r="C16" s="215"/>
      <c r="D16" s="215"/>
      <c r="E16" s="215"/>
      <c r="F16" s="156" t="str">
        <f>'date(Do Not Touch)'!F6</f>
        <v/>
      </c>
      <c r="G16" s="218" t="str">
        <f>'date(Do Not Touch)'!G6</f>
        <v/>
      </c>
      <c r="H16" s="218"/>
      <c r="I16" s="218"/>
      <c r="J16" s="218"/>
      <c r="K16" s="219"/>
      <c r="L16" s="119" t="str">
        <f>'date(Do Not Touch)'!H6</f>
        <v/>
      </c>
      <c r="M16" s="216" t="str">
        <f>'date(Do Not Touch)'!I6</f>
        <v/>
      </c>
      <c r="N16" s="217"/>
      <c r="O16" s="216"/>
      <c r="P16" s="217"/>
      <c r="Q16" s="249"/>
      <c r="R16" s="249"/>
      <c r="S16" s="5"/>
    </row>
    <row r="17" spans="1:28" s="130" customFormat="1" ht="26.25" customHeight="1" x14ac:dyDescent="0.15">
      <c r="A17" s="214" t="str">
        <f>'date(Do Not Touch)'!E7</f>
        <v/>
      </c>
      <c r="B17" s="215"/>
      <c r="C17" s="215"/>
      <c r="D17" s="215"/>
      <c r="E17" s="215"/>
      <c r="F17" s="156" t="str">
        <f>'date(Do Not Touch)'!F7</f>
        <v/>
      </c>
      <c r="G17" s="218" t="str">
        <f>'date(Do Not Touch)'!G7</f>
        <v/>
      </c>
      <c r="H17" s="218"/>
      <c r="I17" s="218"/>
      <c r="J17" s="218"/>
      <c r="K17" s="219"/>
      <c r="L17" s="119" t="str">
        <f>'date(Do Not Touch)'!H7</f>
        <v/>
      </c>
      <c r="M17" s="216" t="str">
        <f>'date(Do Not Touch)'!I7</f>
        <v/>
      </c>
      <c r="N17" s="217"/>
      <c r="O17" s="216"/>
      <c r="P17" s="217"/>
      <c r="Q17" s="249"/>
      <c r="R17" s="249"/>
      <c r="S17" s="5"/>
    </row>
    <row r="18" spans="1:28" s="130" customFormat="1" ht="26.25" customHeight="1" x14ac:dyDescent="0.15">
      <c r="A18" s="214" t="str">
        <f>'date(Do Not Touch)'!E8</f>
        <v/>
      </c>
      <c r="B18" s="215"/>
      <c r="C18" s="215"/>
      <c r="D18" s="215"/>
      <c r="E18" s="215"/>
      <c r="F18" s="156" t="str">
        <f>'date(Do Not Touch)'!F8</f>
        <v/>
      </c>
      <c r="G18" s="218" t="str">
        <f>'date(Do Not Touch)'!G8</f>
        <v/>
      </c>
      <c r="H18" s="218"/>
      <c r="I18" s="218"/>
      <c r="J18" s="218"/>
      <c r="K18" s="219"/>
      <c r="L18" s="119" t="str">
        <f>'date(Do Not Touch)'!H8</f>
        <v/>
      </c>
      <c r="M18" s="216" t="str">
        <f>'date(Do Not Touch)'!I8</f>
        <v/>
      </c>
      <c r="N18" s="217"/>
      <c r="O18" s="216"/>
      <c r="P18" s="217"/>
      <c r="Q18" s="249"/>
      <c r="R18" s="249"/>
      <c r="S18" s="5"/>
    </row>
    <row r="19" spans="1:28" s="130" customFormat="1" ht="26.25" customHeight="1" x14ac:dyDescent="0.15">
      <c r="A19" s="214" t="str">
        <f>'date(Do Not Touch)'!E9</f>
        <v/>
      </c>
      <c r="B19" s="215"/>
      <c r="C19" s="215"/>
      <c r="D19" s="215"/>
      <c r="E19" s="215"/>
      <c r="F19" s="156" t="str">
        <f>'date(Do Not Touch)'!F9</f>
        <v/>
      </c>
      <c r="G19" s="218" t="str">
        <f>'date(Do Not Touch)'!G9</f>
        <v/>
      </c>
      <c r="H19" s="218"/>
      <c r="I19" s="218"/>
      <c r="J19" s="218"/>
      <c r="K19" s="219"/>
      <c r="L19" s="119" t="str">
        <f>'date(Do Not Touch)'!H9</f>
        <v/>
      </c>
      <c r="M19" s="216" t="str">
        <f>'date(Do Not Touch)'!I9</f>
        <v/>
      </c>
      <c r="N19" s="217"/>
      <c r="O19" s="216"/>
      <c r="P19" s="217"/>
      <c r="Q19" s="249"/>
      <c r="R19" s="249"/>
      <c r="S19" s="5"/>
    </row>
    <row r="20" spans="1:28" s="130" customFormat="1" ht="26.25" customHeight="1" x14ac:dyDescent="0.15">
      <c r="A20" s="214" t="str">
        <f>'date(Do Not Touch)'!E10</f>
        <v/>
      </c>
      <c r="B20" s="215"/>
      <c r="C20" s="215"/>
      <c r="D20" s="215"/>
      <c r="E20" s="215"/>
      <c r="F20" s="156" t="str">
        <f>'date(Do Not Touch)'!F10</f>
        <v/>
      </c>
      <c r="G20" s="218" t="str">
        <f>'date(Do Not Touch)'!G10</f>
        <v/>
      </c>
      <c r="H20" s="218"/>
      <c r="I20" s="218"/>
      <c r="J20" s="218"/>
      <c r="K20" s="219"/>
      <c r="L20" s="119" t="str">
        <f>'date(Do Not Touch)'!H10</f>
        <v/>
      </c>
      <c r="M20" s="216" t="str">
        <f>'date(Do Not Touch)'!I10</f>
        <v/>
      </c>
      <c r="N20" s="217"/>
      <c r="O20" s="216"/>
      <c r="P20" s="217"/>
      <c r="Q20" s="249"/>
      <c r="R20" s="249"/>
      <c r="S20" s="5"/>
    </row>
    <row r="21" spans="1:28" s="130" customFormat="1" ht="26.25" customHeight="1" x14ac:dyDescent="0.15">
      <c r="A21" s="214" t="str">
        <f>'date(Do Not Touch)'!E11</f>
        <v/>
      </c>
      <c r="B21" s="215"/>
      <c r="C21" s="215"/>
      <c r="D21" s="215"/>
      <c r="E21" s="215"/>
      <c r="F21" s="156" t="str">
        <f>'date(Do Not Touch)'!F11</f>
        <v/>
      </c>
      <c r="G21" s="218" t="str">
        <f>'date(Do Not Touch)'!G11</f>
        <v/>
      </c>
      <c r="H21" s="218"/>
      <c r="I21" s="218"/>
      <c r="J21" s="218"/>
      <c r="K21" s="219"/>
      <c r="L21" s="119" t="str">
        <f>'date(Do Not Touch)'!H11</f>
        <v/>
      </c>
      <c r="M21" s="216" t="str">
        <f>'date(Do Not Touch)'!I11</f>
        <v/>
      </c>
      <c r="N21" s="217"/>
      <c r="O21" s="216"/>
      <c r="P21" s="217"/>
      <c r="Q21" s="249"/>
      <c r="R21" s="249"/>
      <c r="S21" s="5"/>
    </row>
    <row r="22" spans="1:28" s="130" customFormat="1" ht="26.25" customHeight="1" x14ac:dyDescent="0.15">
      <c r="A22" s="214" t="str">
        <f>'date(Do Not Touch)'!E12</f>
        <v/>
      </c>
      <c r="B22" s="215"/>
      <c r="C22" s="215"/>
      <c r="D22" s="215"/>
      <c r="E22" s="215"/>
      <c r="F22" s="156" t="str">
        <f>'date(Do Not Touch)'!F12</f>
        <v/>
      </c>
      <c r="G22" s="218" t="str">
        <f>'date(Do Not Touch)'!G12</f>
        <v/>
      </c>
      <c r="H22" s="218"/>
      <c r="I22" s="218"/>
      <c r="J22" s="218"/>
      <c r="K22" s="219"/>
      <c r="L22" s="119" t="str">
        <f>'date(Do Not Touch)'!H12</f>
        <v/>
      </c>
      <c r="M22" s="216" t="str">
        <f>'date(Do Not Touch)'!I12</f>
        <v/>
      </c>
      <c r="N22" s="217"/>
      <c r="O22" s="216"/>
      <c r="P22" s="217"/>
      <c r="Q22" s="249"/>
      <c r="R22" s="249"/>
      <c r="S22" s="5"/>
      <c r="T22" s="139"/>
      <c r="U22" s="250"/>
      <c r="V22" s="250"/>
      <c r="W22" s="140"/>
      <c r="X22" s="140"/>
      <c r="Y22" s="140"/>
      <c r="Z22" s="140"/>
      <c r="AA22" s="140"/>
      <c r="AB22" s="141"/>
    </row>
    <row r="23" spans="1:28" s="130" customFormat="1" ht="26.25" customHeight="1" x14ac:dyDescent="0.15">
      <c r="A23" s="253" t="s">
        <v>3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29"/>
      <c r="O23" s="255"/>
      <c r="P23" s="256"/>
      <c r="Q23" s="257" t="s">
        <v>21</v>
      </c>
      <c r="R23" s="258"/>
      <c r="S23" s="7">
        <f>'date(Do Not Touch)'!C9</f>
        <v>2</v>
      </c>
      <c r="T23" s="142"/>
      <c r="U23" s="142"/>
      <c r="V23" s="142"/>
      <c r="W23" s="140"/>
      <c r="X23" s="140"/>
      <c r="Y23" s="140"/>
      <c r="Z23" s="140"/>
      <c r="AA23" s="140"/>
      <c r="AB23" s="141"/>
    </row>
    <row r="24" spans="1:28" s="130" customFormat="1" ht="24" customHeight="1" x14ac:dyDescent="0.15">
      <c r="A24" s="120"/>
      <c r="B24" s="8" t="str">
        <f>IF(S24=1,"注：単価・金額欄には、消費税額を含まない単価を記入する。","")</f>
        <v>注：単価・金額欄には、消費税額を含まない単価を記入する。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2"/>
      <c r="R24" s="122"/>
      <c r="S24" s="5">
        <f>IF('date(Do Not Touch)'!B11="内税",2,1)</f>
        <v>1</v>
      </c>
    </row>
    <row r="25" spans="1:28" s="130" customFormat="1" ht="24" customHeight="1" x14ac:dyDescent="0.15">
      <c r="A25" s="120"/>
      <c r="B25" s="8" t="s">
        <v>21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2"/>
      <c r="R25" s="122"/>
      <c r="S25" s="5"/>
    </row>
    <row r="26" spans="1:28" s="143" customFormat="1" ht="24" customHeight="1" x14ac:dyDescent="0.15">
      <c r="A26" s="123"/>
      <c r="B26" s="123" t="s">
        <v>71</v>
      </c>
      <c r="C26" s="124"/>
      <c r="D26" s="124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</row>
    <row r="27" spans="1:28" s="130" customFormat="1" ht="24" customHeight="1" x14ac:dyDescent="0.15">
      <c r="A27" s="125"/>
      <c r="B27" s="126" t="s">
        <v>72</v>
      </c>
      <c r="C27" s="127"/>
      <c r="D27" s="127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</row>
    <row r="28" spans="1:28" s="130" customFormat="1" ht="24" customHeight="1" x14ac:dyDescent="0.15">
      <c r="A28" s="125"/>
      <c r="B28" s="128" t="s">
        <v>73</v>
      </c>
      <c r="C28" s="127"/>
      <c r="D28" s="127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</row>
    <row r="29" spans="1:28" s="130" customFormat="1" ht="24" customHeight="1" x14ac:dyDescent="0.15">
      <c r="A29" s="125"/>
      <c r="B29" s="128"/>
      <c r="C29" s="127"/>
      <c r="D29" s="127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</row>
    <row r="30" spans="1:28" s="130" customFormat="1" ht="24" customHeight="1" x14ac:dyDescent="0.15">
      <c r="A30" s="125"/>
      <c r="B30" s="259" t="str">
        <f>'date(Do Not Touch)'!B5</f>
        <v>令和7年8月21日</v>
      </c>
      <c r="C30" s="259"/>
      <c r="D30" s="259"/>
      <c r="E30" s="145"/>
      <c r="F30" s="145"/>
      <c r="G30" s="146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</row>
    <row r="31" spans="1:28" s="130" customFormat="1" ht="24" customHeight="1" x14ac:dyDescent="0.15">
      <c r="A31" s="125"/>
      <c r="B31" s="116" t="s">
        <v>16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17"/>
      <c r="N31" s="117"/>
      <c r="O31" s="117"/>
      <c r="P31" s="117"/>
      <c r="Q31" s="148"/>
      <c r="R31" s="117"/>
    </row>
    <row r="32" spans="1:28" s="130" customFormat="1" ht="24" customHeight="1" x14ac:dyDescent="0.15">
      <c r="A32" s="125"/>
      <c r="B32" s="148" t="s">
        <v>79</v>
      </c>
      <c r="C32" s="148"/>
      <c r="D32" s="148"/>
      <c r="E32" s="148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49"/>
      <c r="R32" s="117"/>
    </row>
    <row r="33" spans="1:31" s="130" customFormat="1" ht="24" customHeight="1" x14ac:dyDescent="0.15">
      <c r="A33" s="125"/>
      <c r="B33" s="148" t="s">
        <v>80</v>
      </c>
      <c r="C33" s="148"/>
      <c r="D33" s="148"/>
      <c r="E33" s="148"/>
      <c r="F33" s="155"/>
      <c r="G33" s="117" t="s">
        <v>81</v>
      </c>
      <c r="H33" s="117"/>
      <c r="I33" s="151"/>
      <c r="J33" s="151"/>
      <c r="K33" s="151"/>
      <c r="L33" s="151"/>
      <c r="M33" s="117"/>
      <c r="N33" s="117"/>
      <c r="O33" s="117"/>
      <c r="P33" s="117"/>
      <c r="Q33" s="149"/>
      <c r="R33" s="151"/>
    </row>
    <row r="34" spans="1:31" s="129" customFormat="1" ht="24" customHeight="1" x14ac:dyDescent="0.15">
      <c r="A34" s="125"/>
      <c r="B34" s="117"/>
      <c r="C34" s="117"/>
      <c r="D34" s="117"/>
      <c r="E34" s="117"/>
      <c r="F34" s="117"/>
      <c r="G34" s="117"/>
      <c r="H34" s="212" t="s">
        <v>17</v>
      </c>
      <c r="I34" s="212"/>
      <c r="J34" s="260"/>
      <c r="K34" s="260"/>
      <c r="L34" s="260"/>
      <c r="M34" s="260"/>
      <c r="N34" s="260"/>
      <c r="O34" s="260"/>
      <c r="P34" s="260"/>
      <c r="Q34" s="260"/>
      <c r="R34" s="260"/>
    </row>
    <row r="35" spans="1:31" s="129" customFormat="1" ht="24" customHeight="1" x14ac:dyDescent="0.15">
      <c r="A35" s="125"/>
      <c r="B35" s="117"/>
      <c r="C35" s="117"/>
      <c r="D35" s="117"/>
      <c r="E35" s="117"/>
      <c r="F35" s="117"/>
      <c r="G35" s="117"/>
      <c r="H35" s="212" t="s">
        <v>18</v>
      </c>
      <c r="I35" s="212"/>
      <c r="J35" s="213"/>
      <c r="K35" s="213"/>
      <c r="L35" s="213"/>
      <c r="M35" s="213"/>
      <c r="N35" s="213"/>
      <c r="O35" s="213"/>
      <c r="P35" s="213"/>
      <c r="Q35" s="213"/>
      <c r="R35" s="213"/>
    </row>
    <row r="36" spans="1:31" s="130" customFormat="1" ht="24" customHeight="1" x14ac:dyDescent="0.15">
      <c r="A36" s="125"/>
      <c r="B36" s="117"/>
      <c r="C36" s="117"/>
      <c r="D36" s="117"/>
      <c r="E36" s="117"/>
      <c r="F36" s="117"/>
      <c r="G36" s="117"/>
      <c r="H36" s="212" t="s">
        <v>19</v>
      </c>
      <c r="I36" s="212"/>
      <c r="J36" s="213"/>
      <c r="K36" s="213"/>
      <c r="L36" s="213"/>
      <c r="M36" s="213"/>
      <c r="N36" s="213"/>
      <c r="O36" s="213"/>
      <c r="P36" s="213"/>
      <c r="Q36" s="213"/>
      <c r="R36" s="213"/>
      <c r="S36" s="152"/>
    </row>
    <row r="37" spans="1:31" s="130" customFormat="1" ht="24" customHeight="1" x14ac:dyDescent="0.15">
      <c r="A37" s="108"/>
      <c r="B37" s="108"/>
      <c r="C37" s="108"/>
      <c r="D37" s="108"/>
      <c r="E37" s="108"/>
      <c r="F37" s="108"/>
      <c r="G37" s="108"/>
      <c r="H37" s="212" t="s">
        <v>44</v>
      </c>
      <c r="I37" s="212"/>
      <c r="J37" s="213"/>
      <c r="K37" s="213"/>
      <c r="L37" s="213"/>
      <c r="M37" s="213"/>
      <c r="N37" s="213"/>
      <c r="O37" s="213"/>
      <c r="P37" s="213"/>
      <c r="Q37" s="213"/>
      <c r="R37" s="213"/>
      <c r="S37" s="251"/>
      <c r="T37" s="252"/>
      <c r="U37" s="252"/>
      <c r="V37" s="131"/>
      <c r="W37" s="158"/>
      <c r="X37" s="131"/>
      <c r="Y37" s="131"/>
      <c r="Z37" s="131"/>
      <c r="AE37" s="132"/>
    </row>
    <row r="38" spans="1:31" s="22" customFormat="1" ht="24" customHeight="1" x14ac:dyDescent="0.15">
      <c r="A38" s="125"/>
      <c r="B38" s="124"/>
      <c r="C38" s="124"/>
      <c r="D38" s="124"/>
      <c r="E38" s="124"/>
      <c r="F38" s="124"/>
      <c r="G38" s="124"/>
      <c r="H38" s="212" t="s">
        <v>42</v>
      </c>
      <c r="I38" s="212"/>
      <c r="J38" s="213"/>
      <c r="K38" s="213"/>
      <c r="L38" s="213"/>
      <c r="M38" s="213"/>
      <c r="N38" s="213"/>
      <c r="O38" s="213"/>
      <c r="P38" s="213"/>
      <c r="Q38" s="213"/>
      <c r="R38" s="213"/>
      <c r="S38" s="9"/>
      <c r="T38" s="9"/>
      <c r="U38" s="9"/>
      <c r="W38" s="9"/>
    </row>
    <row r="39" spans="1:31" ht="24" customHeight="1" x14ac:dyDescent="0.15">
      <c r="S39" s="9"/>
      <c r="T39" s="9"/>
      <c r="U39" s="9"/>
      <c r="W39" s="9"/>
    </row>
  </sheetData>
  <mergeCells count="87">
    <mergeCell ref="U22:V22"/>
    <mergeCell ref="S37:U37"/>
    <mergeCell ref="A23:N23"/>
    <mergeCell ref="O23:P23"/>
    <mergeCell ref="Q23:R23"/>
    <mergeCell ref="A22:E22"/>
    <mergeCell ref="M22:N22"/>
    <mergeCell ref="O22:P22"/>
    <mergeCell ref="Q22:R22"/>
    <mergeCell ref="B30:D30"/>
    <mergeCell ref="H34:I34"/>
    <mergeCell ref="J34:R34"/>
    <mergeCell ref="H35:I35"/>
    <mergeCell ref="G22:K22"/>
    <mergeCell ref="O18:P18"/>
    <mergeCell ref="Q18:R18"/>
    <mergeCell ref="O19:P19"/>
    <mergeCell ref="Q19:R19"/>
    <mergeCell ref="Q21:R21"/>
    <mergeCell ref="Q20:R20"/>
    <mergeCell ref="O21:P21"/>
    <mergeCell ref="O15:P15"/>
    <mergeCell ref="Q15:R15"/>
    <mergeCell ref="O16:P16"/>
    <mergeCell ref="Q16:R16"/>
    <mergeCell ref="O17:P17"/>
    <mergeCell ref="Q17:R17"/>
    <mergeCell ref="A11:E11"/>
    <mergeCell ref="F11:K11"/>
    <mergeCell ref="M11:N11"/>
    <mergeCell ref="O11:P11"/>
    <mergeCell ref="Q11:R11"/>
    <mergeCell ref="A9:G9"/>
    <mergeCell ref="A10:E10"/>
    <mergeCell ref="F10:K10"/>
    <mergeCell ref="L10:N10"/>
    <mergeCell ref="O10:R10"/>
    <mergeCell ref="S1:U2"/>
    <mergeCell ref="A2:R2"/>
    <mergeCell ref="D4:E4"/>
    <mergeCell ref="D6:E6"/>
    <mergeCell ref="F6:K6"/>
    <mergeCell ref="A4:C4"/>
    <mergeCell ref="A12:E12"/>
    <mergeCell ref="M12:N12"/>
    <mergeCell ref="A13:E13"/>
    <mergeCell ref="M13:N13"/>
    <mergeCell ref="G12:K12"/>
    <mergeCell ref="G13:K13"/>
    <mergeCell ref="O12:P12"/>
    <mergeCell ref="Q12:R12"/>
    <mergeCell ref="O13:P13"/>
    <mergeCell ref="Q13:R13"/>
    <mergeCell ref="O14:P14"/>
    <mergeCell ref="Q14:R14"/>
    <mergeCell ref="M16:N16"/>
    <mergeCell ref="A17:E17"/>
    <mergeCell ref="M17:N17"/>
    <mergeCell ref="A16:E16"/>
    <mergeCell ref="G16:K16"/>
    <mergeCell ref="G17:K17"/>
    <mergeCell ref="A19:E19"/>
    <mergeCell ref="M19:N19"/>
    <mergeCell ref="A18:E18"/>
    <mergeCell ref="M18:N18"/>
    <mergeCell ref="G18:K18"/>
    <mergeCell ref="G19:K19"/>
    <mergeCell ref="A14:E14"/>
    <mergeCell ref="M14:N14"/>
    <mergeCell ref="A15:E15"/>
    <mergeCell ref="M15:N15"/>
    <mergeCell ref="G14:K14"/>
    <mergeCell ref="G15:K15"/>
    <mergeCell ref="A20:E20"/>
    <mergeCell ref="M20:N20"/>
    <mergeCell ref="M21:N21"/>
    <mergeCell ref="O20:P20"/>
    <mergeCell ref="A21:E21"/>
    <mergeCell ref="G20:K20"/>
    <mergeCell ref="G21:K21"/>
    <mergeCell ref="H38:I38"/>
    <mergeCell ref="J38:R38"/>
    <mergeCell ref="J35:R35"/>
    <mergeCell ref="H36:I36"/>
    <mergeCell ref="J36:R36"/>
    <mergeCell ref="H37:I37"/>
    <mergeCell ref="J37:R37"/>
  </mergeCells>
  <phoneticPr fontId="6"/>
  <conditionalFormatting sqref="M12:M22">
    <cfRule type="expression" dxfId="7" priority="3">
      <formula>IF(RIGHT(TEXT(M12,"0.#"),1)=".",TRUE,FALSE)</formula>
    </cfRule>
    <cfRule type="expression" dxfId="6" priority="4">
      <formula>IF(RIGHT(TEXT(M12,"0.#"),1)=".",FALSE,TRUE)</formula>
    </cfRule>
  </conditionalFormatting>
  <conditionalFormatting sqref="O12:O22">
    <cfRule type="expression" dxfId="5" priority="1">
      <formula>IF(RIGHT(TEXT(O12,"0.#"),1)=".",TRUE,FALSE)</formula>
    </cfRule>
    <cfRule type="expression" dxfId="4" priority="2">
      <formula>IF(RIGHT(TEXT(O12,"0.#"),1)=".",FALSE,TRUE)</formula>
    </cfRule>
  </conditionalFormatting>
  <hyperlinks>
    <hyperlink ref="S1" location="最初にご確認ください!A1" display="トップページへ"/>
  </hyperlinks>
  <pageMargins left="0.59055118110236227" right="0" top="0.39370078740157483" bottom="0.19685039370078741" header="0.51181102362204722" footer="0.27559055118110237"/>
  <pageSetup paperSize="9" scale="90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AJ40"/>
  <sheetViews>
    <sheetView showZeros="0" view="pageBreakPreview" zoomScale="85" zoomScaleNormal="100" zoomScaleSheetLayoutView="85" workbookViewId="0">
      <pane xSplit="19" ySplit="2" topLeftCell="T3" activePane="bottomRight" state="frozen"/>
      <selection pane="topRight" activeCell="U1" sqref="U1"/>
      <selection pane="bottomLeft" activeCell="A3" sqref="A3"/>
      <selection pane="bottomRight" activeCell="S1" sqref="S1:U2"/>
    </sheetView>
  </sheetViews>
  <sheetFormatPr defaultRowHeight="13.5" x14ac:dyDescent="0.15"/>
  <cols>
    <col min="1" max="1" width="1.875" style="108" customWidth="1"/>
    <col min="2" max="5" width="7.625" style="108" customWidth="1"/>
    <col min="6" max="6" width="9.125" style="108" customWidth="1"/>
    <col min="7" max="11" width="6.625" style="108" customWidth="1"/>
    <col min="12" max="12" width="5.5" style="108" customWidth="1"/>
    <col min="13" max="14" width="4.625" style="108" customWidth="1"/>
    <col min="15" max="16" width="6.625" style="108" customWidth="1"/>
    <col min="17" max="18" width="2.625" style="108" customWidth="1"/>
    <col min="19" max="23" width="9" style="5"/>
    <col min="24" max="24" width="41.25" style="5" customWidth="1"/>
    <col min="25" max="16384" width="9" style="5"/>
  </cols>
  <sheetData>
    <row r="1" spans="1:36" s="130" customFormat="1" x14ac:dyDescent="0.1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9"/>
      <c r="R1" s="109"/>
      <c r="S1" s="221" t="s">
        <v>39</v>
      </c>
      <c r="T1" s="222"/>
      <c r="U1" s="223"/>
      <c r="V1" s="131"/>
      <c r="W1" s="131"/>
      <c r="X1" s="131"/>
      <c r="Y1" s="131"/>
      <c r="AD1" s="132"/>
    </row>
    <row r="2" spans="1:36" s="130" customFormat="1" ht="36" customHeight="1" thickBot="1" x14ac:dyDescent="0.2">
      <c r="A2" s="227" t="s">
        <v>63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4"/>
      <c r="T2" s="225"/>
      <c r="U2" s="226"/>
      <c r="AD2" s="132"/>
    </row>
    <row r="3" spans="1:36" s="130" customFormat="1" ht="20.100000000000001" customHeight="1" x14ac:dyDescent="0.25">
      <c r="A3" s="108"/>
      <c r="B3" s="108"/>
      <c r="C3" s="108"/>
      <c r="D3" s="108"/>
      <c r="E3" s="108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U3" s="133"/>
      <c r="AD3" s="132"/>
    </row>
    <row r="4" spans="1:36" s="130" customFormat="1" ht="36" customHeight="1" x14ac:dyDescent="0.25">
      <c r="A4" s="233" t="s">
        <v>64</v>
      </c>
      <c r="B4" s="234"/>
      <c r="C4" s="235"/>
      <c r="D4" s="228" t="str">
        <f>'date(Do Not Touch)'!B1</f>
        <v>044</v>
      </c>
      <c r="E4" s="229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U4" s="133"/>
      <c r="AD4" s="132"/>
    </row>
    <row r="5" spans="1:36" s="130" customFormat="1" ht="20.100000000000001" customHeight="1" x14ac:dyDescent="0.25">
      <c r="A5" s="108"/>
      <c r="B5" s="109"/>
      <c r="C5" s="109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9"/>
      <c r="R5" s="109"/>
      <c r="S5" s="134"/>
      <c r="T5" s="134"/>
      <c r="U5" s="134"/>
      <c r="V5" s="131"/>
      <c r="W5" s="131"/>
      <c r="X5" s="131"/>
      <c r="Y5" s="131"/>
      <c r="AD5" s="132"/>
    </row>
    <row r="6" spans="1:36" s="130" customFormat="1" ht="39" customHeight="1" x14ac:dyDescent="0.15">
      <c r="A6" s="108"/>
      <c r="B6" s="6"/>
      <c r="C6" s="5"/>
      <c r="D6" s="230" t="s">
        <v>65</v>
      </c>
      <c r="E6" s="230"/>
      <c r="F6" s="231" t="str">
        <f>'date(Do Not Touch)'!B9</f>
        <v>品目別単価決定</v>
      </c>
      <c r="G6" s="232"/>
      <c r="H6" s="232"/>
      <c r="I6" s="232"/>
      <c r="J6" s="232"/>
      <c r="K6" s="232"/>
      <c r="L6" s="111"/>
      <c r="M6" s="111"/>
      <c r="N6" s="112"/>
      <c r="O6" s="113"/>
      <c r="P6" s="113"/>
      <c r="Q6" s="113"/>
      <c r="R6" s="113"/>
      <c r="U6" s="131"/>
      <c r="V6" s="131"/>
      <c r="W6" s="131"/>
      <c r="X6" s="131"/>
      <c r="Y6" s="131"/>
      <c r="AD6" s="132"/>
    </row>
    <row r="7" spans="1:36" s="130" customFormat="1" ht="22.5" customHeight="1" x14ac:dyDescent="0.15">
      <c r="A7" s="108"/>
      <c r="B7" s="5"/>
      <c r="C7" s="7"/>
      <c r="D7" s="8"/>
      <c r="E7" s="8"/>
      <c r="F7" s="8"/>
      <c r="G7" s="13"/>
      <c r="H7" s="12"/>
      <c r="I7" s="14"/>
      <c r="J7" s="21" t="str">
        <f>IF(S24=2,"","（消費税及び地方税を含まない。）")</f>
        <v>（消費税及び地方税を含まない。）</v>
      </c>
      <c r="K7" s="10"/>
      <c r="L7" s="5"/>
      <c r="M7" s="1"/>
      <c r="N7" s="5"/>
      <c r="O7" s="5"/>
      <c r="P7" s="5"/>
      <c r="Q7" s="5"/>
      <c r="R7" s="5"/>
      <c r="S7" s="15"/>
      <c r="T7" s="16"/>
      <c r="U7" s="17"/>
      <c r="V7" s="16"/>
      <c r="W7" s="17"/>
      <c r="X7" s="18"/>
      <c r="Y7" s="16"/>
      <c r="Z7" s="135"/>
      <c r="AA7" s="136"/>
      <c r="AC7" s="137">
        <v>0</v>
      </c>
      <c r="AD7" s="138"/>
      <c r="AE7" s="19"/>
      <c r="AF7" s="20"/>
      <c r="AG7" s="19"/>
      <c r="AH7" s="20"/>
      <c r="AI7" s="19"/>
      <c r="AJ7" s="20"/>
    </row>
    <row r="8" spans="1:36" s="130" customFormat="1" ht="22.5" customHeight="1" x14ac:dyDescent="0.15">
      <c r="A8" s="114"/>
      <c r="B8" s="114"/>
      <c r="C8" s="114"/>
      <c r="D8" s="114"/>
      <c r="E8" s="115"/>
      <c r="F8" s="115"/>
      <c r="G8" s="115"/>
      <c r="H8" s="115"/>
      <c r="I8" s="114"/>
      <c r="J8" s="116"/>
      <c r="K8" s="117"/>
      <c r="L8" s="117"/>
      <c r="M8" s="117"/>
      <c r="N8" s="117"/>
      <c r="O8" s="117"/>
      <c r="P8" s="117"/>
      <c r="Q8" s="117"/>
      <c r="R8" s="117"/>
    </row>
    <row r="9" spans="1:36" s="130" customFormat="1" ht="26.25" customHeight="1" x14ac:dyDescent="0.15">
      <c r="A9" s="236" t="str">
        <f>"調達要求番号："&amp;'date(Do Not Touch)'!B3</f>
        <v>調達要求番号：5GGW1D00035</v>
      </c>
      <c r="B9" s="236"/>
      <c r="C9" s="236"/>
      <c r="D9" s="236"/>
      <c r="E9" s="236"/>
      <c r="F9" s="237"/>
      <c r="G9" s="237"/>
      <c r="H9" s="108"/>
      <c r="I9" s="114"/>
      <c r="J9" s="118"/>
      <c r="K9" s="118"/>
      <c r="L9" s="118"/>
      <c r="M9" s="116"/>
      <c r="N9" s="116"/>
      <c r="O9" s="116"/>
      <c r="P9" s="116"/>
      <c r="Q9" s="116"/>
      <c r="R9" s="116"/>
      <c r="X9" s="140"/>
    </row>
    <row r="10" spans="1:36" s="130" customFormat="1" ht="26.25" customHeight="1" x14ac:dyDescent="0.15">
      <c r="A10" s="238" t="s">
        <v>66</v>
      </c>
      <c r="B10" s="239"/>
      <c r="C10" s="239"/>
      <c r="D10" s="239"/>
      <c r="E10" s="239"/>
      <c r="F10" s="240" t="str">
        <f>'date(Do Not Touch)'!B7&amp;'date(Do Not Touch)'!C7&amp;'date(Do Not Touch)'!B8</f>
        <v>令和7年9月12日　～　令和7年9月26日</v>
      </c>
      <c r="G10" s="241"/>
      <c r="H10" s="241"/>
      <c r="I10" s="241"/>
      <c r="J10" s="241"/>
      <c r="K10" s="242"/>
      <c r="L10" s="238" t="s">
        <v>67</v>
      </c>
      <c r="M10" s="239"/>
      <c r="N10" s="243"/>
      <c r="O10" s="238" t="s">
        <v>78</v>
      </c>
      <c r="P10" s="239"/>
      <c r="Q10" s="239"/>
      <c r="R10" s="243"/>
      <c r="X10" s="159" t="str">
        <f>'date(Do Not Touch)'!B7</f>
        <v>令和7年9月12日</v>
      </c>
    </row>
    <row r="11" spans="1:36" s="130" customFormat="1" ht="26.25" customHeight="1" x14ac:dyDescent="0.15">
      <c r="A11" s="244" t="s">
        <v>0</v>
      </c>
      <c r="B11" s="244"/>
      <c r="C11" s="244"/>
      <c r="D11" s="244"/>
      <c r="E11" s="244"/>
      <c r="F11" s="261" t="s">
        <v>1</v>
      </c>
      <c r="G11" s="261"/>
      <c r="H11" s="261"/>
      <c r="I11" s="261"/>
      <c r="J11" s="261"/>
      <c r="K11" s="261"/>
      <c r="L11" s="144" t="s">
        <v>2</v>
      </c>
      <c r="M11" s="246" t="s">
        <v>86</v>
      </c>
      <c r="N11" s="246"/>
      <c r="O11" s="247" t="s">
        <v>68</v>
      </c>
      <c r="P11" s="247"/>
      <c r="Q11" s="247" t="s">
        <v>69</v>
      </c>
      <c r="R11" s="247"/>
      <c r="X11" s="140"/>
    </row>
    <row r="12" spans="1:36" s="130" customFormat="1" ht="26.25" customHeight="1" x14ac:dyDescent="0.15">
      <c r="A12" s="214" t="str">
        <f>'date(Do Not Touch)'!E2</f>
        <v>折詰幕の内弁当</v>
      </c>
      <c r="B12" s="215"/>
      <c r="C12" s="215"/>
      <c r="D12" s="215"/>
      <c r="E12" s="215"/>
      <c r="F12" s="156" t="str">
        <f>'date(Do Not Touch)'!F2</f>
        <v>124</v>
      </c>
      <c r="G12" s="218" t="str">
        <f>'date(Do Not Touch)'!G2</f>
        <v>仕様書の通り</v>
      </c>
      <c r="H12" s="218"/>
      <c r="I12" s="218"/>
      <c r="J12" s="218"/>
      <c r="K12" s="219"/>
      <c r="L12" s="119" t="str">
        <f>'date(Do Not Touch)'!H2</f>
        <v>EA</v>
      </c>
      <c r="M12" s="216">
        <f>'date(Do Not Touch)'!I2</f>
        <v>140</v>
      </c>
      <c r="N12" s="217"/>
      <c r="O12" s="216"/>
      <c r="P12" s="217"/>
      <c r="Q12" s="220"/>
      <c r="R12" s="220"/>
      <c r="S12" s="5"/>
    </row>
    <row r="13" spans="1:36" s="130" customFormat="1" ht="26.25" customHeight="1" x14ac:dyDescent="0.15">
      <c r="A13" s="214" t="str">
        <f>'date(Do Not Touch)'!E3</f>
        <v>以下余白</v>
      </c>
      <c r="B13" s="215"/>
      <c r="C13" s="215"/>
      <c r="D13" s="215"/>
      <c r="E13" s="215"/>
      <c r="F13" s="156" t="str">
        <f>'date(Do Not Touch)'!F3</f>
        <v/>
      </c>
      <c r="G13" s="218" t="str">
        <f>'date(Do Not Touch)'!G3</f>
        <v/>
      </c>
      <c r="H13" s="218"/>
      <c r="I13" s="218"/>
      <c r="J13" s="218"/>
      <c r="K13" s="219"/>
      <c r="L13" s="119" t="str">
        <f>'date(Do Not Touch)'!H3</f>
        <v/>
      </c>
      <c r="M13" s="216" t="str">
        <f>'date(Do Not Touch)'!I3</f>
        <v/>
      </c>
      <c r="N13" s="217"/>
      <c r="O13" s="216"/>
      <c r="P13" s="217"/>
      <c r="Q13" s="220"/>
      <c r="R13" s="220"/>
      <c r="S13" s="5"/>
    </row>
    <row r="14" spans="1:36" s="130" customFormat="1" ht="26.25" customHeight="1" x14ac:dyDescent="0.15">
      <c r="A14" s="214" t="str">
        <f>'date(Do Not Touch)'!E4</f>
        <v/>
      </c>
      <c r="B14" s="215"/>
      <c r="C14" s="215"/>
      <c r="D14" s="215"/>
      <c r="E14" s="215"/>
      <c r="F14" s="156" t="str">
        <f>'date(Do Not Touch)'!F4</f>
        <v/>
      </c>
      <c r="G14" s="218" t="str">
        <f>'date(Do Not Touch)'!G4</f>
        <v/>
      </c>
      <c r="H14" s="218"/>
      <c r="I14" s="218"/>
      <c r="J14" s="218"/>
      <c r="K14" s="219"/>
      <c r="L14" s="119" t="str">
        <f>'date(Do Not Touch)'!H4</f>
        <v/>
      </c>
      <c r="M14" s="216" t="str">
        <f>'date(Do Not Touch)'!I4</f>
        <v/>
      </c>
      <c r="N14" s="217"/>
      <c r="O14" s="216"/>
      <c r="P14" s="217"/>
      <c r="Q14" s="220"/>
      <c r="R14" s="220"/>
      <c r="S14" s="5"/>
    </row>
    <row r="15" spans="1:36" s="130" customFormat="1" ht="26.25" customHeight="1" x14ac:dyDescent="0.15">
      <c r="A15" s="214" t="str">
        <f>'date(Do Not Touch)'!E5</f>
        <v/>
      </c>
      <c r="B15" s="215"/>
      <c r="C15" s="215"/>
      <c r="D15" s="215"/>
      <c r="E15" s="215"/>
      <c r="F15" s="156" t="str">
        <f>'date(Do Not Touch)'!F5</f>
        <v/>
      </c>
      <c r="G15" s="218" t="str">
        <f>'date(Do Not Touch)'!G5</f>
        <v/>
      </c>
      <c r="H15" s="218"/>
      <c r="I15" s="218"/>
      <c r="J15" s="218"/>
      <c r="K15" s="219"/>
      <c r="L15" s="119" t="str">
        <f>'date(Do Not Touch)'!H5</f>
        <v/>
      </c>
      <c r="M15" s="216" t="str">
        <f>'date(Do Not Touch)'!I5</f>
        <v/>
      </c>
      <c r="N15" s="217"/>
      <c r="O15" s="216"/>
      <c r="P15" s="217"/>
      <c r="Q15" s="248"/>
      <c r="R15" s="248"/>
      <c r="S15" s="5"/>
    </row>
    <row r="16" spans="1:36" s="130" customFormat="1" ht="26.25" customHeight="1" x14ac:dyDescent="0.15">
      <c r="A16" s="214" t="str">
        <f>'date(Do Not Touch)'!E6</f>
        <v/>
      </c>
      <c r="B16" s="215"/>
      <c r="C16" s="215"/>
      <c r="D16" s="215"/>
      <c r="E16" s="215"/>
      <c r="F16" s="156" t="str">
        <f>'date(Do Not Touch)'!F6</f>
        <v/>
      </c>
      <c r="G16" s="218" t="str">
        <f>'date(Do Not Touch)'!G6</f>
        <v/>
      </c>
      <c r="H16" s="218"/>
      <c r="I16" s="218"/>
      <c r="J16" s="218"/>
      <c r="K16" s="219"/>
      <c r="L16" s="119" t="str">
        <f>'date(Do Not Touch)'!H6</f>
        <v/>
      </c>
      <c r="M16" s="216" t="str">
        <f>'date(Do Not Touch)'!I6</f>
        <v/>
      </c>
      <c r="N16" s="217"/>
      <c r="O16" s="216"/>
      <c r="P16" s="217"/>
      <c r="Q16" s="249"/>
      <c r="R16" s="249"/>
      <c r="S16" s="5"/>
    </row>
    <row r="17" spans="1:27" s="130" customFormat="1" ht="26.25" customHeight="1" x14ac:dyDescent="0.15">
      <c r="A17" s="214" t="str">
        <f>'date(Do Not Touch)'!E7</f>
        <v/>
      </c>
      <c r="B17" s="215"/>
      <c r="C17" s="215"/>
      <c r="D17" s="215"/>
      <c r="E17" s="215"/>
      <c r="F17" s="156" t="str">
        <f>'date(Do Not Touch)'!F7</f>
        <v/>
      </c>
      <c r="G17" s="218" t="str">
        <f>'date(Do Not Touch)'!G7</f>
        <v/>
      </c>
      <c r="H17" s="218"/>
      <c r="I17" s="218"/>
      <c r="J17" s="218"/>
      <c r="K17" s="219"/>
      <c r="L17" s="119" t="str">
        <f>'date(Do Not Touch)'!H7</f>
        <v/>
      </c>
      <c r="M17" s="216" t="str">
        <f>'date(Do Not Touch)'!I7</f>
        <v/>
      </c>
      <c r="N17" s="217"/>
      <c r="O17" s="216"/>
      <c r="P17" s="217"/>
      <c r="Q17" s="249"/>
      <c r="R17" s="249"/>
      <c r="S17" s="5"/>
    </row>
    <row r="18" spans="1:27" s="130" customFormat="1" ht="26.25" customHeight="1" x14ac:dyDescent="0.15">
      <c r="A18" s="214" t="str">
        <f>'date(Do Not Touch)'!E8</f>
        <v/>
      </c>
      <c r="B18" s="215"/>
      <c r="C18" s="215"/>
      <c r="D18" s="215"/>
      <c r="E18" s="215"/>
      <c r="F18" s="156" t="str">
        <f>'date(Do Not Touch)'!F8</f>
        <v/>
      </c>
      <c r="G18" s="218" t="str">
        <f>'date(Do Not Touch)'!G8</f>
        <v/>
      </c>
      <c r="H18" s="218"/>
      <c r="I18" s="218"/>
      <c r="J18" s="218"/>
      <c r="K18" s="219"/>
      <c r="L18" s="119" t="str">
        <f>'date(Do Not Touch)'!H8</f>
        <v/>
      </c>
      <c r="M18" s="216" t="str">
        <f>'date(Do Not Touch)'!I8</f>
        <v/>
      </c>
      <c r="N18" s="217"/>
      <c r="O18" s="216"/>
      <c r="P18" s="217"/>
      <c r="Q18" s="249"/>
      <c r="R18" s="249"/>
      <c r="S18" s="5"/>
    </row>
    <row r="19" spans="1:27" s="130" customFormat="1" ht="26.25" customHeight="1" x14ac:dyDescent="0.15">
      <c r="A19" s="214" t="str">
        <f>'date(Do Not Touch)'!E9</f>
        <v/>
      </c>
      <c r="B19" s="215"/>
      <c r="C19" s="215"/>
      <c r="D19" s="215"/>
      <c r="E19" s="215"/>
      <c r="F19" s="156" t="str">
        <f>'date(Do Not Touch)'!F9</f>
        <v/>
      </c>
      <c r="G19" s="218" t="str">
        <f>'date(Do Not Touch)'!G9</f>
        <v/>
      </c>
      <c r="H19" s="218"/>
      <c r="I19" s="218"/>
      <c r="J19" s="218"/>
      <c r="K19" s="219"/>
      <c r="L19" s="119" t="str">
        <f>'date(Do Not Touch)'!H9</f>
        <v/>
      </c>
      <c r="M19" s="216" t="str">
        <f>'date(Do Not Touch)'!I9</f>
        <v/>
      </c>
      <c r="N19" s="217"/>
      <c r="O19" s="216"/>
      <c r="P19" s="217"/>
      <c r="Q19" s="249"/>
      <c r="R19" s="249"/>
      <c r="S19" s="5"/>
    </row>
    <row r="20" spans="1:27" s="130" customFormat="1" ht="26.25" customHeight="1" x14ac:dyDescent="0.15">
      <c r="A20" s="214" t="str">
        <f>'date(Do Not Touch)'!E10</f>
        <v/>
      </c>
      <c r="B20" s="215"/>
      <c r="C20" s="215"/>
      <c r="D20" s="215"/>
      <c r="E20" s="215"/>
      <c r="F20" s="156" t="str">
        <f>'date(Do Not Touch)'!F10</f>
        <v/>
      </c>
      <c r="G20" s="218" t="str">
        <f>'date(Do Not Touch)'!G10</f>
        <v/>
      </c>
      <c r="H20" s="218"/>
      <c r="I20" s="218"/>
      <c r="J20" s="218"/>
      <c r="K20" s="219"/>
      <c r="L20" s="119" t="str">
        <f>'date(Do Not Touch)'!H10</f>
        <v/>
      </c>
      <c r="M20" s="216" t="str">
        <f>'date(Do Not Touch)'!I10</f>
        <v/>
      </c>
      <c r="N20" s="217"/>
      <c r="O20" s="216"/>
      <c r="P20" s="217"/>
      <c r="Q20" s="249"/>
      <c r="R20" s="249"/>
      <c r="S20" s="5"/>
    </row>
    <row r="21" spans="1:27" s="130" customFormat="1" ht="26.25" customHeight="1" x14ac:dyDescent="0.15">
      <c r="A21" s="214" t="str">
        <f>'date(Do Not Touch)'!E11</f>
        <v/>
      </c>
      <c r="B21" s="215"/>
      <c r="C21" s="215"/>
      <c r="D21" s="215"/>
      <c r="E21" s="215"/>
      <c r="F21" s="156" t="str">
        <f>'date(Do Not Touch)'!F11</f>
        <v/>
      </c>
      <c r="G21" s="218" t="str">
        <f>'date(Do Not Touch)'!G11</f>
        <v/>
      </c>
      <c r="H21" s="218"/>
      <c r="I21" s="218"/>
      <c r="J21" s="218"/>
      <c r="K21" s="219"/>
      <c r="L21" s="119" t="str">
        <f>'date(Do Not Touch)'!H11</f>
        <v/>
      </c>
      <c r="M21" s="216" t="str">
        <f>'date(Do Not Touch)'!I11</f>
        <v/>
      </c>
      <c r="N21" s="217"/>
      <c r="O21" s="216"/>
      <c r="P21" s="217"/>
      <c r="Q21" s="249"/>
      <c r="R21" s="249"/>
      <c r="S21" s="5"/>
    </row>
    <row r="22" spans="1:27" s="130" customFormat="1" ht="26.25" customHeight="1" x14ac:dyDescent="0.15">
      <c r="A22" s="214" t="str">
        <f>'date(Do Not Touch)'!E12</f>
        <v/>
      </c>
      <c r="B22" s="215"/>
      <c r="C22" s="215"/>
      <c r="D22" s="215"/>
      <c r="E22" s="215"/>
      <c r="F22" s="156" t="str">
        <f>'date(Do Not Touch)'!F12</f>
        <v/>
      </c>
      <c r="G22" s="218" t="str">
        <f>'date(Do Not Touch)'!G12</f>
        <v/>
      </c>
      <c r="H22" s="218"/>
      <c r="I22" s="218"/>
      <c r="J22" s="218"/>
      <c r="K22" s="219"/>
      <c r="L22" s="119" t="str">
        <f>'date(Do Not Touch)'!H12</f>
        <v/>
      </c>
      <c r="M22" s="216" t="str">
        <f>'date(Do Not Touch)'!I12</f>
        <v/>
      </c>
      <c r="N22" s="217"/>
      <c r="O22" s="216"/>
      <c r="P22" s="217"/>
      <c r="Q22" s="249"/>
      <c r="R22" s="249"/>
      <c r="S22" s="5"/>
      <c r="T22" s="139"/>
      <c r="U22" s="250"/>
      <c r="V22" s="250"/>
      <c r="W22" s="140"/>
      <c r="X22" s="140"/>
      <c r="Y22" s="140"/>
      <c r="Z22" s="140"/>
      <c r="AA22" s="141"/>
    </row>
    <row r="23" spans="1:27" s="130" customFormat="1" ht="26.25" customHeight="1" x14ac:dyDescent="0.15">
      <c r="A23" s="253" t="s">
        <v>3</v>
      </c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29"/>
      <c r="O23" s="255"/>
      <c r="P23" s="256"/>
      <c r="Q23" s="257" t="s">
        <v>21</v>
      </c>
      <c r="R23" s="258"/>
      <c r="S23" s="7">
        <f>'date(Do Not Touch)'!C9</f>
        <v>2</v>
      </c>
      <c r="T23" s="142"/>
      <c r="U23" s="142"/>
      <c r="V23" s="142"/>
      <c r="W23" s="140"/>
      <c r="X23" s="140"/>
      <c r="Y23" s="140"/>
      <c r="Z23" s="140"/>
      <c r="AA23" s="141"/>
    </row>
    <row r="24" spans="1:27" s="130" customFormat="1" ht="26.25" customHeight="1" x14ac:dyDescent="0.15">
      <c r="A24" s="120"/>
      <c r="B24" s="8" t="str">
        <f>IF(S24=1,"注：単価・金額欄には、消費税額を含まない単価を記入する。","")</f>
        <v>注：単価・金額欄には、消費税額を含まない単価を記入する。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2"/>
      <c r="R24" s="122"/>
      <c r="S24" s="5">
        <f>IF('date(Do Not Touch)'!B11="内税",2,1)</f>
        <v>1</v>
      </c>
    </row>
    <row r="25" spans="1:27" s="130" customFormat="1" ht="21.95" customHeight="1" x14ac:dyDescent="0.15">
      <c r="A25" s="120"/>
      <c r="B25" s="8" t="s">
        <v>21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2"/>
      <c r="R25" s="122"/>
      <c r="S25" s="5"/>
    </row>
    <row r="26" spans="1:27" s="143" customFormat="1" ht="21.95" customHeight="1" x14ac:dyDescent="0.15">
      <c r="A26" s="123"/>
      <c r="B26" s="123"/>
      <c r="C26" s="124"/>
      <c r="D26" s="124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</row>
    <row r="27" spans="1:27" s="130" customFormat="1" ht="21.95" customHeight="1" x14ac:dyDescent="0.15">
      <c r="A27" s="125"/>
      <c r="B27" s="126"/>
      <c r="C27" s="127"/>
      <c r="D27" s="127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</row>
    <row r="28" spans="1:27" s="130" customFormat="1" ht="21.95" customHeight="1" x14ac:dyDescent="0.15">
      <c r="A28" s="125"/>
      <c r="B28" s="128"/>
      <c r="C28" s="127"/>
      <c r="D28" s="127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</row>
    <row r="29" spans="1:27" s="130" customFormat="1" ht="21.95" customHeight="1" x14ac:dyDescent="0.15">
      <c r="A29" s="125"/>
      <c r="B29" s="128"/>
      <c r="C29" s="127"/>
      <c r="D29" s="127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</row>
    <row r="30" spans="1:27" s="130" customFormat="1" ht="21.95" customHeight="1" x14ac:dyDescent="0.15">
      <c r="A30" s="125"/>
      <c r="B30" s="259" t="str">
        <f>'date(Do Not Touch)'!B6</f>
        <v>令和7年8月18日</v>
      </c>
      <c r="C30" s="259"/>
      <c r="D30" s="259"/>
      <c r="E30" s="145"/>
      <c r="F30" s="145"/>
      <c r="G30" s="146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</row>
    <row r="31" spans="1:27" s="130" customFormat="1" ht="21.95" customHeight="1" x14ac:dyDescent="0.15">
      <c r="A31" s="125"/>
      <c r="B31" s="116" t="s">
        <v>16</v>
      </c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17"/>
      <c r="N31" s="117"/>
      <c r="O31" s="117"/>
      <c r="P31" s="117"/>
      <c r="Q31" s="148"/>
      <c r="R31" s="117"/>
    </row>
    <row r="32" spans="1:27" s="130" customFormat="1" ht="21.95" customHeight="1" x14ac:dyDescent="0.15">
      <c r="A32" s="125"/>
      <c r="B32" s="148" t="s">
        <v>79</v>
      </c>
      <c r="C32" s="148"/>
      <c r="D32" s="148"/>
      <c r="E32" s="148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49"/>
      <c r="R32" s="117"/>
    </row>
    <row r="33" spans="1:18" s="130" customFormat="1" ht="21.95" customHeight="1" x14ac:dyDescent="0.15">
      <c r="A33" s="125"/>
      <c r="B33" s="148" t="s">
        <v>80</v>
      </c>
      <c r="C33" s="148"/>
      <c r="D33" s="148"/>
      <c r="E33" s="148"/>
      <c r="F33" s="150"/>
      <c r="G33" s="117" t="s">
        <v>81</v>
      </c>
      <c r="H33" s="117"/>
      <c r="I33" s="151"/>
      <c r="J33" s="151"/>
      <c r="K33" s="151"/>
      <c r="L33" s="151"/>
      <c r="M33" s="117"/>
      <c r="N33" s="117"/>
      <c r="O33" s="117"/>
      <c r="P33" s="117"/>
      <c r="Q33" s="149"/>
      <c r="R33" s="151"/>
    </row>
    <row r="34" spans="1:18" s="129" customFormat="1" ht="21.95" customHeight="1" x14ac:dyDescent="0.15">
      <c r="A34" s="125"/>
      <c r="B34" s="117"/>
      <c r="C34" s="117"/>
      <c r="D34" s="117"/>
      <c r="E34" s="117"/>
      <c r="F34" s="117"/>
      <c r="G34" s="117"/>
      <c r="H34" s="212" t="s">
        <v>17</v>
      </c>
      <c r="I34" s="212"/>
      <c r="J34" s="260"/>
      <c r="K34" s="260"/>
      <c r="L34" s="260"/>
      <c r="M34" s="260"/>
      <c r="N34" s="260"/>
      <c r="O34" s="260"/>
      <c r="P34" s="260"/>
      <c r="Q34" s="260"/>
      <c r="R34" s="260"/>
    </row>
    <row r="35" spans="1:18" s="129" customFormat="1" ht="21.95" customHeight="1" x14ac:dyDescent="0.15">
      <c r="A35" s="125"/>
      <c r="B35" s="117"/>
      <c r="C35" s="117"/>
      <c r="D35" s="117"/>
      <c r="E35" s="117"/>
      <c r="F35" s="117"/>
      <c r="G35" s="117"/>
      <c r="H35" s="212" t="s">
        <v>18</v>
      </c>
      <c r="I35" s="212"/>
      <c r="J35" s="213"/>
      <c r="K35" s="213"/>
      <c r="L35" s="213"/>
      <c r="M35" s="213"/>
      <c r="N35" s="213"/>
      <c r="O35" s="213"/>
      <c r="P35" s="213"/>
      <c r="Q35" s="213"/>
      <c r="R35" s="213"/>
    </row>
    <row r="36" spans="1:18" s="130" customFormat="1" ht="21.95" customHeight="1" x14ac:dyDescent="0.15">
      <c r="A36" s="125"/>
      <c r="B36" s="117"/>
      <c r="C36" s="117"/>
      <c r="D36" s="117"/>
      <c r="E36" s="117"/>
      <c r="F36" s="117"/>
      <c r="G36" s="117"/>
      <c r="H36" s="212" t="s">
        <v>19</v>
      </c>
      <c r="I36" s="212"/>
      <c r="J36" s="213"/>
      <c r="K36" s="213"/>
      <c r="L36" s="213"/>
      <c r="M36" s="213"/>
      <c r="N36" s="213"/>
      <c r="O36" s="213"/>
      <c r="P36" s="213"/>
      <c r="Q36" s="213"/>
      <c r="R36" s="213"/>
    </row>
    <row r="37" spans="1:18" ht="21.95" customHeight="1" x14ac:dyDescent="0.15">
      <c r="A37" s="125"/>
      <c r="B37" s="124"/>
      <c r="C37" s="124"/>
      <c r="D37" s="124"/>
      <c r="E37" s="124"/>
      <c r="F37" s="124"/>
      <c r="G37" s="124"/>
      <c r="H37" s="212" t="s">
        <v>44</v>
      </c>
      <c r="I37" s="212"/>
      <c r="J37" s="213"/>
      <c r="K37" s="213"/>
      <c r="L37" s="213"/>
      <c r="M37" s="213"/>
      <c r="N37" s="213"/>
      <c r="O37" s="213"/>
      <c r="P37" s="213"/>
      <c r="Q37" s="213"/>
      <c r="R37" s="213"/>
    </row>
    <row r="38" spans="1:18" s="9" customFormat="1" ht="21.95" customHeight="1" x14ac:dyDescent="0.15">
      <c r="A38" s="125"/>
      <c r="B38" s="124"/>
      <c r="C38" s="124"/>
      <c r="D38" s="124"/>
      <c r="E38" s="124"/>
      <c r="F38" s="124"/>
      <c r="G38" s="124"/>
      <c r="H38" s="212" t="s">
        <v>42</v>
      </c>
      <c r="I38" s="212"/>
      <c r="J38" s="213"/>
      <c r="K38" s="213"/>
      <c r="L38" s="213"/>
      <c r="M38" s="213"/>
      <c r="N38" s="213"/>
      <c r="O38" s="213"/>
      <c r="P38" s="213"/>
      <c r="Q38" s="213"/>
      <c r="R38" s="213"/>
    </row>
    <row r="39" spans="1:18" s="9" customFormat="1" ht="15" customHeight="1" x14ac:dyDescent="0.15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</row>
    <row r="40" spans="1:18" ht="17.25" customHeight="1" x14ac:dyDescent="0.15"/>
  </sheetData>
  <mergeCells count="86">
    <mergeCell ref="U22:V22"/>
    <mergeCell ref="A9:G9"/>
    <mergeCell ref="A10:E10"/>
    <mergeCell ref="F10:K10"/>
    <mergeCell ref="L10:N10"/>
    <mergeCell ref="O10:R10"/>
    <mergeCell ref="A12:E12"/>
    <mergeCell ref="M12:N12"/>
    <mergeCell ref="A13:E13"/>
    <mergeCell ref="M13:N13"/>
    <mergeCell ref="O12:P12"/>
    <mergeCell ref="Q12:R12"/>
    <mergeCell ref="O13:P13"/>
    <mergeCell ref="Q13:R13"/>
    <mergeCell ref="A14:E14"/>
    <mergeCell ref="O18:P18"/>
    <mergeCell ref="Q17:R17"/>
    <mergeCell ref="O14:P14"/>
    <mergeCell ref="Q14:R14"/>
    <mergeCell ref="S1:U2"/>
    <mergeCell ref="A11:E11"/>
    <mergeCell ref="F11:K11"/>
    <mergeCell ref="M11:N11"/>
    <mergeCell ref="O11:P11"/>
    <mergeCell ref="Q11:R11"/>
    <mergeCell ref="A2:R2"/>
    <mergeCell ref="A4:C4"/>
    <mergeCell ref="D4:E4"/>
    <mergeCell ref="D6:E6"/>
    <mergeCell ref="F6:K6"/>
    <mergeCell ref="M14:N14"/>
    <mergeCell ref="A15:E15"/>
    <mergeCell ref="M15:N15"/>
    <mergeCell ref="A18:E18"/>
    <mergeCell ref="M18:N18"/>
    <mergeCell ref="A16:E16"/>
    <mergeCell ref="M16:N16"/>
    <mergeCell ref="A17:E17"/>
    <mergeCell ref="M17:N17"/>
    <mergeCell ref="O15:P15"/>
    <mergeCell ref="Q15:R15"/>
    <mergeCell ref="Q22:R22"/>
    <mergeCell ref="A19:E19"/>
    <mergeCell ref="M19:N19"/>
    <mergeCell ref="O19:P19"/>
    <mergeCell ref="Q19:R19"/>
    <mergeCell ref="G18:K18"/>
    <mergeCell ref="G19:K19"/>
    <mergeCell ref="G20:K20"/>
    <mergeCell ref="G21:K21"/>
    <mergeCell ref="G22:K22"/>
    <mergeCell ref="Q18:R18"/>
    <mergeCell ref="O16:P16"/>
    <mergeCell ref="Q16:R16"/>
    <mergeCell ref="O17:P17"/>
    <mergeCell ref="G12:K12"/>
    <mergeCell ref="B30:D30"/>
    <mergeCell ref="A23:N23"/>
    <mergeCell ref="O23:P23"/>
    <mergeCell ref="Q23:R23"/>
    <mergeCell ref="A20:E20"/>
    <mergeCell ref="M20:N20"/>
    <mergeCell ref="A21:E21"/>
    <mergeCell ref="M21:N21"/>
    <mergeCell ref="O20:P20"/>
    <mergeCell ref="Q20:R20"/>
    <mergeCell ref="O21:P21"/>
    <mergeCell ref="Q21:R21"/>
    <mergeCell ref="A22:E22"/>
    <mergeCell ref="M22:N22"/>
    <mergeCell ref="O22:P22"/>
    <mergeCell ref="H34:I34"/>
    <mergeCell ref="H35:I35"/>
    <mergeCell ref="H36:I36"/>
    <mergeCell ref="H37:I37"/>
    <mergeCell ref="H38:I38"/>
    <mergeCell ref="J34:R34"/>
    <mergeCell ref="J35:R35"/>
    <mergeCell ref="J36:R36"/>
    <mergeCell ref="J37:R37"/>
    <mergeCell ref="J38:R38"/>
    <mergeCell ref="G13:K13"/>
    <mergeCell ref="G14:K14"/>
    <mergeCell ref="G15:K15"/>
    <mergeCell ref="G16:K16"/>
    <mergeCell ref="G17:K17"/>
  </mergeCells>
  <phoneticPr fontId="6"/>
  <conditionalFormatting sqref="M12:M22">
    <cfRule type="expression" dxfId="3" priority="3">
      <formula>IF(RIGHT(TEXT(M12,"0.#"),1)=".",TRUE,FALSE)</formula>
    </cfRule>
    <cfRule type="expression" dxfId="2" priority="4">
      <formula>IF(RIGHT(TEXT(M12,"0.#"),1)=".",FALSE,TRUE)</formula>
    </cfRule>
  </conditionalFormatting>
  <conditionalFormatting sqref="O12:O22">
    <cfRule type="expression" dxfId="1" priority="1">
      <formula>IF(RIGHT(TEXT(O12,"0.#"),1)=".",TRUE,FALSE)</formula>
    </cfRule>
    <cfRule type="expression" dxfId="0" priority="2">
      <formula>IF(RIGHT(TEXT(O12,"0.#"),1)=".",FALSE,TRUE)</formula>
    </cfRule>
  </conditionalFormatting>
  <hyperlinks>
    <hyperlink ref="S1" location="最初にご確認ください!A1" display="トップページへ"/>
  </hyperlinks>
  <pageMargins left="0.59055118110236227" right="0" top="0.39370078740157483" bottom="0.39370078740157483" header="0.51181102362204722" footer="0.27559055118110237"/>
  <pageSetup paperSize="9" scale="90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26"/>
  <sheetViews>
    <sheetView zoomScale="115" zoomScaleNormal="115" workbookViewId="0">
      <selection sqref="A1:XFD1048576"/>
    </sheetView>
  </sheetViews>
  <sheetFormatPr defaultRowHeight="13.5" x14ac:dyDescent="0.15"/>
  <cols>
    <col min="1" max="1" width="12.125" style="45" customWidth="1"/>
    <col min="2" max="2" width="24.75" style="45" customWidth="1"/>
    <col min="3" max="3" width="5.125" style="45" customWidth="1"/>
    <col min="4" max="4" width="4.875" style="33" customWidth="1"/>
    <col min="5" max="5" width="28.25" style="44" customWidth="1"/>
    <col min="6" max="6" width="8.25" style="44" customWidth="1"/>
    <col min="7" max="7" width="14.625" style="44" customWidth="1"/>
    <col min="8" max="8" width="6" style="33" customWidth="1"/>
    <col min="9" max="9" width="7.625" style="33" customWidth="1"/>
  </cols>
  <sheetData>
    <row r="1" spans="1:9" x14ac:dyDescent="0.15">
      <c r="A1" s="30" t="s">
        <v>87</v>
      </c>
      <c r="B1" s="31" t="s">
        <v>108</v>
      </c>
      <c r="C1" s="32"/>
      <c r="D1" s="33" t="s">
        <v>88</v>
      </c>
      <c r="E1" s="33" t="s">
        <v>89</v>
      </c>
      <c r="F1" s="33"/>
      <c r="G1" s="33" t="s">
        <v>90</v>
      </c>
      <c r="H1" s="33" t="s">
        <v>91</v>
      </c>
      <c r="I1" s="33" t="s">
        <v>92</v>
      </c>
    </row>
    <row r="2" spans="1:9" x14ac:dyDescent="0.15">
      <c r="A2" s="34" t="s">
        <v>93</v>
      </c>
      <c r="B2" s="35" t="s">
        <v>109</v>
      </c>
      <c r="C2" s="36"/>
      <c r="D2" s="33">
        <v>1</v>
      </c>
      <c r="E2" s="37" t="s">
        <v>109</v>
      </c>
      <c r="F2" s="37" t="s">
        <v>110</v>
      </c>
      <c r="G2" s="37" t="s">
        <v>111</v>
      </c>
      <c r="H2" s="33" t="s">
        <v>112</v>
      </c>
      <c r="I2" s="33">
        <v>140</v>
      </c>
    </row>
    <row r="3" spans="1:9" x14ac:dyDescent="0.15">
      <c r="A3" s="34" t="s">
        <v>94</v>
      </c>
      <c r="B3" s="38" t="s">
        <v>113</v>
      </c>
      <c r="C3" s="39"/>
      <c r="D3" s="33" t="s">
        <v>21</v>
      </c>
      <c r="E3" s="37" t="s">
        <v>20</v>
      </c>
      <c r="F3" s="37" t="s">
        <v>21</v>
      </c>
      <c r="G3" s="37" t="s">
        <v>21</v>
      </c>
      <c r="H3" s="33" t="s">
        <v>21</v>
      </c>
      <c r="I3" s="33" t="s">
        <v>21</v>
      </c>
    </row>
    <row r="4" spans="1:9" x14ac:dyDescent="0.15">
      <c r="A4" s="34" t="s">
        <v>95</v>
      </c>
      <c r="B4" s="35" t="s">
        <v>76</v>
      </c>
      <c r="C4" s="39"/>
      <c r="D4" s="33" t="s">
        <v>21</v>
      </c>
      <c r="E4" s="37" t="s">
        <v>21</v>
      </c>
      <c r="F4" s="37" t="s">
        <v>21</v>
      </c>
      <c r="G4" s="37" t="s">
        <v>21</v>
      </c>
      <c r="H4" s="33" t="s">
        <v>21</v>
      </c>
      <c r="I4" s="33" t="s">
        <v>21</v>
      </c>
    </row>
    <row r="5" spans="1:9" x14ac:dyDescent="0.15">
      <c r="A5" s="34" t="s">
        <v>96</v>
      </c>
      <c r="B5" s="40" t="s">
        <v>118</v>
      </c>
      <c r="C5" s="39"/>
      <c r="D5" s="33" t="s">
        <v>21</v>
      </c>
      <c r="E5" s="37" t="s">
        <v>21</v>
      </c>
      <c r="F5" s="37" t="s">
        <v>21</v>
      </c>
      <c r="G5" s="37" t="s">
        <v>21</v>
      </c>
      <c r="H5" s="33" t="s">
        <v>21</v>
      </c>
      <c r="I5" s="33" t="s">
        <v>21</v>
      </c>
    </row>
    <row r="6" spans="1:9" x14ac:dyDescent="0.15">
      <c r="A6" s="34" t="s">
        <v>97</v>
      </c>
      <c r="B6" s="40" t="s">
        <v>114</v>
      </c>
      <c r="C6" s="39"/>
      <c r="D6" s="33" t="s">
        <v>21</v>
      </c>
      <c r="E6" s="37" t="s">
        <v>21</v>
      </c>
      <c r="F6" s="37" t="s">
        <v>21</v>
      </c>
      <c r="G6" s="37" t="s">
        <v>21</v>
      </c>
      <c r="H6" s="33" t="s">
        <v>21</v>
      </c>
      <c r="I6" s="33" t="s">
        <v>21</v>
      </c>
    </row>
    <row r="7" spans="1:9" x14ac:dyDescent="0.15">
      <c r="A7" s="34" t="s">
        <v>98</v>
      </c>
      <c r="B7" s="40" t="s">
        <v>115</v>
      </c>
      <c r="C7" s="39" t="s">
        <v>74</v>
      </c>
      <c r="D7" s="33" t="s">
        <v>21</v>
      </c>
      <c r="E7" s="37" t="s">
        <v>21</v>
      </c>
      <c r="F7" s="37" t="s">
        <v>21</v>
      </c>
      <c r="G7" s="37" t="s">
        <v>21</v>
      </c>
      <c r="H7" s="33" t="s">
        <v>21</v>
      </c>
      <c r="I7" s="33" t="s">
        <v>21</v>
      </c>
    </row>
    <row r="8" spans="1:9" x14ac:dyDescent="0.15">
      <c r="A8" s="30"/>
      <c r="B8" s="40" t="s">
        <v>116</v>
      </c>
      <c r="C8" s="39"/>
      <c r="D8" s="33" t="s">
        <v>21</v>
      </c>
      <c r="E8" s="37" t="s">
        <v>21</v>
      </c>
      <c r="F8" s="37" t="s">
        <v>21</v>
      </c>
      <c r="G8" s="37" t="s">
        <v>21</v>
      </c>
      <c r="H8" s="33" t="s">
        <v>21</v>
      </c>
      <c r="I8" s="33" t="s">
        <v>21</v>
      </c>
    </row>
    <row r="9" spans="1:9" x14ac:dyDescent="0.15">
      <c r="A9" s="34" t="s">
        <v>99</v>
      </c>
      <c r="B9" s="41" t="s">
        <v>75</v>
      </c>
      <c r="C9" s="42">
        <v>2</v>
      </c>
      <c r="D9" s="33" t="s">
        <v>21</v>
      </c>
      <c r="E9" s="37" t="s">
        <v>21</v>
      </c>
      <c r="F9" s="37" t="s">
        <v>21</v>
      </c>
      <c r="G9" s="37" t="s">
        <v>21</v>
      </c>
      <c r="H9" s="33" t="s">
        <v>21</v>
      </c>
      <c r="I9" s="33" t="s">
        <v>21</v>
      </c>
    </row>
    <row r="10" spans="1:9" x14ac:dyDescent="0.15">
      <c r="A10" s="34" t="s">
        <v>24</v>
      </c>
      <c r="B10" s="41" t="s">
        <v>77</v>
      </c>
      <c r="C10" s="39"/>
      <c r="D10" s="33" t="s">
        <v>21</v>
      </c>
      <c r="E10" s="37" t="s">
        <v>21</v>
      </c>
      <c r="F10" s="37" t="s">
        <v>21</v>
      </c>
      <c r="G10" s="37" t="s">
        <v>21</v>
      </c>
      <c r="H10" s="33" t="s">
        <v>21</v>
      </c>
      <c r="I10" s="33" t="s">
        <v>21</v>
      </c>
    </row>
    <row r="11" spans="1:9" x14ac:dyDescent="0.15">
      <c r="A11" s="30" t="s">
        <v>100</v>
      </c>
      <c r="B11" s="41" t="s">
        <v>23</v>
      </c>
      <c r="C11" s="39"/>
      <c r="D11" s="33" t="s">
        <v>21</v>
      </c>
      <c r="E11" s="37" t="s">
        <v>21</v>
      </c>
      <c r="F11" s="37" t="s">
        <v>21</v>
      </c>
      <c r="G11" s="37" t="s">
        <v>21</v>
      </c>
      <c r="H11" s="33" t="s">
        <v>21</v>
      </c>
      <c r="I11" s="33" t="s">
        <v>21</v>
      </c>
    </row>
    <row r="12" spans="1:9" x14ac:dyDescent="0.15">
      <c r="A12" s="34" t="s">
        <v>101</v>
      </c>
      <c r="B12" s="35" t="s">
        <v>117</v>
      </c>
      <c r="C12" s="43"/>
      <c r="D12" s="33" t="s">
        <v>21</v>
      </c>
      <c r="E12" s="37" t="s">
        <v>21</v>
      </c>
      <c r="F12" s="37" t="s">
        <v>21</v>
      </c>
      <c r="G12" s="37" t="s">
        <v>21</v>
      </c>
      <c r="H12" s="33" t="s">
        <v>21</v>
      </c>
      <c r="I12" s="33" t="s">
        <v>21</v>
      </c>
    </row>
    <row r="13" spans="1:9" x14ac:dyDescent="0.15">
      <c r="A13" s="44"/>
      <c r="B13" s="44"/>
      <c r="C13" s="39"/>
      <c r="D13" s="33" t="s">
        <v>21</v>
      </c>
      <c r="E13" s="37" t="s">
        <v>21</v>
      </c>
      <c r="F13" s="37" t="s">
        <v>21</v>
      </c>
      <c r="G13" s="37" t="s">
        <v>21</v>
      </c>
      <c r="H13" s="33" t="s">
        <v>21</v>
      </c>
      <c r="I13" s="33" t="s">
        <v>21</v>
      </c>
    </row>
    <row r="14" spans="1:9" x14ac:dyDescent="0.15">
      <c r="C14" s="39"/>
      <c r="D14" s="33" t="s">
        <v>21</v>
      </c>
      <c r="E14" s="37" t="s">
        <v>21</v>
      </c>
      <c r="F14" s="37" t="s">
        <v>21</v>
      </c>
      <c r="G14" s="37" t="s">
        <v>21</v>
      </c>
      <c r="H14" s="33" t="s">
        <v>21</v>
      </c>
      <c r="I14" s="33" t="s">
        <v>21</v>
      </c>
    </row>
    <row r="15" spans="1:9" x14ac:dyDescent="0.15">
      <c r="C15" s="46"/>
      <c r="D15" s="33" t="s">
        <v>21</v>
      </c>
      <c r="E15" s="37" t="s">
        <v>21</v>
      </c>
      <c r="F15" s="37" t="s">
        <v>21</v>
      </c>
      <c r="G15" s="37" t="s">
        <v>21</v>
      </c>
      <c r="H15" s="33" t="s">
        <v>21</v>
      </c>
      <c r="I15" s="33" t="s">
        <v>21</v>
      </c>
    </row>
    <row r="16" spans="1:9" x14ac:dyDescent="0.15">
      <c r="C16" s="46"/>
      <c r="D16" s="33" t="s">
        <v>21</v>
      </c>
      <c r="E16" s="37" t="s">
        <v>21</v>
      </c>
      <c r="F16" s="37" t="s">
        <v>21</v>
      </c>
      <c r="G16" s="37" t="s">
        <v>21</v>
      </c>
      <c r="H16" s="33" t="s">
        <v>21</v>
      </c>
      <c r="I16" s="33" t="s">
        <v>21</v>
      </c>
    </row>
    <row r="17" spans="2:9" x14ac:dyDescent="0.15">
      <c r="C17" s="46"/>
      <c r="D17" s="33" t="s">
        <v>21</v>
      </c>
      <c r="E17" s="37" t="s">
        <v>21</v>
      </c>
      <c r="F17" s="37" t="s">
        <v>21</v>
      </c>
      <c r="G17" s="37" t="s">
        <v>21</v>
      </c>
      <c r="H17" s="33" t="s">
        <v>21</v>
      </c>
      <c r="I17" s="33" t="s">
        <v>21</v>
      </c>
    </row>
    <row r="18" spans="2:9" x14ac:dyDescent="0.15">
      <c r="C18" s="46"/>
      <c r="D18" s="33" t="s">
        <v>21</v>
      </c>
      <c r="E18" s="37" t="s">
        <v>21</v>
      </c>
      <c r="F18" s="37" t="s">
        <v>21</v>
      </c>
      <c r="G18" s="37" t="s">
        <v>21</v>
      </c>
      <c r="H18" s="33" t="s">
        <v>21</v>
      </c>
      <c r="I18" s="33" t="s">
        <v>21</v>
      </c>
    </row>
    <row r="19" spans="2:9" x14ac:dyDescent="0.15">
      <c r="C19" s="46"/>
      <c r="D19" s="33" t="s">
        <v>21</v>
      </c>
      <c r="E19" s="37" t="s">
        <v>21</v>
      </c>
      <c r="F19" s="37" t="s">
        <v>21</v>
      </c>
      <c r="G19" s="37" t="s">
        <v>21</v>
      </c>
      <c r="H19" s="33" t="s">
        <v>21</v>
      </c>
      <c r="I19" s="33" t="s">
        <v>21</v>
      </c>
    </row>
    <row r="20" spans="2:9" x14ac:dyDescent="0.15">
      <c r="C20" s="46"/>
      <c r="D20" s="33" t="s">
        <v>21</v>
      </c>
      <c r="E20" s="37" t="s">
        <v>21</v>
      </c>
      <c r="F20" s="37" t="s">
        <v>21</v>
      </c>
      <c r="G20" s="37" t="s">
        <v>21</v>
      </c>
      <c r="H20" s="33" t="s">
        <v>21</v>
      </c>
      <c r="I20" s="33" t="s">
        <v>21</v>
      </c>
    </row>
    <row r="21" spans="2:9" x14ac:dyDescent="0.15">
      <c r="C21" s="46"/>
      <c r="D21" s="33" t="s">
        <v>21</v>
      </c>
      <c r="E21" s="37" t="s">
        <v>21</v>
      </c>
      <c r="F21" s="37" t="s">
        <v>21</v>
      </c>
      <c r="G21" s="37" t="s">
        <v>21</v>
      </c>
      <c r="H21" s="33" t="s">
        <v>21</v>
      </c>
      <c r="I21" s="33" t="s">
        <v>21</v>
      </c>
    </row>
    <row r="22" spans="2:9" x14ac:dyDescent="0.15">
      <c r="C22" s="46"/>
      <c r="D22" s="33" t="s">
        <v>21</v>
      </c>
      <c r="E22" s="37" t="s">
        <v>21</v>
      </c>
      <c r="F22" s="37" t="s">
        <v>21</v>
      </c>
      <c r="G22" s="37" t="s">
        <v>21</v>
      </c>
      <c r="H22" s="33" t="s">
        <v>21</v>
      </c>
      <c r="I22" s="33" t="s">
        <v>21</v>
      </c>
    </row>
    <row r="23" spans="2:9" x14ac:dyDescent="0.15">
      <c r="C23" s="46"/>
      <c r="D23" s="33" t="s">
        <v>21</v>
      </c>
      <c r="E23" s="37" t="s">
        <v>21</v>
      </c>
      <c r="F23" s="37" t="s">
        <v>21</v>
      </c>
      <c r="G23" s="37" t="s">
        <v>21</v>
      </c>
      <c r="H23" s="33" t="s">
        <v>21</v>
      </c>
      <c r="I23" s="33" t="s">
        <v>21</v>
      </c>
    </row>
    <row r="24" spans="2:9" x14ac:dyDescent="0.15">
      <c r="C24" s="46"/>
      <c r="D24" s="33" t="s">
        <v>21</v>
      </c>
      <c r="E24" s="37" t="s">
        <v>21</v>
      </c>
      <c r="F24" s="37" t="s">
        <v>21</v>
      </c>
      <c r="G24" s="37" t="s">
        <v>21</v>
      </c>
      <c r="H24" s="33" t="s">
        <v>21</v>
      </c>
      <c r="I24" s="33" t="s">
        <v>21</v>
      </c>
    </row>
    <row r="25" spans="2:9" x14ac:dyDescent="0.15">
      <c r="B25" s="47"/>
      <c r="C25" s="46"/>
      <c r="D25" s="33" t="s">
        <v>21</v>
      </c>
      <c r="E25" s="37" t="s">
        <v>21</v>
      </c>
      <c r="F25" s="37" t="s">
        <v>21</v>
      </c>
      <c r="G25" s="37" t="s">
        <v>21</v>
      </c>
      <c r="H25" s="33" t="s">
        <v>21</v>
      </c>
      <c r="I25" s="33" t="s">
        <v>21</v>
      </c>
    </row>
    <row r="26" spans="2:9" x14ac:dyDescent="0.15">
      <c r="D26" s="33" t="s">
        <v>21</v>
      </c>
      <c r="E26" s="37" t="s">
        <v>21</v>
      </c>
      <c r="F26" s="37" t="s">
        <v>21</v>
      </c>
      <c r="G26" s="37" t="s">
        <v>21</v>
      </c>
      <c r="H26" s="33" t="s">
        <v>21</v>
      </c>
      <c r="I26" s="33" t="s">
        <v>21</v>
      </c>
    </row>
    <row r="27" spans="2:9" x14ac:dyDescent="0.15">
      <c r="D27" s="33" t="s">
        <v>21</v>
      </c>
      <c r="E27" s="37" t="s">
        <v>21</v>
      </c>
      <c r="F27" s="37" t="s">
        <v>21</v>
      </c>
      <c r="G27" s="37" t="s">
        <v>21</v>
      </c>
      <c r="H27" s="33" t="s">
        <v>21</v>
      </c>
      <c r="I27" s="33" t="s">
        <v>21</v>
      </c>
    </row>
    <row r="28" spans="2:9" x14ac:dyDescent="0.15">
      <c r="D28" s="33" t="s">
        <v>21</v>
      </c>
      <c r="E28" s="37" t="s">
        <v>21</v>
      </c>
      <c r="F28" s="37" t="s">
        <v>21</v>
      </c>
      <c r="G28" s="37" t="s">
        <v>21</v>
      </c>
      <c r="H28" s="33" t="s">
        <v>21</v>
      </c>
      <c r="I28" s="33" t="s">
        <v>21</v>
      </c>
    </row>
    <row r="29" spans="2:9" x14ac:dyDescent="0.15">
      <c r="D29" s="33" t="s">
        <v>21</v>
      </c>
      <c r="E29" s="37" t="s">
        <v>21</v>
      </c>
      <c r="F29" s="37" t="s">
        <v>21</v>
      </c>
      <c r="G29" s="37" t="s">
        <v>21</v>
      </c>
      <c r="H29" s="33" t="s">
        <v>21</v>
      </c>
      <c r="I29" s="33" t="s">
        <v>21</v>
      </c>
    </row>
    <row r="30" spans="2:9" x14ac:dyDescent="0.15">
      <c r="D30" s="33" t="s">
        <v>21</v>
      </c>
      <c r="E30" s="37" t="s">
        <v>21</v>
      </c>
      <c r="F30" s="37" t="s">
        <v>21</v>
      </c>
      <c r="G30" s="37" t="s">
        <v>21</v>
      </c>
      <c r="H30" s="33" t="s">
        <v>21</v>
      </c>
      <c r="I30" s="33" t="s">
        <v>21</v>
      </c>
    </row>
    <row r="31" spans="2:9" x14ac:dyDescent="0.15">
      <c r="D31" s="33" t="s">
        <v>21</v>
      </c>
      <c r="E31" s="37" t="s">
        <v>21</v>
      </c>
      <c r="F31" s="37" t="s">
        <v>21</v>
      </c>
      <c r="G31" s="37" t="s">
        <v>21</v>
      </c>
      <c r="H31" s="33" t="s">
        <v>21</v>
      </c>
      <c r="I31" s="33" t="s">
        <v>21</v>
      </c>
    </row>
    <row r="32" spans="2:9" x14ac:dyDescent="0.15">
      <c r="D32" s="33" t="s">
        <v>21</v>
      </c>
      <c r="E32" s="37" t="s">
        <v>21</v>
      </c>
      <c r="F32" s="37" t="s">
        <v>21</v>
      </c>
      <c r="G32" s="37" t="s">
        <v>21</v>
      </c>
      <c r="H32" s="33" t="s">
        <v>21</v>
      </c>
      <c r="I32" s="33" t="s">
        <v>21</v>
      </c>
    </row>
    <row r="33" spans="4:9" x14ac:dyDescent="0.15">
      <c r="D33" s="33" t="s">
        <v>21</v>
      </c>
      <c r="E33" s="37" t="s">
        <v>21</v>
      </c>
      <c r="F33" s="37" t="s">
        <v>21</v>
      </c>
      <c r="G33" s="37" t="s">
        <v>21</v>
      </c>
      <c r="H33" s="33" t="s">
        <v>21</v>
      </c>
      <c r="I33" s="33" t="s">
        <v>21</v>
      </c>
    </row>
    <row r="34" spans="4:9" x14ac:dyDescent="0.15">
      <c r="D34" s="33" t="s">
        <v>21</v>
      </c>
      <c r="E34" s="37" t="s">
        <v>21</v>
      </c>
      <c r="F34" s="37" t="s">
        <v>21</v>
      </c>
      <c r="G34" s="37" t="s">
        <v>21</v>
      </c>
      <c r="H34" s="33" t="s">
        <v>21</v>
      </c>
      <c r="I34" s="33" t="s">
        <v>21</v>
      </c>
    </row>
    <row r="35" spans="4:9" x14ac:dyDescent="0.15">
      <c r="D35" s="33" t="s">
        <v>21</v>
      </c>
      <c r="E35" s="37" t="s">
        <v>21</v>
      </c>
      <c r="F35" s="37" t="s">
        <v>21</v>
      </c>
      <c r="G35" s="37" t="s">
        <v>21</v>
      </c>
      <c r="H35" s="33" t="s">
        <v>21</v>
      </c>
      <c r="I35" s="33" t="s">
        <v>21</v>
      </c>
    </row>
    <row r="36" spans="4:9" x14ac:dyDescent="0.15">
      <c r="D36" s="33" t="s">
        <v>21</v>
      </c>
      <c r="E36" s="37" t="s">
        <v>21</v>
      </c>
      <c r="F36" s="37" t="s">
        <v>21</v>
      </c>
      <c r="G36" s="37" t="s">
        <v>21</v>
      </c>
      <c r="H36" s="33" t="s">
        <v>21</v>
      </c>
      <c r="I36" s="33" t="s">
        <v>21</v>
      </c>
    </row>
    <row r="37" spans="4:9" x14ac:dyDescent="0.15">
      <c r="D37" s="33" t="s">
        <v>21</v>
      </c>
      <c r="E37" s="37" t="s">
        <v>21</v>
      </c>
      <c r="F37" s="37" t="s">
        <v>21</v>
      </c>
      <c r="G37" s="37" t="s">
        <v>21</v>
      </c>
      <c r="H37" s="33" t="s">
        <v>21</v>
      </c>
      <c r="I37" s="33" t="s">
        <v>21</v>
      </c>
    </row>
    <row r="38" spans="4:9" x14ac:dyDescent="0.15">
      <c r="D38" s="33" t="s">
        <v>21</v>
      </c>
      <c r="E38" s="37" t="s">
        <v>21</v>
      </c>
      <c r="F38" s="37" t="s">
        <v>21</v>
      </c>
      <c r="G38" s="37" t="s">
        <v>21</v>
      </c>
      <c r="H38" s="33" t="s">
        <v>21</v>
      </c>
      <c r="I38" s="33" t="s">
        <v>21</v>
      </c>
    </row>
    <row r="39" spans="4:9" x14ac:dyDescent="0.15">
      <c r="D39" s="33" t="s">
        <v>21</v>
      </c>
      <c r="E39" s="37" t="s">
        <v>21</v>
      </c>
      <c r="F39" s="37" t="s">
        <v>21</v>
      </c>
      <c r="G39" s="37" t="s">
        <v>21</v>
      </c>
      <c r="H39" s="33" t="s">
        <v>21</v>
      </c>
      <c r="I39" s="33" t="s">
        <v>21</v>
      </c>
    </row>
    <row r="40" spans="4:9" x14ac:dyDescent="0.15">
      <c r="D40" s="33" t="s">
        <v>21</v>
      </c>
      <c r="E40" s="37" t="s">
        <v>21</v>
      </c>
      <c r="F40" s="37" t="s">
        <v>21</v>
      </c>
      <c r="G40" s="37" t="s">
        <v>21</v>
      </c>
      <c r="H40" s="33" t="s">
        <v>21</v>
      </c>
      <c r="I40" s="33" t="s">
        <v>21</v>
      </c>
    </row>
    <row r="41" spans="4:9" x14ac:dyDescent="0.15">
      <c r="D41" s="33" t="s">
        <v>21</v>
      </c>
      <c r="E41" s="37" t="s">
        <v>21</v>
      </c>
      <c r="F41" s="37" t="s">
        <v>21</v>
      </c>
      <c r="G41" s="37" t="s">
        <v>21</v>
      </c>
      <c r="H41" s="33" t="s">
        <v>21</v>
      </c>
      <c r="I41" s="33" t="s">
        <v>21</v>
      </c>
    </row>
    <row r="42" spans="4:9" x14ac:dyDescent="0.15">
      <c r="D42" s="33" t="s">
        <v>21</v>
      </c>
      <c r="E42" s="37" t="s">
        <v>21</v>
      </c>
      <c r="F42" s="37" t="s">
        <v>21</v>
      </c>
      <c r="G42" s="37" t="s">
        <v>21</v>
      </c>
      <c r="H42" s="33" t="s">
        <v>21</v>
      </c>
      <c r="I42" s="33" t="s">
        <v>21</v>
      </c>
    </row>
    <row r="43" spans="4:9" x14ac:dyDescent="0.15">
      <c r="D43" s="33" t="s">
        <v>21</v>
      </c>
      <c r="E43" s="37" t="s">
        <v>21</v>
      </c>
      <c r="F43" s="37" t="s">
        <v>21</v>
      </c>
      <c r="G43" s="37" t="s">
        <v>21</v>
      </c>
      <c r="H43" s="33" t="s">
        <v>21</v>
      </c>
      <c r="I43" s="33" t="s">
        <v>21</v>
      </c>
    </row>
    <row r="44" spans="4:9" x14ac:dyDescent="0.15">
      <c r="D44" s="33" t="s">
        <v>21</v>
      </c>
      <c r="E44" s="37" t="s">
        <v>21</v>
      </c>
      <c r="F44" s="37" t="s">
        <v>21</v>
      </c>
      <c r="G44" s="37" t="s">
        <v>21</v>
      </c>
      <c r="H44" s="33" t="s">
        <v>21</v>
      </c>
      <c r="I44" s="33" t="s">
        <v>21</v>
      </c>
    </row>
    <row r="45" spans="4:9" x14ac:dyDescent="0.15">
      <c r="D45" s="33" t="s">
        <v>21</v>
      </c>
      <c r="E45" s="37" t="s">
        <v>21</v>
      </c>
      <c r="F45" s="37" t="s">
        <v>21</v>
      </c>
      <c r="G45" s="37" t="s">
        <v>21</v>
      </c>
      <c r="H45" s="33" t="s">
        <v>21</v>
      </c>
      <c r="I45" s="33" t="s">
        <v>21</v>
      </c>
    </row>
    <row r="46" spans="4:9" x14ac:dyDescent="0.15">
      <c r="D46" s="33" t="s">
        <v>21</v>
      </c>
      <c r="E46" s="37" t="s">
        <v>21</v>
      </c>
      <c r="F46" s="37" t="s">
        <v>21</v>
      </c>
      <c r="G46" s="37" t="s">
        <v>21</v>
      </c>
      <c r="H46" s="33" t="s">
        <v>21</v>
      </c>
      <c r="I46" s="33" t="s">
        <v>21</v>
      </c>
    </row>
    <row r="47" spans="4:9" x14ac:dyDescent="0.15">
      <c r="D47" s="33" t="s">
        <v>21</v>
      </c>
      <c r="E47" s="37" t="s">
        <v>21</v>
      </c>
      <c r="F47" s="37" t="s">
        <v>21</v>
      </c>
      <c r="G47" s="37" t="s">
        <v>21</v>
      </c>
      <c r="H47" s="33" t="s">
        <v>21</v>
      </c>
      <c r="I47" s="33" t="s">
        <v>21</v>
      </c>
    </row>
    <row r="48" spans="4:9" x14ac:dyDescent="0.15">
      <c r="D48" s="33" t="s">
        <v>21</v>
      </c>
      <c r="E48" s="37" t="s">
        <v>21</v>
      </c>
      <c r="F48" s="37" t="s">
        <v>21</v>
      </c>
      <c r="G48" s="37" t="s">
        <v>21</v>
      </c>
      <c r="H48" s="33" t="s">
        <v>21</v>
      </c>
      <c r="I48" s="33" t="s">
        <v>21</v>
      </c>
    </row>
    <row r="49" spans="4:9" x14ac:dyDescent="0.15">
      <c r="D49" s="33" t="s">
        <v>21</v>
      </c>
      <c r="E49" s="37" t="s">
        <v>21</v>
      </c>
      <c r="F49" s="37" t="s">
        <v>21</v>
      </c>
      <c r="G49" s="37" t="s">
        <v>21</v>
      </c>
      <c r="H49" s="33" t="s">
        <v>21</v>
      </c>
      <c r="I49" s="33" t="s">
        <v>21</v>
      </c>
    </row>
    <row r="50" spans="4:9" x14ac:dyDescent="0.15">
      <c r="D50" s="33" t="s">
        <v>21</v>
      </c>
      <c r="E50" s="37" t="s">
        <v>21</v>
      </c>
      <c r="F50" s="37" t="s">
        <v>21</v>
      </c>
      <c r="G50" s="37" t="s">
        <v>21</v>
      </c>
      <c r="H50" s="33" t="s">
        <v>21</v>
      </c>
      <c r="I50" s="33" t="s">
        <v>21</v>
      </c>
    </row>
    <row r="51" spans="4:9" x14ac:dyDescent="0.15">
      <c r="D51" s="33" t="s">
        <v>21</v>
      </c>
      <c r="E51" s="37" t="s">
        <v>21</v>
      </c>
      <c r="F51" s="37" t="s">
        <v>21</v>
      </c>
      <c r="G51" s="37" t="s">
        <v>21</v>
      </c>
      <c r="H51" s="33" t="s">
        <v>21</v>
      </c>
      <c r="I51" s="33" t="s">
        <v>21</v>
      </c>
    </row>
    <row r="52" spans="4:9" x14ac:dyDescent="0.15">
      <c r="D52" s="33" t="s">
        <v>21</v>
      </c>
      <c r="E52" s="37" t="s">
        <v>21</v>
      </c>
      <c r="F52" s="37" t="s">
        <v>21</v>
      </c>
      <c r="G52" s="37" t="s">
        <v>21</v>
      </c>
      <c r="H52" s="33" t="s">
        <v>21</v>
      </c>
      <c r="I52" s="33" t="s">
        <v>21</v>
      </c>
    </row>
    <row r="53" spans="4:9" x14ac:dyDescent="0.15">
      <c r="D53" s="33" t="s">
        <v>21</v>
      </c>
      <c r="E53" s="37" t="s">
        <v>21</v>
      </c>
      <c r="F53" s="37" t="s">
        <v>21</v>
      </c>
      <c r="G53" s="37" t="s">
        <v>21</v>
      </c>
      <c r="H53" s="33" t="s">
        <v>21</v>
      </c>
      <c r="I53" s="33" t="s">
        <v>21</v>
      </c>
    </row>
    <row r="54" spans="4:9" x14ac:dyDescent="0.15">
      <c r="D54" s="33" t="s">
        <v>21</v>
      </c>
      <c r="E54" s="37" t="s">
        <v>21</v>
      </c>
      <c r="F54" s="37" t="s">
        <v>21</v>
      </c>
      <c r="G54" s="37" t="s">
        <v>21</v>
      </c>
      <c r="H54" s="33" t="s">
        <v>21</v>
      </c>
      <c r="I54" s="33" t="s">
        <v>21</v>
      </c>
    </row>
    <row r="55" spans="4:9" x14ac:dyDescent="0.15">
      <c r="D55" s="33" t="s">
        <v>21</v>
      </c>
      <c r="E55" s="37" t="s">
        <v>21</v>
      </c>
      <c r="F55" s="37" t="s">
        <v>21</v>
      </c>
      <c r="G55" s="37" t="s">
        <v>21</v>
      </c>
      <c r="H55" s="33" t="s">
        <v>21</v>
      </c>
      <c r="I55" s="33" t="s">
        <v>21</v>
      </c>
    </row>
    <row r="56" spans="4:9" x14ac:dyDescent="0.15">
      <c r="D56" s="33" t="s">
        <v>21</v>
      </c>
      <c r="E56" s="37" t="s">
        <v>21</v>
      </c>
      <c r="F56" s="37" t="s">
        <v>21</v>
      </c>
      <c r="G56" s="37" t="s">
        <v>21</v>
      </c>
      <c r="H56" s="33" t="s">
        <v>21</v>
      </c>
      <c r="I56" s="33" t="s">
        <v>21</v>
      </c>
    </row>
    <row r="57" spans="4:9" x14ac:dyDescent="0.15">
      <c r="D57" s="33" t="s">
        <v>21</v>
      </c>
      <c r="E57" s="37" t="s">
        <v>21</v>
      </c>
      <c r="F57" s="37" t="s">
        <v>21</v>
      </c>
      <c r="G57" s="37" t="s">
        <v>21</v>
      </c>
      <c r="H57" s="33" t="s">
        <v>21</v>
      </c>
      <c r="I57" s="33" t="s">
        <v>21</v>
      </c>
    </row>
    <row r="58" spans="4:9" x14ac:dyDescent="0.15">
      <c r="D58" s="33" t="s">
        <v>21</v>
      </c>
      <c r="E58" s="37" t="s">
        <v>21</v>
      </c>
      <c r="F58" s="37" t="s">
        <v>21</v>
      </c>
      <c r="G58" s="37" t="s">
        <v>21</v>
      </c>
      <c r="H58" s="33" t="s">
        <v>21</v>
      </c>
      <c r="I58" s="33" t="s">
        <v>21</v>
      </c>
    </row>
    <row r="59" spans="4:9" x14ac:dyDescent="0.15">
      <c r="D59" s="33" t="s">
        <v>21</v>
      </c>
      <c r="E59" s="37" t="s">
        <v>21</v>
      </c>
      <c r="F59" s="37" t="s">
        <v>21</v>
      </c>
      <c r="G59" s="37" t="s">
        <v>21</v>
      </c>
      <c r="H59" s="33" t="s">
        <v>21</v>
      </c>
      <c r="I59" s="33" t="s">
        <v>21</v>
      </c>
    </row>
    <row r="60" spans="4:9" x14ac:dyDescent="0.15">
      <c r="D60" s="33" t="s">
        <v>21</v>
      </c>
      <c r="E60" s="37" t="s">
        <v>21</v>
      </c>
      <c r="F60" s="37" t="s">
        <v>21</v>
      </c>
      <c r="G60" s="37" t="s">
        <v>21</v>
      </c>
      <c r="H60" s="33" t="s">
        <v>21</v>
      </c>
      <c r="I60" s="33" t="s">
        <v>21</v>
      </c>
    </row>
    <row r="61" spans="4:9" x14ac:dyDescent="0.15">
      <c r="D61" s="33" t="s">
        <v>21</v>
      </c>
      <c r="E61" s="37" t="s">
        <v>21</v>
      </c>
      <c r="F61" s="37" t="s">
        <v>21</v>
      </c>
      <c r="G61" s="37" t="s">
        <v>21</v>
      </c>
      <c r="H61" s="33" t="s">
        <v>21</v>
      </c>
      <c r="I61" s="33" t="s">
        <v>21</v>
      </c>
    </row>
    <row r="62" spans="4:9" x14ac:dyDescent="0.15">
      <c r="D62" s="33" t="s">
        <v>21</v>
      </c>
      <c r="E62" s="37" t="s">
        <v>21</v>
      </c>
      <c r="F62" s="37" t="s">
        <v>21</v>
      </c>
      <c r="G62" s="37" t="s">
        <v>21</v>
      </c>
      <c r="H62" s="33" t="s">
        <v>21</v>
      </c>
      <c r="I62" s="33" t="s">
        <v>21</v>
      </c>
    </row>
    <row r="63" spans="4:9" x14ac:dyDescent="0.15">
      <c r="D63" s="33" t="s">
        <v>21</v>
      </c>
      <c r="E63" s="37" t="s">
        <v>21</v>
      </c>
      <c r="F63" s="37" t="s">
        <v>21</v>
      </c>
      <c r="G63" s="37" t="s">
        <v>21</v>
      </c>
      <c r="H63" s="33" t="s">
        <v>21</v>
      </c>
      <c r="I63" s="33" t="s">
        <v>21</v>
      </c>
    </row>
    <row r="64" spans="4:9" x14ac:dyDescent="0.15">
      <c r="D64" s="33" t="s">
        <v>21</v>
      </c>
      <c r="E64" s="37" t="s">
        <v>21</v>
      </c>
      <c r="F64" s="37" t="s">
        <v>21</v>
      </c>
      <c r="G64" s="37" t="s">
        <v>21</v>
      </c>
      <c r="H64" s="33" t="s">
        <v>21</v>
      </c>
      <c r="I64" s="33" t="s">
        <v>21</v>
      </c>
    </row>
    <row r="65" spans="4:9" x14ac:dyDescent="0.15">
      <c r="D65" s="33" t="s">
        <v>21</v>
      </c>
      <c r="E65" s="37" t="s">
        <v>21</v>
      </c>
      <c r="F65" s="37" t="s">
        <v>21</v>
      </c>
      <c r="G65" s="37" t="s">
        <v>21</v>
      </c>
      <c r="H65" s="33" t="s">
        <v>21</v>
      </c>
      <c r="I65" s="33" t="s">
        <v>21</v>
      </c>
    </row>
    <row r="66" spans="4:9" x14ac:dyDescent="0.15">
      <c r="D66" s="33" t="s">
        <v>21</v>
      </c>
      <c r="E66" s="37" t="s">
        <v>21</v>
      </c>
      <c r="F66" s="37" t="s">
        <v>21</v>
      </c>
      <c r="G66" s="37" t="s">
        <v>21</v>
      </c>
      <c r="H66" s="33" t="s">
        <v>21</v>
      </c>
      <c r="I66" s="33" t="s">
        <v>21</v>
      </c>
    </row>
    <row r="67" spans="4:9" x14ac:dyDescent="0.15">
      <c r="D67" s="33" t="s">
        <v>21</v>
      </c>
      <c r="E67" s="37" t="s">
        <v>21</v>
      </c>
      <c r="F67" s="37" t="s">
        <v>21</v>
      </c>
      <c r="G67" s="37" t="s">
        <v>21</v>
      </c>
      <c r="H67" s="33" t="s">
        <v>21</v>
      </c>
      <c r="I67" s="33" t="s">
        <v>21</v>
      </c>
    </row>
    <row r="68" spans="4:9" x14ac:dyDescent="0.15">
      <c r="D68" s="33" t="s">
        <v>21</v>
      </c>
      <c r="E68" s="37" t="s">
        <v>21</v>
      </c>
      <c r="F68" s="37" t="s">
        <v>21</v>
      </c>
      <c r="G68" s="37" t="s">
        <v>21</v>
      </c>
      <c r="H68" s="33" t="s">
        <v>21</v>
      </c>
      <c r="I68" s="33" t="s">
        <v>21</v>
      </c>
    </row>
    <row r="69" spans="4:9" x14ac:dyDescent="0.15">
      <c r="D69" s="33" t="s">
        <v>21</v>
      </c>
      <c r="E69" s="37" t="s">
        <v>21</v>
      </c>
      <c r="F69" s="37" t="s">
        <v>21</v>
      </c>
      <c r="G69" s="37" t="s">
        <v>21</v>
      </c>
      <c r="H69" s="33" t="s">
        <v>21</v>
      </c>
      <c r="I69" s="33" t="s">
        <v>21</v>
      </c>
    </row>
    <row r="70" spans="4:9" x14ac:dyDescent="0.15">
      <c r="D70" s="33" t="s">
        <v>21</v>
      </c>
      <c r="E70" s="37" t="s">
        <v>21</v>
      </c>
      <c r="F70" s="37" t="s">
        <v>21</v>
      </c>
      <c r="G70" s="37" t="s">
        <v>21</v>
      </c>
      <c r="H70" s="33" t="s">
        <v>21</v>
      </c>
      <c r="I70" s="33" t="s">
        <v>21</v>
      </c>
    </row>
    <row r="71" spans="4:9" x14ac:dyDescent="0.15">
      <c r="D71" s="33" t="s">
        <v>21</v>
      </c>
      <c r="E71" s="37" t="s">
        <v>21</v>
      </c>
      <c r="F71" s="37" t="s">
        <v>21</v>
      </c>
      <c r="G71" s="37" t="s">
        <v>21</v>
      </c>
      <c r="H71" s="33" t="s">
        <v>21</v>
      </c>
      <c r="I71" s="33" t="s">
        <v>21</v>
      </c>
    </row>
    <row r="72" spans="4:9" x14ac:dyDescent="0.15">
      <c r="D72" s="33" t="s">
        <v>21</v>
      </c>
      <c r="E72" s="37" t="s">
        <v>21</v>
      </c>
      <c r="F72" s="37" t="s">
        <v>21</v>
      </c>
      <c r="G72" s="37" t="s">
        <v>21</v>
      </c>
      <c r="H72" s="33" t="s">
        <v>21</v>
      </c>
      <c r="I72" s="33" t="s">
        <v>21</v>
      </c>
    </row>
    <row r="73" spans="4:9" x14ac:dyDescent="0.15">
      <c r="D73" s="33" t="s">
        <v>21</v>
      </c>
      <c r="E73" s="37" t="s">
        <v>21</v>
      </c>
      <c r="F73" s="37" t="s">
        <v>21</v>
      </c>
      <c r="G73" s="37" t="s">
        <v>21</v>
      </c>
      <c r="H73" s="33" t="s">
        <v>21</v>
      </c>
      <c r="I73" s="33" t="s">
        <v>21</v>
      </c>
    </row>
    <row r="74" spans="4:9" x14ac:dyDescent="0.15">
      <c r="D74" s="33" t="s">
        <v>21</v>
      </c>
      <c r="E74" s="37" t="s">
        <v>21</v>
      </c>
      <c r="F74" s="37" t="s">
        <v>21</v>
      </c>
      <c r="G74" s="37" t="s">
        <v>21</v>
      </c>
      <c r="H74" s="33" t="s">
        <v>21</v>
      </c>
      <c r="I74" s="33" t="s">
        <v>21</v>
      </c>
    </row>
    <row r="75" spans="4:9" x14ac:dyDescent="0.15">
      <c r="D75" s="33" t="s">
        <v>21</v>
      </c>
      <c r="E75" s="37" t="s">
        <v>21</v>
      </c>
      <c r="F75" s="37" t="s">
        <v>21</v>
      </c>
      <c r="G75" s="37" t="s">
        <v>21</v>
      </c>
      <c r="H75" s="33" t="s">
        <v>21</v>
      </c>
      <c r="I75" s="33" t="s">
        <v>21</v>
      </c>
    </row>
    <row r="76" spans="4:9" x14ac:dyDescent="0.15">
      <c r="D76" s="33" t="s">
        <v>21</v>
      </c>
      <c r="E76" s="37" t="s">
        <v>21</v>
      </c>
      <c r="F76" s="37" t="s">
        <v>21</v>
      </c>
      <c r="G76" s="37" t="s">
        <v>21</v>
      </c>
      <c r="H76" s="33" t="s">
        <v>21</v>
      </c>
      <c r="I76" s="33" t="s">
        <v>21</v>
      </c>
    </row>
    <row r="77" spans="4:9" x14ac:dyDescent="0.15">
      <c r="D77" s="33" t="s">
        <v>21</v>
      </c>
      <c r="E77" s="37" t="s">
        <v>21</v>
      </c>
      <c r="F77" s="37" t="s">
        <v>21</v>
      </c>
      <c r="G77" s="37" t="s">
        <v>21</v>
      </c>
      <c r="H77" s="33" t="s">
        <v>21</v>
      </c>
      <c r="I77" s="33" t="s">
        <v>21</v>
      </c>
    </row>
    <row r="78" spans="4:9" x14ac:dyDescent="0.15">
      <c r="D78" s="33" t="s">
        <v>21</v>
      </c>
      <c r="E78" s="37" t="s">
        <v>21</v>
      </c>
      <c r="F78" s="37" t="s">
        <v>21</v>
      </c>
      <c r="G78" s="37" t="s">
        <v>21</v>
      </c>
      <c r="H78" s="33" t="s">
        <v>21</v>
      </c>
      <c r="I78" s="33" t="s">
        <v>21</v>
      </c>
    </row>
    <row r="79" spans="4:9" x14ac:dyDescent="0.15">
      <c r="D79" s="33" t="s">
        <v>21</v>
      </c>
      <c r="E79" s="37" t="s">
        <v>21</v>
      </c>
      <c r="F79" s="37" t="s">
        <v>21</v>
      </c>
      <c r="G79" s="37" t="s">
        <v>21</v>
      </c>
      <c r="H79" s="33" t="s">
        <v>21</v>
      </c>
      <c r="I79" s="33" t="s">
        <v>21</v>
      </c>
    </row>
    <row r="80" spans="4:9" x14ac:dyDescent="0.15">
      <c r="D80" s="33" t="s">
        <v>21</v>
      </c>
      <c r="E80" s="37" t="s">
        <v>21</v>
      </c>
      <c r="F80" s="37" t="s">
        <v>21</v>
      </c>
      <c r="G80" s="37" t="s">
        <v>21</v>
      </c>
      <c r="H80" s="33" t="s">
        <v>21</v>
      </c>
      <c r="I80" s="33" t="s">
        <v>21</v>
      </c>
    </row>
    <row r="81" spans="4:9" x14ac:dyDescent="0.15">
      <c r="D81" s="33" t="s">
        <v>21</v>
      </c>
      <c r="E81" s="37" t="s">
        <v>21</v>
      </c>
      <c r="F81" s="37" t="s">
        <v>21</v>
      </c>
      <c r="G81" s="37" t="s">
        <v>21</v>
      </c>
      <c r="H81" s="33" t="s">
        <v>21</v>
      </c>
      <c r="I81" s="33" t="s">
        <v>21</v>
      </c>
    </row>
    <row r="82" spans="4:9" x14ac:dyDescent="0.15">
      <c r="D82" s="33" t="s">
        <v>21</v>
      </c>
      <c r="E82" s="37" t="s">
        <v>21</v>
      </c>
      <c r="F82" s="37" t="s">
        <v>21</v>
      </c>
      <c r="G82" s="37" t="s">
        <v>21</v>
      </c>
      <c r="H82" s="33" t="s">
        <v>21</v>
      </c>
      <c r="I82" s="33" t="s">
        <v>21</v>
      </c>
    </row>
    <row r="83" spans="4:9" x14ac:dyDescent="0.15">
      <c r="D83" s="33" t="s">
        <v>21</v>
      </c>
      <c r="E83" s="37" t="s">
        <v>21</v>
      </c>
      <c r="F83" s="37" t="s">
        <v>21</v>
      </c>
      <c r="G83" s="37" t="s">
        <v>21</v>
      </c>
      <c r="H83" s="33" t="s">
        <v>21</v>
      </c>
      <c r="I83" s="33" t="s">
        <v>21</v>
      </c>
    </row>
    <row r="84" spans="4:9" x14ac:dyDescent="0.15">
      <c r="D84" s="33" t="s">
        <v>21</v>
      </c>
      <c r="E84" s="37" t="s">
        <v>21</v>
      </c>
      <c r="F84" s="37" t="s">
        <v>21</v>
      </c>
      <c r="G84" s="37" t="s">
        <v>21</v>
      </c>
      <c r="H84" s="33" t="s">
        <v>21</v>
      </c>
      <c r="I84" s="33" t="s">
        <v>21</v>
      </c>
    </row>
    <row r="85" spans="4:9" x14ac:dyDescent="0.15">
      <c r="D85" s="33" t="s">
        <v>21</v>
      </c>
      <c r="E85" s="37" t="s">
        <v>21</v>
      </c>
      <c r="F85" s="37" t="s">
        <v>21</v>
      </c>
      <c r="G85" s="37" t="s">
        <v>21</v>
      </c>
      <c r="H85" s="33" t="s">
        <v>21</v>
      </c>
      <c r="I85" s="33" t="s">
        <v>21</v>
      </c>
    </row>
    <row r="86" spans="4:9" x14ac:dyDescent="0.15">
      <c r="D86" s="33" t="s">
        <v>21</v>
      </c>
      <c r="E86" s="37" t="s">
        <v>21</v>
      </c>
      <c r="F86" s="37" t="s">
        <v>21</v>
      </c>
      <c r="G86" s="37" t="s">
        <v>21</v>
      </c>
      <c r="H86" s="33" t="s">
        <v>21</v>
      </c>
      <c r="I86" s="33" t="s">
        <v>21</v>
      </c>
    </row>
    <row r="87" spans="4:9" x14ac:dyDescent="0.15">
      <c r="D87" s="33" t="s">
        <v>21</v>
      </c>
      <c r="E87" s="37" t="s">
        <v>21</v>
      </c>
      <c r="F87" s="37" t="s">
        <v>21</v>
      </c>
      <c r="G87" s="37" t="s">
        <v>21</v>
      </c>
      <c r="H87" s="33" t="s">
        <v>21</v>
      </c>
      <c r="I87" s="33" t="s">
        <v>21</v>
      </c>
    </row>
    <row r="88" spans="4:9" x14ac:dyDescent="0.15">
      <c r="D88" s="33" t="s">
        <v>21</v>
      </c>
      <c r="E88" s="37" t="s">
        <v>21</v>
      </c>
      <c r="F88" s="37" t="s">
        <v>21</v>
      </c>
      <c r="G88" s="37" t="s">
        <v>21</v>
      </c>
      <c r="H88" s="33" t="s">
        <v>21</v>
      </c>
      <c r="I88" s="33" t="s">
        <v>21</v>
      </c>
    </row>
    <row r="89" spans="4:9" x14ac:dyDescent="0.15">
      <c r="D89" s="33" t="s">
        <v>21</v>
      </c>
      <c r="E89" s="37" t="s">
        <v>21</v>
      </c>
      <c r="F89" s="37" t="s">
        <v>21</v>
      </c>
      <c r="G89" s="37" t="s">
        <v>21</v>
      </c>
      <c r="H89" s="33" t="s">
        <v>21</v>
      </c>
      <c r="I89" s="33" t="s">
        <v>21</v>
      </c>
    </row>
    <row r="90" spans="4:9" x14ac:dyDescent="0.15">
      <c r="D90" s="33" t="s">
        <v>21</v>
      </c>
      <c r="E90" s="37" t="s">
        <v>21</v>
      </c>
      <c r="F90" s="37" t="s">
        <v>21</v>
      </c>
      <c r="G90" s="37" t="s">
        <v>21</v>
      </c>
      <c r="H90" s="33" t="s">
        <v>21</v>
      </c>
      <c r="I90" s="33" t="s">
        <v>21</v>
      </c>
    </row>
    <row r="91" spans="4:9" x14ac:dyDescent="0.15">
      <c r="D91" s="33" t="s">
        <v>21</v>
      </c>
      <c r="E91" s="37" t="s">
        <v>21</v>
      </c>
      <c r="F91" s="37" t="s">
        <v>21</v>
      </c>
      <c r="G91" s="37" t="s">
        <v>21</v>
      </c>
      <c r="H91" s="33" t="s">
        <v>21</v>
      </c>
      <c r="I91" s="33" t="s">
        <v>21</v>
      </c>
    </row>
    <row r="92" spans="4:9" x14ac:dyDescent="0.15">
      <c r="D92" s="33" t="s">
        <v>21</v>
      </c>
      <c r="E92" s="37" t="s">
        <v>21</v>
      </c>
      <c r="F92" s="37" t="s">
        <v>21</v>
      </c>
      <c r="G92" s="37" t="s">
        <v>21</v>
      </c>
      <c r="H92" s="33" t="s">
        <v>21</v>
      </c>
      <c r="I92" s="33" t="s">
        <v>21</v>
      </c>
    </row>
    <row r="93" spans="4:9" x14ac:dyDescent="0.15">
      <c r="D93" s="33" t="s">
        <v>21</v>
      </c>
      <c r="E93" s="37" t="s">
        <v>21</v>
      </c>
      <c r="F93" s="37" t="s">
        <v>21</v>
      </c>
      <c r="G93" s="37" t="s">
        <v>21</v>
      </c>
      <c r="H93" s="33" t="s">
        <v>21</v>
      </c>
      <c r="I93" s="33" t="s">
        <v>21</v>
      </c>
    </row>
    <row r="94" spans="4:9" x14ac:dyDescent="0.15">
      <c r="D94" s="33" t="s">
        <v>21</v>
      </c>
      <c r="E94" s="37" t="s">
        <v>21</v>
      </c>
      <c r="F94" s="37" t="s">
        <v>21</v>
      </c>
      <c r="G94" s="37" t="s">
        <v>21</v>
      </c>
      <c r="H94" s="33" t="s">
        <v>21</v>
      </c>
      <c r="I94" s="33" t="s">
        <v>21</v>
      </c>
    </row>
    <row r="95" spans="4:9" x14ac:dyDescent="0.15">
      <c r="D95" s="33" t="s">
        <v>21</v>
      </c>
      <c r="E95" s="37" t="s">
        <v>21</v>
      </c>
      <c r="F95" s="37" t="s">
        <v>21</v>
      </c>
      <c r="G95" s="37" t="s">
        <v>21</v>
      </c>
      <c r="H95" s="33" t="s">
        <v>21</v>
      </c>
      <c r="I95" s="33" t="s">
        <v>21</v>
      </c>
    </row>
    <row r="96" spans="4:9" x14ac:dyDescent="0.15">
      <c r="D96" s="33" t="s">
        <v>21</v>
      </c>
      <c r="E96" s="37" t="s">
        <v>21</v>
      </c>
      <c r="F96" s="37" t="s">
        <v>21</v>
      </c>
      <c r="G96" s="37" t="s">
        <v>21</v>
      </c>
      <c r="H96" s="33" t="s">
        <v>21</v>
      </c>
      <c r="I96" s="33" t="s">
        <v>21</v>
      </c>
    </row>
    <row r="97" spans="4:9" x14ac:dyDescent="0.15">
      <c r="D97" s="33" t="s">
        <v>21</v>
      </c>
      <c r="E97" s="37" t="s">
        <v>21</v>
      </c>
      <c r="F97" s="37" t="s">
        <v>21</v>
      </c>
      <c r="G97" s="37" t="s">
        <v>21</v>
      </c>
      <c r="H97" s="33" t="s">
        <v>21</v>
      </c>
      <c r="I97" s="33" t="s">
        <v>21</v>
      </c>
    </row>
    <row r="98" spans="4:9" x14ac:dyDescent="0.15">
      <c r="D98" s="33" t="s">
        <v>21</v>
      </c>
      <c r="E98" s="37" t="s">
        <v>21</v>
      </c>
      <c r="F98" s="37" t="s">
        <v>21</v>
      </c>
      <c r="G98" s="37" t="s">
        <v>21</v>
      </c>
      <c r="H98" s="33" t="s">
        <v>21</v>
      </c>
      <c r="I98" s="33" t="s">
        <v>21</v>
      </c>
    </row>
    <row r="99" spans="4:9" x14ac:dyDescent="0.15">
      <c r="D99" s="33" t="s">
        <v>21</v>
      </c>
      <c r="E99" s="37" t="s">
        <v>21</v>
      </c>
      <c r="F99" s="37" t="s">
        <v>21</v>
      </c>
      <c r="G99" s="37" t="s">
        <v>21</v>
      </c>
      <c r="H99" s="33" t="s">
        <v>21</v>
      </c>
      <c r="I99" s="33" t="s">
        <v>21</v>
      </c>
    </row>
    <row r="100" spans="4:9" x14ac:dyDescent="0.15">
      <c r="D100" s="33" t="s">
        <v>21</v>
      </c>
      <c r="E100" s="37" t="s">
        <v>21</v>
      </c>
      <c r="F100" s="37" t="s">
        <v>21</v>
      </c>
      <c r="G100" s="37" t="s">
        <v>21</v>
      </c>
      <c r="H100" s="33" t="s">
        <v>21</v>
      </c>
      <c r="I100" s="33" t="s">
        <v>21</v>
      </c>
    </row>
    <row r="101" spans="4:9" x14ac:dyDescent="0.15">
      <c r="D101" s="33" t="s">
        <v>21</v>
      </c>
      <c r="E101" s="37" t="s">
        <v>21</v>
      </c>
      <c r="F101" s="37" t="s">
        <v>21</v>
      </c>
      <c r="G101" s="37" t="s">
        <v>21</v>
      </c>
      <c r="H101" s="33" t="s">
        <v>21</v>
      </c>
      <c r="I101" s="33" t="s">
        <v>21</v>
      </c>
    </row>
    <row r="102" spans="4:9" x14ac:dyDescent="0.15">
      <c r="D102" s="33" t="s">
        <v>21</v>
      </c>
      <c r="E102" s="37" t="s">
        <v>21</v>
      </c>
      <c r="F102" s="37" t="s">
        <v>21</v>
      </c>
      <c r="G102" s="37" t="s">
        <v>21</v>
      </c>
      <c r="H102" s="33" t="s">
        <v>21</v>
      </c>
      <c r="I102" s="33" t="s">
        <v>21</v>
      </c>
    </row>
    <row r="103" spans="4:9" x14ac:dyDescent="0.15">
      <c r="D103" s="33" t="s">
        <v>21</v>
      </c>
      <c r="E103" s="37" t="s">
        <v>21</v>
      </c>
      <c r="F103" s="37" t="s">
        <v>21</v>
      </c>
      <c r="G103" s="37" t="s">
        <v>21</v>
      </c>
      <c r="H103" s="33" t="s">
        <v>21</v>
      </c>
      <c r="I103" s="33" t="s">
        <v>21</v>
      </c>
    </row>
    <row r="104" spans="4:9" x14ac:dyDescent="0.15">
      <c r="D104" s="33" t="s">
        <v>21</v>
      </c>
      <c r="E104" s="37" t="s">
        <v>21</v>
      </c>
      <c r="F104" s="37" t="s">
        <v>21</v>
      </c>
      <c r="G104" s="37" t="s">
        <v>21</v>
      </c>
      <c r="H104" s="33" t="s">
        <v>21</v>
      </c>
      <c r="I104" s="33" t="s">
        <v>21</v>
      </c>
    </row>
    <row r="105" spans="4:9" x14ac:dyDescent="0.15">
      <c r="D105" s="33" t="s">
        <v>21</v>
      </c>
      <c r="E105" s="37" t="s">
        <v>21</v>
      </c>
      <c r="F105" s="37" t="s">
        <v>21</v>
      </c>
      <c r="G105" s="37" t="s">
        <v>21</v>
      </c>
      <c r="H105" s="33" t="s">
        <v>21</v>
      </c>
      <c r="I105" s="33" t="s">
        <v>21</v>
      </c>
    </row>
    <row r="106" spans="4:9" x14ac:dyDescent="0.15">
      <c r="D106" s="33" t="s">
        <v>21</v>
      </c>
      <c r="E106" s="37" t="s">
        <v>21</v>
      </c>
      <c r="F106" s="37" t="s">
        <v>21</v>
      </c>
      <c r="G106" s="37" t="s">
        <v>21</v>
      </c>
      <c r="H106" s="33" t="s">
        <v>21</v>
      </c>
      <c r="I106" s="33" t="s">
        <v>21</v>
      </c>
    </row>
    <row r="107" spans="4:9" x14ac:dyDescent="0.15">
      <c r="D107" s="33" t="s">
        <v>21</v>
      </c>
      <c r="E107" s="37" t="s">
        <v>21</v>
      </c>
      <c r="F107" s="37" t="s">
        <v>21</v>
      </c>
      <c r="G107" s="37" t="s">
        <v>21</v>
      </c>
      <c r="H107" s="33" t="s">
        <v>21</v>
      </c>
      <c r="I107" s="33" t="s">
        <v>21</v>
      </c>
    </row>
    <row r="108" spans="4:9" x14ac:dyDescent="0.15">
      <c r="D108" s="33" t="s">
        <v>21</v>
      </c>
      <c r="E108" s="37" t="s">
        <v>21</v>
      </c>
      <c r="F108" s="37" t="s">
        <v>21</v>
      </c>
      <c r="G108" s="37" t="s">
        <v>21</v>
      </c>
      <c r="H108" s="33" t="s">
        <v>21</v>
      </c>
      <c r="I108" s="33" t="s">
        <v>21</v>
      </c>
    </row>
    <row r="109" spans="4:9" x14ac:dyDescent="0.15">
      <c r="D109" s="33" t="s">
        <v>21</v>
      </c>
      <c r="E109" s="37" t="s">
        <v>21</v>
      </c>
      <c r="F109" s="37" t="s">
        <v>21</v>
      </c>
      <c r="G109" s="37" t="s">
        <v>21</v>
      </c>
      <c r="H109" s="33" t="s">
        <v>21</v>
      </c>
      <c r="I109" s="33" t="s">
        <v>21</v>
      </c>
    </row>
    <row r="110" spans="4:9" x14ac:dyDescent="0.15">
      <c r="D110" s="33" t="s">
        <v>21</v>
      </c>
      <c r="E110" s="37" t="s">
        <v>21</v>
      </c>
      <c r="F110" s="37" t="s">
        <v>21</v>
      </c>
      <c r="G110" s="37" t="s">
        <v>21</v>
      </c>
      <c r="H110" s="33" t="s">
        <v>21</v>
      </c>
      <c r="I110" s="33" t="s">
        <v>21</v>
      </c>
    </row>
    <row r="111" spans="4:9" x14ac:dyDescent="0.15">
      <c r="D111" s="33" t="s">
        <v>21</v>
      </c>
      <c r="E111" s="37" t="s">
        <v>21</v>
      </c>
      <c r="F111" s="37" t="s">
        <v>21</v>
      </c>
      <c r="G111" s="37" t="s">
        <v>21</v>
      </c>
      <c r="H111" s="33" t="s">
        <v>21</v>
      </c>
      <c r="I111" s="33" t="s">
        <v>21</v>
      </c>
    </row>
    <row r="112" spans="4:9" x14ac:dyDescent="0.15">
      <c r="D112" s="33" t="s">
        <v>21</v>
      </c>
      <c r="E112" s="37" t="s">
        <v>21</v>
      </c>
      <c r="F112" s="37" t="s">
        <v>21</v>
      </c>
      <c r="G112" s="37" t="s">
        <v>21</v>
      </c>
      <c r="H112" s="33" t="s">
        <v>21</v>
      </c>
      <c r="I112" s="33" t="s">
        <v>21</v>
      </c>
    </row>
    <row r="113" spans="4:9" x14ac:dyDescent="0.15">
      <c r="D113" s="33" t="s">
        <v>21</v>
      </c>
      <c r="E113" s="37" t="s">
        <v>21</v>
      </c>
      <c r="F113" s="37" t="s">
        <v>21</v>
      </c>
      <c r="G113" s="37" t="s">
        <v>21</v>
      </c>
      <c r="H113" s="33" t="s">
        <v>21</v>
      </c>
      <c r="I113" s="33" t="s">
        <v>21</v>
      </c>
    </row>
    <row r="114" spans="4:9" x14ac:dyDescent="0.15">
      <c r="D114" s="33" t="s">
        <v>21</v>
      </c>
      <c r="E114" s="37" t="s">
        <v>21</v>
      </c>
      <c r="F114" s="37" t="s">
        <v>21</v>
      </c>
      <c r="G114" s="37" t="s">
        <v>21</v>
      </c>
      <c r="H114" s="33" t="s">
        <v>21</v>
      </c>
      <c r="I114" s="33" t="s">
        <v>21</v>
      </c>
    </row>
    <row r="115" spans="4:9" x14ac:dyDescent="0.15">
      <c r="D115" s="33" t="s">
        <v>21</v>
      </c>
      <c r="E115" s="37" t="s">
        <v>21</v>
      </c>
      <c r="F115" s="37" t="s">
        <v>21</v>
      </c>
      <c r="G115" s="37" t="s">
        <v>21</v>
      </c>
      <c r="H115" s="33" t="s">
        <v>21</v>
      </c>
      <c r="I115" s="33" t="s">
        <v>21</v>
      </c>
    </row>
    <row r="116" spans="4:9" x14ac:dyDescent="0.15">
      <c r="D116" s="33" t="s">
        <v>21</v>
      </c>
      <c r="E116" s="37" t="s">
        <v>21</v>
      </c>
      <c r="F116" s="37" t="s">
        <v>21</v>
      </c>
      <c r="G116" s="37" t="s">
        <v>21</v>
      </c>
      <c r="H116" s="33" t="s">
        <v>21</v>
      </c>
      <c r="I116" s="33" t="s">
        <v>21</v>
      </c>
    </row>
    <row r="117" spans="4:9" x14ac:dyDescent="0.15">
      <c r="D117" s="33" t="s">
        <v>21</v>
      </c>
      <c r="E117" s="37" t="s">
        <v>21</v>
      </c>
      <c r="F117" s="37" t="s">
        <v>21</v>
      </c>
      <c r="G117" s="37" t="s">
        <v>21</v>
      </c>
      <c r="H117" s="33" t="s">
        <v>21</v>
      </c>
      <c r="I117" s="33" t="s">
        <v>21</v>
      </c>
    </row>
    <row r="118" spans="4:9" x14ac:dyDescent="0.15">
      <c r="D118" s="33" t="s">
        <v>21</v>
      </c>
      <c r="E118" s="37" t="s">
        <v>21</v>
      </c>
      <c r="F118" s="37" t="s">
        <v>21</v>
      </c>
      <c r="G118" s="37" t="s">
        <v>21</v>
      </c>
      <c r="H118" s="33" t="s">
        <v>21</v>
      </c>
      <c r="I118" s="33" t="s">
        <v>21</v>
      </c>
    </row>
    <row r="119" spans="4:9" x14ac:dyDescent="0.15">
      <c r="D119" s="33" t="s">
        <v>21</v>
      </c>
      <c r="E119" s="37" t="s">
        <v>21</v>
      </c>
      <c r="F119" s="37" t="s">
        <v>21</v>
      </c>
      <c r="G119" s="37" t="s">
        <v>21</v>
      </c>
      <c r="H119" s="33" t="s">
        <v>21</v>
      </c>
      <c r="I119" s="33" t="s">
        <v>21</v>
      </c>
    </row>
    <row r="120" spans="4:9" x14ac:dyDescent="0.15">
      <c r="D120" s="33" t="s">
        <v>21</v>
      </c>
      <c r="E120" s="37" t="s">
        <v>21</v>
      </c>
      <c r="F120" s="37" t="s">
        <v>21</v>
      </c>
      <c r="G120" s="37" t="s">
        <v>21</v>
      </c>
      <c r="H120" s="33" t="s">
        <v>21</v>
      </c>
      <c r="I120" s="33" t="s">
        <v>21</v>
      </c>
    </row>
    <row r="121" spans="4:9" x14ac:dyDescent="0.15">
      <c r="D121" s="33" t="s">
        <v>21</v>
      </c>
      <c r="E121" s="37" t="s">
        <v>21</v>
      </c>
      <c r="F121" s="37" t="s">
        <v>21</v>
      </c>
      <c r="G121" s="37" t="s">
        <v>21</v>
      </c>
      <c r="H121" s="33" t="s">
        <v>21</v>
      </c>
      <c r="I121" s="33" t="s">
        <v>21</v>
      </c>
    </row>
    <row r="122" spans="4:9" x14ac:dyDescent="0.15">
      <c r="D122" s="33" t="s">
        <v>21</v>
      </c>
      <c r="E122" s="37" t="s">
        <v>21</v>
      </c>
      <c r="F122" s="37" t="s">
        <v>21</v>
      </c>
      <c r="G122" s="37" t="s">
        <v>21</v>
      </c>
      <c r="H122" s="33" t="s">
        <v>21</v>
      </c>
      <c r="I122" s="33" t="s">
        <v>21</v>
      </c>
    </row>
    <row r="123" spans="4:9" x14ac:dyDescent="0.15">
      <c r="D123" s="33" t="s">
        <v>21</v>
      </c>
      <c r="E123" s="37" t="s">
        <v>21</v>
      </c>
      <c r="F123" s="37" t="s">
        <v>21</v>
      </c>
      <c r="G123" s="37" t="s">
        <v>21</v>
      </c>
      <c r="H123" s="33" t="s">
        <v>21</v>
      </c>
      <c r="I123" s="33" t="s">
        <v>21</v>
      </c>
    </row>
    <row r="124" spans="4:9" x14ac:dyDescent="0.15">
      <c r="D124" s="33" t="s">
        <v>21</v>
      </c>
      <c r="E124" s="37" t="s">
        <v>21</v>
      </c>
      <c r="F124" s="37" t="s">
        <v>21</v>
      </c>
      <c r="G124" s="37" t="s">
        <v>21</v>
      </c>
      <c r="H124" s="33" t="s">
        <v>21</v>
      </c>
      <c r="I124" s="33" t="s">
        <v>21</v>
      </c>
    </row>
    <row r="125" spans="4:9" x14ac:dyDescent="0.15">
      <c r="D125" s="33" t="s">
        <v>21</v>
      </c>
      <c r="E125" s="37" t="s">
        <v>21</v>
      </c>
      <c r="F125" s="37" t="s">
        <v>21</v>
      </c>
      <c r="G125" s="37" t="s">
        <v>21</v>
      </c>
      <c r="H125" s="33" t="s">
        <v>21</v>
      </c>
      <c r="I125" s="33" t="s">
        <v>21</v>
      </c>
    </row>
    <row r="126" spans="4:9" x14ac:dyDescent="0.15">
      <c r="D126" s="33" t="s">
        <v>21</v>
      </c>
      <c r="E126" s="37" t="s">
        <v>21</v>
      </c>
      <c r="F126" s="37" t="s">
        <v>21</v>
      </c>
      <c r="G126" s="37" t="s">
        <v>21</v>
      </c>
      <c r="H126" s="33" t="s">
        <v>21</v>
      </c>
      <c r="I126" s="33" t="s">
        <v>21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最初にご確認ください</vt:lpstr>
      <vt:lpstr>0</vt:lpstr>
      <vt:lpstr>1</vt:lpstr>
      <vt:lpstr>2</vt:lpstr>
      <vt:lpstr>3</vt:lpstr>
      <vt:lpstr>4</vt:lpstr>
      <vt:lpstr>5</vt:lpstr>
      <vt:lpstr>date(Do Not Touch)</vt:lpstr>
      <vt:lpstr>'0'!Print_Area</vt:lpstr>
      <vt:lpstr>'1'!Print_Area</vt:lpstr>
      <vt:lpstr>'2'!Print_Area</vt:lpstr>
      <vt:lpstr>'4'!Print_Area</vt:lpstr>
      <vt:lpstr>'5'!Print_Area</vt:lpstr>
      <vt:lpstr>最初にご確認ください!Print_Area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河井 信哉</cp:lastModifiedBy>
  <cp:lastPrinted>2025-05-31T02:34:48Z</cp:lastPrinted>
  <dcterms:created xsi:type="dcterms:W3CDTF">2019-04-24T00:54:17Z</dcterms:created>
  <dcterms:modified xsi:type="dcterms:W3CDTF">2025-07-31T02:41:08Z</dcterms:modified>
</cp:coreProperties>
</file>