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s\g1833205\Desktop\01　申し送り（中辻曹長　←　福原准尉）\個人用フォルダ\執務の参考資料\052_会計\004_契約\令和７年度\８月\物品（OC）記念メダル用金型ほか\送信用\主任官科送付用\"/>
    </mc:Choice>
  </mc:AlternateContent>
  <bookViews>
    <workbookView xWindow="240" yWindow="105" windowWidth="19395" windowHeight="7380" activeTab="2"/>
  </bookViews>
  <sheets>
    <sheet name="内訳" sheetId="23" r:id="rId1"/>
    <sheet name="見積書" sheetId="24" r:id="rId2"/>
    <sheet name="市価調査" sheetId="25"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内訳!$B$2:$I$2</definedName>
    <definedName name="_xlnm.Print_Area" localSheetId="1">見積書!$A$1:$I$34</definedName>
    <definedName name="_xlnm.Print_Area" localSheetId="2">市価調査!$A$1:$I$32</definedName>
    <definedName name="_xlnm.Print_Area" localSheetId="0">内訳!$A$1:$I$22</definedName>
    <definedName name="その他">[1]契約行為書!$AG$9:$AG$42</definedName>
    <definedName name="一位" localSheetId="0">#REF!</definedName>
    <definedName name="一位">#REF!</definedName>
    <definedName name="一位代価" localSheetId="0">#REF!</definedName>
    <definedName name="一位代価">#REF!</definedName>
    <definedName name="一位代価１" localSheetId="0">#REF!</definedName>
    <definedName name="一位代価１">#REF!</definedName>
    <definedName name="一位代価２">[2]業務原価!$A$1:$F$65410</definedName>
    <definedName name="一位代価３">[3]一位!$A$1:$F$65536</definedName>
    <definedName name="一位代価４">[3]一位!$A$1:$F$65536</definedName>
    <definedName name="一位代価計" localSheetId="0">#REF!</definedName>
    <definedName name="一位代価計">#REF!</definedName>
    <definedName name="一位代価統計" localSheetId="0">#REF!</definedName>
    <definedName name="一位代価統計">#REF!</definedName>
    <definedName name="一位代価統計１" localSheetId="0">#REF!</definedName>
    <definedName name="一位代価統計１">#REF!</definedName>
    <definedName name="一位代価統計２">[2]業務原価!$P$1:$R$65410</definedName>
    <definedName name="一位代価統計３" localSheetId="0">#REF!</definedName>
    <definedName name="一位代価統計３">#REF!</definedName>
    <definedName name="一位代価統計４" localSheetId="0">#REF!</definedName>
    <definedName name="一位代価統計４">#REF!</definedName>
    <definedName name="運搬費">[1]契約行為書!$AE$9:$AE$15</definedName>
    <definedName name="営舎費">[1]契約行為書!$AD$9:$AD$19</definedName>
    <definedName name="科目" localSheetId="0">#REF!</definedName>
    <definedName name="科目">#REF!</definedName>
    <definedName name="管理区分" localSheetId="0">#REF!</definedName>
    <definedName name="管理区分">#REF!</definedName>
    <definedName name="基礎数" localSheetId="0">#REF!</definedName>
    <definedName name="基礎数">#REF!</definedName>
    <definedName name="基礎数値" localSheetId="0">#REF!</definedName>
    <definedName name="基礎数値">#REF!</definedName>
    <definedName name="基礎数値１" localSheetId="0">#REF!</definedName>
    <definedName name="基礎数値１">#REF!</definedName>
    <definedName name="基礎数値２">[4]基礎!$A$1:$F$65536</definedName>
    <definedName name="基礎数値３" localSheetId="0">#REF!</definedName>
    <definedName name="基礎数値３">#REF!</definedName>
    <definedName name="基礎数値４" localSheetId="0">#REF!</definedName>
    <definedName name="基礎数値４">#REF!</definedName>
    <definedName name="教育訓練費">[1]契約行為書!$AF$9:$AF$14</definedName>
    <definedName name="項">[1]契約行為書!$AB$9:$AB$38</definedName>
    <definedName name="済通" localSheetId="0">#REF!</definedName>
    <definedName name="済通">#REF!</definedName>
    <definedName name="庁費">[1]契約行為書!$AC$9:$AC$25</definedName>
    <definedName name="東商文具" localSheetId="0">#REF!</definedName>
    <definedName name="東商文具">#REF!</definedName>
    <definedName name="入力" localSheetId="0">#REF!</definedName>
    <definedName name="入力">#REF!</definedName>
    <definedName name="納地">[5]ごみ処理手数料!$B$2:$C$5</definedName>
    <definedName name="労務単価" localSheetId="0">#REF!</definedName>
    <definedName name="労務単価">#REF!</definedName>
    <definedName name="労務単価表" localSheetId="0">#REF!</definedName>
    <definedName name="労務単価表">#REF!</definedName>
    <definedName name="労務単価表１" localSheetId="0">#REF!</definedName>
    <definedName name="労務単価表１">#REF!</definedName>
    <definedName name="労務単価表２">[4]労務!$B$5:$C$77</definedName>
    <definedName name="労務単価表３" localSheetId="0">#REF!</definedName>
    <definedName name="労務単価表３">#REF!</definedName>
    <definedName name="労務単価表４" localSheetId="0">#REF!</definedName>
    <definedName name="労務単価表４">#REF!</definedName>
  </definedNames>
  <calcPr calcId="162913"/>
</workbook>
</file>

<file path=xl/calcChain.xml><?xml version="1.0" encoding="utf-8"?>
<calcChain xmlns="http://schemas.openxmlformats.org/spreadsheetml/2006/main">
  <c r="C3" i="23" l="1"/>
  <c r="C5" i="25" l="1"/>
  <c r="H14" i="24"/>
  <c r="D14" i="24"/>
  <c r="F13" i="24"/>
  <c r="E13" i="24"/>
  <c r="F12" i="24"/>
  <c r="G9" i="25" s="1"/>
  <c r="E12" i="24"/>
  <c r="F9" i="25" s="1"/>
  <c r="D12" i="24"/>
  <c r="D9" i="25" s="1"/>
  <c r="B12" i="24"/>
  <c r="B9" i="25" s="1"/>
  <c r="F11" i="24"/>
  <c r="G8" i="25" s="1"/>
  <c r="E11" i="24"/>
  <c r="F8" i="25" s="1"/>
  <c r="D11" i="24"/>
  <c r="D8" i="25" s="1"/>
  <c r="B11" i="24"/>
  <c r="B8" i="25" s="1"/>
  <c r="F10" i="24"/>
  <c r="G7" i="25" s="1"/>
  <c r="E10" i="24"/>
  <c r="F7" i="25" s="1"/>
  <c r="D10" i="24"/>
  <c r="D7" i="25" s="1"/>
  <c r="B10" i="24"/>
  <c r="B7" i="25" s="1"/>
  <c r="D4" i="24"/>
  <c r="H88" i="23"/>
  <c r="F84" i="23"/>
  <c r="E84" i="23"/>
  <c r="D84" i="23"/>
  <c r="C84" i="23"/>
  <c r="F83" i="23"/>
  <c r="E83" i="23"/>
  <c r="D83" i="23"/>
  <c r="C83" i="23"/>
  <c r="F82" i="23"/>
  <c r="E82" i="23"/>
  <c r="D82" i="23"/>
  <c r="C82" i="23"/>
  <c r="F81" i="23"/>
  <c r="E81" i="23"/>
  <c r="D81" i="23"/>
  <c r="C81" i="23"/>
  <c r="F80" i="23"/>
  <c r="E80" i="23"/>
  <c r="D80" i="23"/>
  <c r="C80" i="23"/>
  <c r="F79" i="23"/>
  <c r="E79" i="23"/>
  <c r="D79" i="23"/>
  <c r="C79" i="23"/>
  <c r="F78" i="23"/>
  <c r="E78" i="23"/>
  <c r="D78" i="23"/>
  <c r="C78" i="23"/>
  <c r="F77" i="23"/>
  <c r="E77" i="23"/>
  <c r="D77" i="23"/>
  <c r="C77" i="23"/>
  <c r="F76" i="23"/>
  <c r="E76" i="23"/>
  <c r="D76" i="23"/>
  <c r="C76" i="23"/>
  <c r="F75" i="23"/>
  <c r="E75" i="23"/>
  <c r="D75" i="23"/>
  <c r="C75" i="23"/>
  <c r="F74" i="23"/>
  <c r="E74" i="23"/>
  <c r="D74" i="23"/>
  <c r="C74" i="23"/>
  <c r="F73" i="23"/>
  <c r="E73" i="23"/>
  <c r="D73" i="23"/>
  <c r="C73" i="23"/>
  <c r="F72" i="23"/>
  <c r="E72" i="23"/>
  <c r="D72" i="23"/>
  <c r="C72" i="23"/>
  <c r="F71" i="23"/>
  <c r="E71" i="23"/>
  <c r="D71" i="23"/>
  <c r="C71" i="23"/>
  <c r="F70" i="23"/>
  <c r="E70" i="23"/>
  <c r="D70" i="23"/>
  <c r="C70" i="23"/>
  <c r="F69" i="23"/>
  <c r="E69" i="23"/>
  <c r="D69" i="23"/>
  <c r="C69" i="23"/>
  <c r="H66" i="23"/>
  <c r="F65" i="23"/>
  <c r="E65" i="23"/>
  <c r="D65" i="23"/>
  <c r="F64" i="23"/>
  <c r="E64" i="23"/>
  <c r="D64" i="23"/>
  <c r="C64" i="23"/>
  <c r="F63" i="23"/>
  <c r="E63" i="23"/>
  <c r="D63" i="23"/>
  <c r="C63" i="23"/>
  <c r="F62" i="23"/>
  <c r="E62" i="23"/>
  <c r="D62" i="23"/>
  <c r="C62" i="23"/>
  <c r="F61" i="23"/>
  <c r="E61" i="23"/>
  <c r="D61" i="23"/>
  <c r="C61" i="23"/>
  <c r="F60" i="23"/>
  <c r="E60" i="23"/>
  <c r="D60" i="23"/>
  <c r="C60" i="23"/>
  <c r="F59" i="23"/>
  <c r="E59" i="23"/>
  <c r="D59" i="23"/>
  <c r="C59" i="23"/>
  <c r="F58" i="23"/>
  <c r="E58" i="23"/>
  <c r="D58" i="23"/>
  <c r="C58" i="23"/>
  <c r="F57" i="23"/>
  <c r="E57" i="23"/>
  <c r="D57" i="23"/>
  <c r="C57" i="23"/>
  <c r="F56" i="23"/>
  <c r="E56" i="23"/>
  <c r="D56" i="23"/>
  <c r="C56" i="23"/>
  <c r="F55" i="23"/>
  <c r="E55" i="23"/>
  <c r="D55" i="23"/>
  <c r="C55" i="23"/>
  <c r="F54" i="23"/>
  <c r="E54" i="23"/>
  <c r="D54" i="23"/>
  <c r="C54" i="23"/>
  <c r="F53" i="23"/>
  <c r="E53" i="23"/>
  <c r="D53" i="23"/>
  <c r="C53" i="23"/>
  <c r="F52" i="23"/>
  <c r="E52" i="23"/>
  <c r="D52" i="23"/>
  <c r="C52" i="23"/>
  <c r="F51" i="23"/>
  <c r="E51" i="23"/>
  <c r="D51" i="23"/>
  <c r="C51" i="23"/>
  <c r="F50" i="23"/>
  <c r="E50" i="23"/>
  <c r="D50" i="23"/>
  <c r="C50" i="23"/>
  <c r="F49" i="23"/>
  <c r="E49" i="23"/>
  <c r="D49" i="23"/>
  <c r="C49" i="23"/>
  <c r="F48" i="23"/>
  <c r="E48" i="23"/>
  <c r="D48" i="23"/>
  <c r="C48" i="23"/>
  <c r="F47" i="23"/>
  <c r="E47" i="23"/>
  <c r="D47" i="23"/>
  <c r="C47" i="23"/>
  <c r="H44" i="23"/>
  <c r="F43" i="23"/>
  <c r="E43" i="23"/>
  <c r="D43" i="23"/>
  <c r="C43" i="23"/>
  <c r="F42" i="23"/>
  <c r="E42" i="23"/>
  <c r="D42" i="23"/>
  <c r="C42" i="23"/>
  <c r="F41" i="23"/>
  <c r="E41" i="23"/>
  <c r="D41" i="23"/>
  <c r="C41" i="23"/>
  <c r="F40" i="23"/>
  <c r="E40" i="23"/>
  <c r="D40" i="23"/>
  <c r="C40" i="23"/>
  <c r="F39" i="23"/>
  <c r="E39" i="23"/>
  <c r="D39" i="23"/>
  <c r="C39" i="23"/>
  <c r="F38" i="23"/>
  <c r="E38" i="23"/>
  <c r="D38" i="23"/>
  <c r="C38" i="23"/>
  <c r="F37" i="23"/>
  <c r="E37" i="23"/>
  <c r="D37" i="23"/>
  <c r="C37" i="23"/>
  <c r="F36" i="23"/>
  <c r="E36" i="23"/>
  <c r="D36" i="23"/>
  <c r="C36" i="23"/>
  <c r="F35" i="23"/>
  <c r="E35" i="23"/>
  <c r="D35" i="23"/>
  <c r="C35" i="23"/>
  <c r="F34" i="23"/>
  <c r="E34" i="23"/>
  <c r="D34" i="23"/>
  <c r="C34" i="23"/>
  <c r="F33" i="23"/>
  <c r="E33" i="23"/>
  <c r="D33" i="23"/>
  <c r="C33" i="23"/>
  <c r="F32" i="23"/>
  <c r="E32" i="23"/>
  <c r="D32" i="23"/>
  <c r="C32" i="23"/>
  <c r="F31" i="23"/>
  <c r="E31" i="23"/>
  <c r="D31" i="23"/>
  <c r="C31" i="23"/>
  <c r="F30" i="23"/>
  <c r="E30" i="23"/>
  <c r="D30" i="23"/>
  <c r="C30" i="23"/>
  <c r="F29" i="23"/>
  <c r="E29" i="23"/>
  <c r="D29" i="23"/>
  <c r="C29" i="23"/>
  <c r="F28" i="23"/>
  <c r="E28" i="23"/>
  <c r="D28" i="23"/>
  <c r="C28" i="23"/>
  <c r="F27" i="23"/>
  <c r="E27" i="23"/>
  <c r="D27" i="23"/>
  <c r="C27" i="23"/>
  <c r="F26" i="23"/>
  <c r="E26" i="23"/>
  <c r="D26" i="23"/>
  <c r="C26" i="23"/>
  <c r="F25" i="23"/>
  <c r="E25" i="23"/>
  <c r="D25" i="23"/>
  <c r="C25" i="23"/>
  <c r="H22" i="23"/>
  <c r="F21" i="23"/>
  <c r="E21" i="23"/>
  <c r="D21" i="23"/>
  <c r="C21" i="23"/>
  <c r="F20" i="23"/>
  <c r="E20" i="23"/>
  <c r="D20" i="23"/>
  <c r="C20" i="23"/>
  <c r="F19" i="23"/>
  <c r="E19" i="23"/>
  <c r="D19" i="23"/>
  <c r="C19" i="23"/>
  <c r="F18" i="23"/>
  <c r="E18" i="23"/>
  <c r="D18" i="23"/>
  <c r="C18" i="23"/>
  <c r="F17" i="23"/>
  <c r="E17" i="23"/>
  <c r="D17" i="23"/>
  <c r="C17" i="23"/>
  <c r="F16" i="23"/>
  <c r="E16" i="23"/>
  <c r="D16" i="23"/>
  <c r="C16" i="23"/>
  <c r="F15" i="23"/>
  <c r="E15" i="23"/>
  <c r="D15" i="23"/>
  <c r="C15" i="23"/>
  <c r="F14" i="23"/>
  <c r="E14" i="23"/>
  <c r="D14" i="23"/>
  <c r="C14" i="23"/>
  <c r="F13" i="23"/>
  <c r="E13" i="23"/>
  <c r="D13" i="23"/>
  <c r="C13" i="23"/>
  <c r="F12" i="23"/>
  <c r="E12" i="23"/>
  <c r="D12" i="23"/>
  <c r="C12" i="23"/>
  <c r="F11" i="23"/>
  <c r="E11" i="23"/>
  <c r="D11" i="23"/>
  <c r="C11" i="23"/>
  <c r="F10" i="23"/>
  <c r="E10" i="23"/>
  <c r="D10" i="23"/>
  <c r="C10" i="23"/>
  <c r="F9" i="23"/>
  <c r="E9" i="23"/>
  <c r="D9" i="23"/>
  <c r="C9" i="23"/>
  <c r="F8" i="23"/>
  <c r="E8" i="23"/>
  <c r="D8" i="23"/>
  <c r="C8" i="23"/>
  <c r="F7" i="23"/>
  <c r="E7" i="23"/>
  <c r="D7" i="23"/>
  <c r="C7" i="23"/>
  <c r="F6" i="23"/>
  <c r="E6" i="23"/>
  <c r="D6" i="23"/>
  <c r="C6" i="23"/>
  <c r="F5" i="23"/>
  <c r="E5" i="23"/>
  <c r="D5" i="23"/>
  <c r="C5" i="23"/>
  <c r="F4" i="23"/>
  <c r="E4" i="23"/>
  <c r="D4" i="23"/>
  <c r="C4" i="23"/>
  <c r="F3" i="23"/>
  <c r="E3" i="23"/>
  <c r="D3" i="23"/>
</calcChain>
</file>

<file path=xl/sharedStrings.xml><?xml version="1.0" encoding="utf-8"?>
<sst xmlns="http://schemas.openxmlformats.org/spreadsheetml/2006/main" count="103" uniqueCount="57">
  <si>
    <t>見　積　書</t>
    <rPh sb="0" eb="1">
      <t>ミ</t>
    </rPh>
    <rPh sb="2" eb="3">
      <t>セキ</t>
    </rPh>
    <rPh sb="4" eb="5">
      <t>ショ</t>
    </rPh>
    <phoneticPr fontId="8"/>
  </si>
  <si>
    <t>品　　　　　名</t>
    <rPh sb="0" eb="1">
      <t>シナ</t>
    </rPh>
    <rPh sb="6" eb="7">
      <t>メイ</t>
    </rPh>
    <phoneticPr fontId="8"/>
  </si>
  <si>
    <t>規　　　格</t>
    <rPh sb="0" eb="1">
      <t>キ</t>
    </rPh>
    <rPh sb="4" eb="5">
      <t>カク</t>
    </rPh>
    <phoneticPr fontId="8"/>
  </si>
  <si>
    <t>単位</t>
    <rPh sb="0" eb="2">
      <t>タンイ</t>
    </rPh>
    <phoneticPr fontId="8"/>
  </si>
  <si>
    <t>単　価</t>
    <rPh sb="0" eb="1">
      <t>タン</t>
    </rPh>
    <rPh sb="2" eb="3">
      <t>アタイ</t>
    </rPh>
    <phoneticPr fontId="8"/>
  </si>
  <si>
    <t>金　　額</t>
    <rPh sb="0" eb="1">
      <t>キン</t>
    </rPh>
    <rPh sb="3" eb="4">
      <t>ガク</t>
    </rPh>
    <phoneticPr fontId="8"/>
  </si>
  <si>
    <t>免　　除</t>
    <rPh sb="0" eb="1">
      <t>メン</t>
    </rPh>
    <rPh sb="3" eb="4">
      <t>ジョ</t>
    </rPh>
    <phoneticPr fontId="8"/>
  </si>
  <si>
    <t>入札（見積）書有効期間</t>
    <rPh sb="0" eb="2">
      <t>ニュウサツ</t>
    </rPh>
    <rPh sb="3" eb="5">
      <t>ミツモリ</t>
    </rPh>
    <rPh sb="6" eb="7">
      <t>ショ</t>
    </rPh>
    <rPh sb="7" eb="9">
      <t>ユウコウ</t>
    </rPh>
    <rPh sb="9" eb="11">
      <t>キカン</t>
    </rPh>
    <phoneticPr fontId="8"/>
  </si>
  <si>
    <t>陸上自衛隊教育訓練研究本部</t>
    <rPh sb="0" eb="2">
      <t>リクジョウ</t>
    </rPh>
    <rPh sb="2" eb="4">
      <t>ジエイ</t>
    </rPh>
    <rPh sb="4" eb="5">
      <t>タイ</t>
    </rPh>
    <rPh sb="5" eb="13">
      <t>キイ</t>
    </rPh>
    <phoneticPr fontId="8"/>
  </si>
  <si>
    <t>住　　所　　</t>
    <rPh sb="0" eb="1">
      <t>ジュウ</t>
    </rPh>
    <rPh sb="3" eb="4">
      <t>トコロ</t>
    </rPh>
    <phoneticPr fontId="12"/>
  </si>
  <si>
    <t>会 社 名　　　</t>
    <rPh sb="0" eb="1">
      <t>カイ</t>
    </rPh>
    <rPh sb="2" eb="3">
      <t>シャ</t>
    </rPh>
    <rPh sb="4" eb="5">
      <t>ナ</t>
    </rPh>
    <phoneticPr fontId="12"/>
  </si>
  <si>
    <t>代表者名　　　</t>
    <rPh sb="0" eb="3">
      <t>ダイヒョウシャ</t>
    </rPh>
    <rPh sb="3" eb="4">
      <t>ナ</t>
    </rPh>
    <phoneticPr fontId="12"/>
  </si>
  <si>
    <t>契約担当官</t>
  </si>
  <si>
    <t>件名リスト一連番号</t>
    <rPh sb="0" eb="1">
      <t>ケン</t>
    </rPh>
    <rPh sb="1" eb="2">
      <t>メイ</t>
    </rPh>
    <rPh sb="5" eb="7">
      <t>イチレン</t>
    </rPh>
    <rPh sb="7" eb="9">
      <t>バンゴウ</t>
    </rPh>
    <phoneticPr fontId="8"/>
  </si>
  <si>
    <t>市価調査書</t>
    <rPh sb="0" eb="2">
      <t>シカ</t>
    </rPh>
    <rPh sb="2" eb="4">
      <t>チョウサ</t>
    </rPh>
    <rPh sb="4" eb="5">
      <t>ショ</t>
    </rPh>
    <phoneticPr fontId="8"/>
  </si>
  <si>
    <t>件　　　名</t>
    <rPh sb="0" eb="1">
      <t>ケン</t>
    </rPh>
    <rPh sb="4" eb="5">
      <t>メイ</t>
    </rPh>
    <phoneticPr fontId="8"/>
  </si>
  <si>
    <t>単　位</t>
    <rPh sb="0" eb="1">
      <t>タン</t>
    </rPh>
    <rPh sb="2" eb="3">
      <t>クライ</t>
    </rPh>
    <phoneticPr fontId="8"/>
  </si>
  <si>
    <t>金　額</t>
    <rPh sb="0" eb="1">
      <t>キン</t>
    </rPh>
    <rPh sb="2" eb="3">
      <t>ガク</t>
    </rPh>
    <phoneticPr fontId="8"/>
  </si>
  <si>
    <t>合　　　　　　　　　　計</t>
    <rPh sb="0" eb="1">
      <t>ゴウ</t>
    </rPh>
    <rPh sb="11" eb="12">
      <t>ケイ</t>
    </rPh>
    <phoneticPr fontId="8"/>
  </si>
  <si>
    <t>　当社は暴力団排除に関する誓約書に定める事項について誓約いたします。</t>
    <rPh sb="1" eb="3">
      <t>トウシャ</t>
    </rPh>
    <rPh sb="4" eb="7">
      <t>ボウリョクダン</t>
    </rPh>
    <rPh sb="7" eb="9">
      <t>ハイジョ</t>
    </rPh>
    <rPh sb="10" eb="11">
      <t>カン</t>
    </rPh>
    <rPh sb="13" eb="16">
      <t>セイヤクショ</t>
    </rPh>
    <rPh sb="17" eb="18">
      <t>サダ</t>
    </rPh>
    <rPh sb="20" eb="22">
      <t>ジコウ</t>
    </rPh>
    <rPh sb="26" eb="28">
      <t>セイヤク</t>
    </rPh>
    <phoneticPr fontId="8"/>
  </si>
  <si>
    <t>　自衛隊の納入価格ではなく、一般的な市場価格の記載をお願いします。</t>
    <rPh sb="1" eb="4">
      <t>ジエイタイ</t>
    </rPh>
    <rPh sb="5" eb="7">
      <t>ノウニュウ</t>
    </rPh>
    <rPh sb="7" eb="9">
      <t>カカク</t>
    </rPh>
    <rPh sb="14" eb="17">
      <t>イッパンテキ</t>
    </rPh>
    <rPh sb="18" eb="20">
      <t>シジョウ</t>
    </rPh>
    <rPh sb="20" eb="22">
      <t>カカク</t>
    </rPh>
    <rPh sb="23" eb="25">
      <t>キサイ</t>
    </rPh>
    <rPh sb="27" eb="28">
      <t>ネガ</t>
    </rPh>
    <phoneticPr fontId="8"/>
  </si>
  <si>
    <t>　　契約担当官</t>
    <rPh sb="2" eb="4">
      <t>ケイヤク</t>
    </rPh>
    <rPh sb="4" eb="7">
      <t>タントウカン</t>
    </rPh>
    <phoneticPr fontId="8"/>
  </si>
  <si>
    <t>　　陸上自衛隊教育訓練研究本部</t>
    <rPh sb="2" eb="4">
      <t>リクジョウ</t>
    </rPh>
    <rPh sb="4" eb="7">
      <t>ジエイタイ</t>
    </rPh>
    <rPh sb="7" eb="9">
      <t>キョウイク</t>
    </rPh>
    <rPh sb="9" eb="11">
      <t>クンレン</t>
    </rPh>
    <rPh sb="11" eb="13">
      <t>ケンキュウ</t>
    </rPh>
    <rPh sb="13" eb="15">
      <t>ホンブ</t>
    </rPh>
    <phoneticPr fontId="8"/>
  </si>
  <si>
    <t>　　（ＦＡＸ　：０３－５７２２－０３０５）</t>
    <phoneticPr fontId="8"/>
  </si>
  <si>
    <t>数量</t>
    <rPh sb="0" eb="2">
      <t>スウリョウ</t>
    </rPh>
    <phoneticPr fontId="8"/>
  </si>
  <si>
    <t>数量</t>
    <rPh sb="0" eb="1">
      <t>カズ</t>
    </rPh>
    <rPh sb="1" eb="2">
      <t>リョウ</t>
    </rPh>
    <phoneticPr fontId="8"/>
  </si>
  <si>
    <t>　貴通知・公告に対し、入札心得・契約条項等承諾のうえ、上記のとおり提出します。</t>
    <rPh sb="1" eb="2">
      <t>キ</t>
    </rPh>
    <rPh sb="2" eb="4">
      <t>ツウチ</t>
    </rPh>
    <rPh sb="5" eb="7">
      <t>コウコク</t>
    </rPh>
    <rPh sb="8" eb="9">
      <t>タイ</t>
    </rPh>
    <rPh sb="11" eb="13">
      <t>ニュウサツ</t>
    </rPh>
    <rPh sb="13" eb="15">
      <t>ココロエ</t>
    </rPh>
    <rPh sb="16" eb="18">
      <t>ケイヤク</t>
    </rPh>
    <rPh sb="18" eb="20">
      <t>ジョウコウ</t>
    </rPh>
    <rPh sb="20" eb="21">
      <t>トウ</t>
    </rPh>
    <rPh sb="21" eb="23">
      <t>ショウダク</t>
    </rPh>
    <rPh sb="27" eb="29">
      <t>ジョウキ</t>
    </rPh>
    <rPh sb="33" eb="35">
      <t>テイシュツ</t>
    </rPh>
    <phoneticPr fontId="8"/>
  </si>
  <si>
    <t>（消費税及び地方税を含まない。）</t>
    <rPh sb="1" eb="4">
      <t>ショウヒゼイ</t>
    </rPh>
    <rPh sb="4" eb="5">
      <t>オヨ</t>
    </rPh>
    <rPh sb="6" eb="9">
      <t>チホウゼイ</t>
    </rPh>
    <rPh sb="10" eb="11">
      <t>フク</t>
    </rPh>
    <phoneticPr fontId="1"/>
  </si>
  <si>
    <t>納入（履行）場所</t>
    <rPh sb="0" eb="2">
      <t>ノウニュウ</t>
    </rPh>
    <rPh sb="3" eb="5">
      <t>リコウ</t>
    </rPh>
    <rPh sb="6" eb="8">
      <t>バショ</t>
    </rPh>
    <phoneticPr fontId="8"/>
  </si>
  <si>
    <t>納      期
（履行期限）</t>
    <rPh sb="0" eb="1">
      <t>オサム</t>
    </rPh>
    <rPh sb="7" eb="8">
      <t>キ</t>
    </rPh>
    <rPh sb="10" eb="12">
      <t>リコウ</t>
    </rPh>
    <rPh sb="12" eb="14">
      <t>キゲン</t>
    </rPh>
    <phoneticPr fontId="8"/>
  </si>
  <si>
    <t>契約保証金</t>
    <rPh sb="0" eb="2">
      <t>ケイヤク</t>
    </rPh>
    <rPh sb="2" eb="5">
      <t>ホショウキン</t>
    </rPh>
    <phoneticPr fontId="8"/>
  </si>
  <si>
    <t>　上記に関して「入札及び契約心得」、「オープンカウンター方式実施要項」及び「標準契約書等」の契約条項等を承諾のうえ入札見積りいたします。また、当社（私（個人の場合）、当団体（団体の場合））は「入札及び契約心得」に示された暴力団排除に関する誓約事項について誓約いたします。</t>
    <rPh sb="1" eb="3">
      <t>ジョウキ</t>
    </rPh>
    <rPh sb="4" eb="5">
      <t>カン</t>
    </rPh>
    <rPh sb="8" eb="10">
      <t>ニュウサツ</t>
    </rPh>
    <rPh sb="10" eb="11">
      <t>オヨ</t>
    </rPh>
    <rPh sb="12" eb="14">
      <t>ケイヤク</t>
    </rPh>
    <rPh sb="14" eb="16">
      <t>ココロエ</t>
    </rPh>
    <rPh sb="28" eb="30">
      <t>ホウシキ</t>
    </rPh>
    <rPh sb="30" eb="32">
      <t>ジッシ</t>
    </rPh>
    <rPh sb="35" eb="36">
      <t>オヨ</t>
    </rPh>
    <rPh sb="38" eb="40">
      <t>ヒョウジュン</t>
    </rPh>
    <rPh sb="40" eb="43">
      <t>ケイヤクショ</t>
    </rPh>
    <rPh sb="43" eb="44">
      <t>トウ</t>
    </rPh>
    <rPh sb="57" eb="59">
      <t>ニュウサツ</t>
    </rPh>
    <rPh sb="59" eb="61">
      <t>ミツモリ</t>
    </rPh>
    <phoneticPr fontId="8"/>
  </si>
  <si>
    <t>陸上自衛隊教育訓練研究本部</t>
  </si>
  <si>
    <t>納入期限</t>
    <rPh sb="0" eb="2">
      <t>ノウニュウ</t>
    </rPh>
    <rPh sb="2" eb="4">
      <t>キゲン</t>
    </rPh>
    <phoneticPr fontId="8"/>
  </si>
  <si>
    <t>納入場所</t>
    <rPh sb="0" eb="2">
      <t>ノウニュウ</t>
    </rPh>
    <rPh sb="2" eb="4">
      <t>バショ</t>
    </rPh>
    <phoneticPr fontId="8"/>
  </si>
  <si>
    <t>担当者名</t>
    <rPh sb="0" eb="3">
      <t>タントウシャ</t>
    </rPh>
    <rPh sb="3" eb="4">
      <t>メイ</t>
    </rPh>
    <phoneticPr fontId="1"/>
  </si>
  <si>
    <t>連 絡 先</t>
    <rPh sb="0" eb="1">
      <t>レン</t>
    </rPh>
    <rPh sb="2" eb="3">
      <t>ラク</t>
    </rPh>
    <rPh sb="4" eb="5">
      <t>サキ</t>
    </rPh>
    <phoneticPr fontId="1"/>
  </si>
  <si>
    <t>担当者名</t>
    <rPh sb="0" eb="4">
      <t>タントウシャメイ</t>
    </rPh>
    <phoneticPr fontId="1"/>
  </si>
  <si>
    <t>内　　訳　　書</t>
    <rPh sb="0" eb="1">
      <t>ウチ</t>
    </rPh>
    <rPh sb="3" eb="4">
      <t>ヤク</t>
    </rPh>
    <rPh sb="6" eb="7">
      <t>ショ</t>
    </rPh>
    <phoneticPr fontId="8"/>
  </si>
  <si>
    <t>№</t>
    <phoneticPr fontId="8"/>
  </si>
  <si>
    <t>品          名</t>
    <rPh sb="0" eb="1">
      <t>シナ</t>
    </rPh>
    <rPh sb="11" eb="12">
      <t>メイ</t>
    </rPh>
    <phoneticPr fontId="8"/>
  </si>
  <si>
    <t>規          格</t>
    <rPh sb="0" eb="1">
      <t>タダシ</t>
    </rPh>
    <rPh sb="11" eb="12">
      <t>カク</t>
    </rPh>
    <phoneticPr fontId="8"/>
  </si>
  <si>
    <t>見積金額　￥　</t>
    <rPh sb="0" eb="2">
      <t>ミツ</t>
    </rPh>
    <rPh sb="2" eb="4">
      <t>キンガク</t>
    </rPh>
    <phoneticPr fontId="8"/>
  </si>
  <si>
    <t>　　￥　</t>
    <phoneticPr fontId="1"/>
  </si>
  <si>
    <t>備考</t>
    <rPh sb="0" eb="2">
      <t>ビコウ</t>
    </rPh>
    <phoneticPr fontId="8"/>
  </si>
  <si>
    <t>小　　　　計</t>
    <rPh sb="0" eb="1">
      <t>ショウ</t>
    </rPh>
    <rPh sb="5" eb="6">
      <t>ケイ</t>
    </rPh>
    <phoneticPr fontId="1"/>
  </si>
  <si>
    <t>合　　　　計</t>
    <rPh sb="0" eb="1">
      <t>ゴウ</t>
    </rPh>
    <rPh sb="5" eb="6">
      <t>ケイ</t>
    </rPh>
    <phoneticPr fontId="1"/>
  </si>
  <si>
    <t>令和　　　年　　　月　　　日</t>
    <rPh sb="0" eb="1">
      <t>レイ</t>
    </rPh>
    <rPh sb="1" eb="2">
      <t>ワ</t>
    </rPh>
    <rPh sb="5" eb="6">
      <t>ネン</t>
    </rPh>
    <rPh sb="9" eb="10">
      <t>ガツ</t>
    </rPh>
    <rPh sb="13" eb="14">
      <t>ニチ</t>
    </rPh>
    <phoneticPr fontId="1"/>
  </si>
  <si>
    <t>　　（メール　：fin100-osh@inet.gsdf.mod.go.jp）</t>
    <phoneticPr fontId="1"/>
  </si>
  <si>
    <t>会計課長　向井　浩治　　殿</t>
    <rPh sb="5" eb="7">
      <t>ムカイ</t>
    </rPh>
    <rPh sb="8" eb="10">
      <t>コウジ</t>
    </rPh>
    <phoneticPr fontId="1"/>
  </si>
  <si>
    <t>　　会計課長　向井　浩治　殿</t>
    <rPh sb="2" eb="5">
      <t>カイケイカ</t>
    </rPh>
    <rPh sb="5" eb="6">
      <t>チョウ</t>
    </rPh>
    <rPh sb="7" eb="9">
      <t>ムカイ</t>
    </rPh>
    <rPh sb="10" eb="12">
      <t>コウジ</t>
    </rPh>
    <rPh sb="13" eb="14">
      <t>ドノ</t>
    </rPh>
    <phoneticPr fontId="1"/>
  </si>
  <si>
    <t>　　（ＴＥＬ　：０３－５７２１－７００９　内線４２８１）</t>
    <rPh sb="21" eb="23">
      <t>ナイセン</t>
    </rPh>
    <phoneticPr fontId="8"/>
  </si>
  <si>
    <t>　　（担当　　中　辻）</t>
    <rPh sb="3" eb="5">
      <t>タントウ</t>
    </rPh>
    <rPh sb="7" eb="8">
      <t>ナカ</t>
    </rPh>
    <rPh sb="9" eb="10">
      <t>ツジ</t>
    </rPh>
    <phoneticPr fontId="1"/>
  </si>
  <si>
    <t>合　計</t>
    <rPh sb="0" eb="1">
      <t>ア</t>
    </rPh>
    <rPh sb="2" eb="3">
      <t>ケイ</t>
    </rPh>
    <phoneticPr fontId="1"/>
  </si>
  <si>
    <r>
      <t>※市価調査書提出期限：</t>
    </r>
    <r>
      <rPr>
        <b/>
        <u/>
        <sz val="12"/>
        <rFont val="ＭＳ 明朝"/>
        <family val="1"/>
        <charset val="128"/>
      </rPr>
      <t>令和７年８月１９日１２００</t>
    </r>
    <rPh sb="1" eb="3">
      <t>シカ</t>
    </rPh>
    <rPh sb="3" eb="5">
      <t>チョウサ</t>
    </rPh>
    <rPh sb="5" eb="6">
      <t>ショ</t>
    </rPh>
    <rPh sb="6" eb="8">
      <t>テイシュツ</t>
    </rPh>
    <rPh sb="8" eb="10">
      <t>キゲン</t>
    </rPh>
    <rPh sb="11" eb="13">
      <t>レイワ</t>
    </rPh>
    <rPh sb="14" eb="15">
      <t>ネン</t>
    </rPh>
    <rPh sb="16" eb="17">
      <t>ガツ</t>
    </rPh>
    <rPh sb="19" eb="20">
      <t>ヒ</t>
    </rPh>
    <phoneticPr fontId="8"/>
  </si>
  <si>
    <t>　提出要領：ＦＡＸ又はメール（PDF）</t>
    <rPh sb="1" eb="3">
      <t>テイシュツ</t>
    </rPh>
    <rPh sb="3" eb="5">
      <t>ヨウリョウ</t>
    </rPh>
    <phoneticPr fontId="8"/>
  </si>
  <si>
    <t>　令和　　年　　　月　　　日</t>
    <rPh sb="1" eb="2">
      <t>レイ</t>
    </rPh>
    <rPh sb="2" eb="3">
      <t>ワ</t>
    </rPh>
    <rPh sb="5" eb="6">
      <t>ネン</t>
    </rPh>
    <rPh sb="9" eb="10">
      <t>ツキ</t>
    </rPh>
    <rPh sb="13" eb="14">
      <t>ヒ</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</si>
</sst>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quot;"/>
    <numFmt numFmtId="177" formatCode="#,##0;\-#,##0;&quot;-&quot;"/>
    <numFmt numFmtId="178" formatCode="#,##0_);[Red]\(#,##0\)"/>
  </numFmts>
  <fonts count="29">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1"/>
      <color theme="1"/>
      <name val="ＭＳ 明朝"/>
      <family val="1"/>
      <charset val="128"/>
    </font>
    <font>
      <sz val="10"/>
      <color theme="1"/>
      <name val="ＭＳ 明朝"/>
      <family val="1"/>
      <charset val="128"/>
    </font>
    <font>
      <sz val="11"/>
      <color theme="1"/>
      <name val="ＭＳ Ｐゴシック"/>
      <family val="2"/>
      <charset val="128"/>
      <scheme val="minor"/>
    </font>
    <font>
      <sz val="12"/>
      <name val="ＭＳ Ｐゴシック"/>
      <family val="3"/>
      <charset val="128"/>
    </font>
    <font>
      <sz val="20"/>
      <name val="ＭＳ 明朝"/>
      <family val="1"/>
      <charset val="128"/>
    </font>
    <font>
      <sz val="6"/>
      <name val="ＭＳ Ｐゴシック"/>
      <family val="3"/>
      <charset val="128"/>
    </font>
    <font>
      <sz val="11"/>
      <name val="ＭＳ 明朝"/>
      <family val="1"/>
      <charset val="128"/>
    </font>
    <font>
      <sz val="12"/>
      <name val="ＭＳ 明朝"/>
      <family val="1"/>
      <charset val="128"/>
    </font>
    <font>
      <sz val="16"/>
      <name val="ＭＳ 明朝"/>
      <family val="1"/>
      <charset val="128"/>
    </font>
    <font>
      <sz val="6"/>
      <name val="ＭＳ ゴシック"/>
      <family val="3"/>
      <charset val="128"/>
    </font>
    <font>
      <sz val="10"/>
      <color indexed="8"/>
      <name val="Arial"/>
      <family val="2"/>
    </font>
    <font>
      <b/>
      <sz val="12"/>
      <name val="Arial"/>
      <family val="2"/>
    </font>
    <font>
      <sz val="10"/>
      <name val="Arial"/>
      <family val="2"/>
    </font>
    <font>
      <sz val="11"/>
      <name val="ＭＳ Ｐゴシック"/>
      <family val="3"/>
      <charset val="128"/>
    </font>
    <font>
      <sz val="11"/>
      <color theme="1"/>
      <name val="ＭＳ Ｐゴシック"/>
      <family val="3"/>
      <charset val="128"/>
      <scheme val="minor"/>
    </font>
    <font>
      <sz val="14"/>
      <name val="明朝"/>
      <family val="3"/>
      <charset val="128"/>
    </font>
    <font>
      <sz val="14"/>
      <name val="ＭＳ 明朝"/>
      <family val="1"/>
      <charset val="128"/>
    </font>
    <font>
      <sz val="18"/>
      <name val="ＭＳ 明朝"/>
      <family val="1"/>
      <charset val="128"/>
    </font>
    <font>
      <sz val="14"/>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12"/>
      <name val="ＭＳ Ｐ明朝"/>
      <family val="1"/>
      <charset val="128"/>
    </font>
    <font>
      <b/>
      <sz val="12"/>
      <name val="ＭＳ 明朝"/>
      <family val="1"/>
      <charset val="128"/>
    </font>
    <font>
      <b/>
      <u/>
      <sz val="12"/>
      <name val="ＭＳ 明朝"/>
      <family val="1"/>
      <charset val="128"/>
    </font>
    <font>
      <b/>
      <sz val="11"/>
      <name val="ＭＳ 明朝"/>
      <family val="1"/>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3">
    <xf numFmtId="0" fontId="0" fillId="0" borderId="0">
      <alignment vertical="center"/>
    </xf>
    <xf numFmtId="0" fontId="6" fillId="0" borderId="0"/>
    <xf numFmtId="38" fontId="6" fillId="0" borderId="0" applyFont="0" applyFill="0" applyBorder="0" applyAlignment="0" applyProtection="0"/>
    <xf numFmtId="177" fontId="13" fillId="0" borderId="0" applyFill="0" applyBorder="0" applyAlignment="0"/>
    <xf numFmtId="0" fontId="14" fillId="0" borderId="6" applyNumberFormat="0" applyAlignment="0" applyProtection="0">
      <alignment horizontal="left" vertical="center"/>
    </xf>
    <xf numFmtId="0" fontId="14" fillId="0" borderId="5">
      <alignment horizontal="left" vertical="center"/>
    </xf>
    <xf numFmtId="0" fontId="15" fillId="0" borderId="0"/>
    <xf numFmtId="38" fontId="16" fillId="0" borderId="0" applyFont="0" applyFill="0" applyBorder="0" applyAlignment="0" applyProtection="0"/>
    <xf numFmtId="38" fontId="17" fillId="0" borderId="0" applyFont="0" applyFill="0" applyBorder="0" applyAlignment="0" applyProtection="0">
      <alignment vertical="center"/>
    </xf>
    <xf numFmtId="38" fontId="16" fillId="0" borderId="0" applyFont="0" applyFill="0" applyBorder="0" applyAlignment="0" applyProtection="0">
      <alignment vertical="center"/>
    </xf>
    <xf numFmtId="38" fontId="5" fillId="0" borderId="0" applyFont="0" applyFill="0" applyBorder="0" applyAlignment="0" applyProtection="0">
      <alignment vertical="center"/>
    </xf>
    <xf numFmtId="0" fontId="16" fillId="0" borderId="0"/>
    <xf numFmtId="0" fontId="16" fillId="0" borderId="0"/>
    <xf numFmtId="0" fontId="16" fillId="0" borderId="0"/>
    <xf numFmtId="0" fontId="16" fillId="0" borderId="0"/>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8" fillId="0" borderId="0"/>
    <xf numFmtId="0" fontId="5" fillId="0" borderId="0">
      <alignment vertical="center"/>
    </xf>
    <xf numFmtId="0" fontId="16" fillId="0" borderId="0"/>
    <xf numFmtId="0" fontId="16" fillId="0" borderId="0"/>
    <xf numFmtId="0" fontId="6" fillId="0" borderId="0"/>
    <xf numFmtId="38" fontId="5" fillId="0" borderId="0" applyFont="0" applyFill="0" applyBorder="0" applyAlignment="0" applyProtection="0">
      <alignment vertical="center"/>
    </xf>
    <xf numFmtId="0" fontId="16" fillId="0" borderId="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6" fillId="0" borderId="0"/>
  </cellStyleXfs>
  <cellXfs count="103">
    <xf numFmtId="0" fontId="0" fillId="0" borderId="0" xfId="0">
      <alignment vertical="center"/>
    </xf>
    <xf numFmtId="0" fontId="3" fillId="0" borderId="0" xfId="0" applyFont="1">
      <alignment vertical="center"/>
    </xf>
    <xf numFmtId="0" fontId="4" fillId="0" borderId="0" xfId="0" applyFont="1">
      <alignment vertical="center"/>
    </xf>
    <xf numFmtId="0" fontId="9" fillId="0" borderId="0" xfId="1" applyFont="1"/>
    <xf numFmtId="0" fontId="11" fillId="0" borderId="0" xfId="1" applyFont="1"/>
    <xf numFmtId="0" fontId="10" fillId="0" borderId="0" xfId="1" applyFont="1"/>
    <xf numFmtId="38" fontId="10" fillId="0" borderId="1" xfId="2" applyFont="1" applyBorder="1" applyAlignment="1">
      <alignment horizontal="right" vertical="center" wrapText="1"/>
    </xf>
    <xf numFmtId="0" fontId="10" fillId="0" borderId="0" xfId="1" applyFont="1" applyAlignment="1"/>
    <xf numFmtId="0" fontId="10" fillId="0" borderId="0" xfId="1" applyFont="1" applyBorder="1"/>
    <xf numFmtId="0" fontId="10" fillId="0" borderId="0" xfId="1" applyFont="1" applyBorder="1" applyAlignment="1">
      <alignment vertical="center"/>
    </xf>
    <xf numFmtId="0" fontId="10" fillId="0" borderId="0" xfId="1" applyFont="1" applyBorder="1" applyAlignment="1">
      <alignment horizontal="center" vertical="center" shrinkToFit="1"/>
    </xf>
    <xf numFmtId="0" fontId="11" fillId="0" borderId="0" xfId="1" applyFont="1" applyBorder="1" applyAlignment="1">
      <alignment horizontal="right"/>
    </xf>
    <xf numFmtId="176" fontId="10" fillId="0" borderId="0" xfId="1" applyNumberFormat="1" applyFont="1" applyBorder="1" applyAlignment="1">
      <alignment horizontal="left"/>
    </xf>
    <xf numFmtId="0" fontId="11" fillId="0" borderId="2" xfId="1" applyFont="1" applyBorder="1" applyAlignment="1">
      <alignment horizontal="left"/>
    </xf>
    <xf numFmtId="0" fontId="9" fillId="0" borderId="0" xfId="13" applyFont="1"/>
    <xf numFmtId="0" fontId="9" fillId="0" borderId="0" xfId="1" applyFont="1" applyBorder="1"/>
    <xf numFmtId="0" fontId="10" fillId="0" borderId="1" xfId="1" applyFont="1" applyBorder="1" applyAlignment="1">
      <alignment horizontal="center" vertical="center" wrapText="1"/>
    </xf>
    <xf numFmtId="0" fontId="10" fillId="0" borderId="1" xfId="13" applyFont="1" applyBorder="1" applyAlignment="1">
      <alignment horizontal="center" vertical="center" wrapText="1"/>
    </xf>
    <xf numFmtId="38" fontId="19" fillId="0" borderId="1" xfId="24" applyFont="1" applyBorder="1" applyAlignment="1">
      <alignment horizontal="right" vertical="center"/>
    </xf>
    <xf numFmtId="176" fontId="11" fillId="0" borderId="2" xfId="1" applyNumberFormat="1" applyFont="1" applyBorder="1" applyAlignment="1"/>
    <xf numFmtId="58" fontId="10" fillId="0" borderId="1" xfId="2" applyNumberFormat="1" applyFont="1" applyBorder="1" applyAlignment="1">
      <alignment horizontal="center" vertical="center" wrapText="1"/>
    </xf>
    <xf numFmtId="0" fontId="22" fillId="0" borderId="0" xfId="0" applyFont="1" applyAlignment="1"/>
    <xf numFmtId="0" fontId="22" fillId="0" borderId="8" xfId="0" applyFont="1" applyBorder="1" applyAlignment="1">
      <alignment horizontal="center" vertical="center"/>
    </xf>
    <xf numFmtId="0" fontId="22" fillId="0" borderId="8" xfId="0" applyFont="1" applyBorder="1" applyAlignment="1">
      <alignment horizontal="center" vertical="center" wrapText="1"/>
    </xf>
    <xf numFmtId="0" fontId="22" fillId="0" borderId="8" xfId="0" applyFont="1" applyBorder="1" applyAlignment="1">
      <alignment horizontal="center" vertical="center" wrapText="1" shrinkToFit="1"/>
    </xf>
    <xf numFmtId="38" fontId="22" fillId="0" borderId="8" xfId="7" applyFont="1" applyBorder="1" applyAlignment="1">
      <alignment horizontal="distributed" vertical="center" justifyLastLine="1"/>
    </xf>
    <xf numFmtId="38" fontId="22" fillId="0" borderId="8" xfId="7" applyFont="1" applyBorder="1" applyAlignment="1">
      <alignment horizontal="center" vertical="center"/>
    </xf>
    <xf numFmtId="0" fontId="22" fillId="0" borderId="0" xfId="0" applyNumberFormat="1" applyFont="1" applyAlignment="1">
      <alignment vertical="center"/>
    </xf>
    <xf numFmtId="0" fontId="24" fillId="0" borderId="8" xfId="0" applyFont="1" applyBorder="1" applyAlignment="1">
      <alignment horizontal="center" vertical="center"/>
    </xf>
    <xf numFmtId="0" fontId="23" fillId="0" borderId="8" xfId="0" applyFont="1" applyBorder="1" applyAlignment="1">
      <alignment horizontal="center" vertical="center"/>
    </xf>
    <xf numFmtId="0" fontId="25" fillId="0" borderId="1" xfId="0" applyFont="1" applyBorder="1" applyAlignment="1">
      <alignment horizontal="left" vertical="center" wrapText="1"/>
    </xf>
    <xf numFmtId="0" fontId="25" fillId="0" borderId="1" xfId="0" applyFont="1" applyBorder="1" applyAlignment="1">
      <alignment horizontal="center" vertical="center"/>
    </xf>
    <xf numFmtId="178" fontId="25" fillId="0" borderId="1" xfId="0" applyNumberFormat="1" applyFont="1" applyBorder="1" applyAlignment="1">
      <alignment vertical="center"/>
    </xf>
    <xf numFmtId="0" fontId="24" fillId="0" borderId="1" xfId="0" applyFont="1" applyBorder="1" applyAlignment="1">
      <alignment horizontal="center" vertical="center"/>
    </xf>
    <xf numFmtId="0" fontId="22" fillId="0" borderId="0" xfId="0" applyNumberFormat="1" applyFont="1" applyBorder="1" applyAlignment="1">
      <alignment vertical="center"/>
    </xf>
    <xf numFmtId="0" fontId="25" fillId="0" borderId="1" xfId="0" applyFont="1" applyBorder="1" applyAlignment="1">
      <alignment horizontal="left" vertical="center" wrapText="1" shrinkToFit="1"/>
    </xf>
    <xf numFmtId="0" fontId="22" fillId="0" borderId="0" xfId="0" applyFont="1" applyAlignment="1">
      <alignment vertical="center"/>
    </xf>
    <xf numFmtId="0" fontId="22" fillId="0" borderId="0" xfId="0" applyFont="1" applyAlignment="1">
      <alignment vertical="center" wrapText="1"/>
    </xf>
    <xf numFmtId="0" fontId="23" fillId="0" borderId="0" xfId="0" applyFont="1" applyAlignment="1">
      <alignment vertical="center" wrapText="1" shrinkToFit="1"/>
    </xf>
    <xf numFmtId="0" fontId="22" fillId="0" borderId="0" xfId="0" applyFont="1" applyAlignment="1">
      <alignment horizontal="center" vertical="center"/>
    </xf>
    <xf numFmtId="38" fontId="22" fillId="0" borderId="0" xfId="7" applyFont="1" applyAlignment="1">
      <alignment vertical="center"/>
    </xf>
    <xf numFmtId="0" fontId="22" fillId="0" borderId="0" xfId="0" applyFont="1" applyAlignment="1">
      <alignment wrapText="1"/>
    </xf>
    <xf numFmtId="0" fontId="25" fillId="0" borderId="1" xfId="0" quotePrefix="1" applyFont="1" applyBorder="1" applyAlignment="1">
      <alignment horizontal="left" vertical="center" wrapText="1" shrinkToFit="1"/>
    </xf>
    <xf numFmtId="178" fontId="25" fillId="0" borderId="1" xfId="7" applyNumberFormat="1" applyFont="1" applyBorder="1" applyAlignment="1">
      <alignment vertical="center"/>
    </xf>
    <xf numFmtId="0" fontId="22" fillId="0" borderId="8" xfId="0" applyFont="1" applyBorder="1" applyAlignment="1">
      <alignment horizontal="distributed" vertical="center" wrapText="1" justifyLastLine="1"/>
    </xf>
    <xf numFmtId="0" fontId="24" fillId="0" borderId="1" xfId="0" applyFont="1" applyBorder="1" applyAlignment="1">
      <alignment vertical="center" wrapText="1" shrinkToFit="1"/>
    </xf>
    <xf numFmtId="38" fontId="25" fillId="0" borderId="1" xfId="7" applyFont="1" applyBorder="1" applyAlignment="1">
      <alignment vertical="center"/>
    </xf>
    <xf numFmtId="0" fontId="25" fillId="0" borderId="1" xfId="0" applyFont="1" applyBorder="1" applyAlignment="1">
      <alignment horizontal="center" vertical="center" wrapText="1"/>
    </xf>
    <xf numFmtId="0" fontId="24" fillId="0" borderId="1" xfId="0" applyFont="1" applyBorder="1" applyAlignment="1">
      <alignment vertical="center" shrinkToFit="1"/>
    </xf>
    <xf numFmtId="0" fontId="19" fillId="0" borderId="1" xfId="25" applyNumberFormat="1" applyFont="1" applyBorder="1" applyAlignment="1">
      <alignment horizontal="center" vertical="center" wrapText="1"/>
    </xf>
    <xf numFmtId="0" fontId="11" fillId="0" borderId="1" xfId="25" applyNumberFormat="1" applyFont="1" applyBorder="1" applyAlignment="1">
      <alignment horizontal="center" vertical="center"/>
    </xf>
    <xf numFmtId="0" fontId="20" fillId="0" borderId="1" xfId="25" applyNumberFormat="1" applyFont="1" applyBorder="1" applyAlignment="1">
      <alignment horizontal="right" vertical="center"/>
    </xf>
    <xf numFmtId="0" fontId="19" fillId="0" borderId="1" xfId="25" applyNumberFormat="1" applyFont="1" applyBorder="1" applyAlignment="1">
      <alignment horizontal="right" vertical="center" wrapText="1"/>
    </xf>
    <xf numFmtId="0" fontId="10" fillId="0" borderId="1" xfId="25" applyNumberFormat="1" applyFont="1" applyBorder="1" applyAlignment="1">
      <alignment vertical="center" wrapText="1"/>
    </xf>
    <xf numFmtId="0" fontId="10" fillId="0" borderId="0" xfId="13" applyFont="1" applyAlignment="1">
      <alignment horizontal="left" vertical="center"/>
    </xf>
    <xf numFmtId="0" fontId="9" fillId="0" borderId="0" xfId="13" applyFont="1" applyAlignment="1">
      <alignment horizontal="left" vertical="center"/>
    </xf>
    <xf numFmtId="0" fontId="19" fillId="0" borderId="0" xfId="13" applyFont="1"/>
    <xf numFmtId="0" fontId="10" fillId="0" borderId="10" xfId="1" applyFont="1" applyBorder="1" applyAlignment="1">
      <alignment vertical="center"/>
    </xf>
    <xf numFmtId="0" fontId="19" fillId="0" borderId="0" xfId="13" applyFont="1" applyAlignment="1">
      <alignment vertical="center"/>
    </xf>
    <xf numFmtId="0" fontId="23" fillId="0" borderId="8" xfId="0" applyFont="1" applyFill="1" applyBorder="1" applyAlignment="1">
      <alignment horizontal="center" vertical="center"/>
    </xf>
    <xf numFmtId="0" fontId="10" fillId="0" borderId="1" xfId="1" applyFont="1" applyBorder="1" applyAlignment="1">
      <alignment horizontal="center" vertical="center"/>
    </xf>
    <xf numFmtId="0" fontId="10" fillId="0" borderId="0" xfId="1" applyFont="1" applyAlignment="1">
      <alignment horizontal="left"/>
    </xf>
    <xf numFmtId="0" fontId="10" fillId="0" borderId="1" xfId="13" applyFont="1" applyBorder="1" applyAlignment="1">
      <alignment horizontal="center" vertical="center"/>
    </xf>
    <xf numFmtId="0" fontId="10" fillId="0" borderId="0" xfId="13" applyFont="1" applyAlignment="1">
      <alignment horizontal="center"/>
    </xf>
    <xf numFmtId="38" fontId="19" fillId="0" borderId="1" xfId="24" applyFont="1" applyBorder="1" applyAlignment="1">
      <alignment horizontal="right" vertical="center" wrapText="1"/>
    </xf>
    <xf numFmtId="49" fontId="19" fillId="0" borderId="1" xfId="25" applyNumberFormat="1" applyFont="1" applyBorder="1" applyAlignment="1">
      <alignment vertical="center" wrapText="1"/>
    </xf>
    <xf numFmtId="0" fontId="10" fillId="0" borderId="3" xfId="25" applyNumberFormat="1" applyFont="1" applyBorder="1" applyAlignment="1">
      <alignment horizontal="left" vertical="center" wrapText="1"/>
    </xf>
    <xf numFmtId="0" fontId="10" fillId="0" borderId="4" xfId="25" applyNumberFormat="1" applyFont="1" applyBorder="1" applyAlignment="1">
      <alignment horizontal="left" vertical="center" wrapText="1"/>
    </xf>
    <xf numFmtId="38" fontId="19" fillId="0" borderId="1" xfId="2" applyFont="1" applyBorder="1" applyAlignment="1">
      <alignment horizontal="center" vertical="center" wrapText="1"/>
    </xf>
    <xf numFmtId="38" fontId="20" fillId="0" borderId="1" xfId="24" applyFont="1" applyBorder="1" applyAlignment="1">
      <alignment horizontal="right" vertical="center"/>
    </xf>
    <xf numFmtId="0" fontId="10" fillId="0" borderId="0" xfId="13" applyFont="1"/>
    <xf numFmtId="0" fontId="21" fillId="0" borderId="9" xfId="0" applyFont="1" applyBorder="1" applyAlignment="1">
      <alignment horizontal="center" vertical="center"/>
    </xf>
    <xf numFmtId="0" fontId="10" fillId="0" borderId="1" xfId="1" applyFont="1" applyBorder="1" applyAlignment="1">
      <alignment horizontal="center" vertical="center"/>
    </xf>
    <xf numFmtId="0" fontId="7" fillId="0" borderId="0" xfId="1" applyFont="1" applyAlignment="1">
      <alignment horizontal="center"/>
    </xf>
    <xf numFmtId="0" fontId="11" fillId="0" borderId="1" xfId="1" quotePrefix="1" applyFont="1" applyBorder="1" applyAlignment="1">
      <alignment horizontal="center" vertical="center" shrinkToFit="1"/>
    </xf>
    <xf numFmtId="0" fontId="11" fillId="0" borderId="1" xfId="1" applyFont="1" applyBorder="1" applyAlignment="1">
      <alignment horizontal="center" vertical="center" shrinkToFit="1"/>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left" vertical="top" wrapText="1"/>
    </xf>
    <xf numFmtId="58" fontId="2" fillId="0" borderId="0" xfId="1" applyNumberFormat="1" applyFont="1" applyAlignment="1">
      <alignment horizontal="left"/>
    </xf>
    <xf numFmtId="0" fontId="10" fillId="0" borderId="0" xfId="1" applyFont="1" applyAlignment="1">
      <alignment horizontal="left"/>
    </xf>
    <xf numFmtId="0" fontId="10" fillId="0" borderId="3" xfId="25" applyNumberFormat="1" applyFont="1" applyBorder="1" applyAlignment="1">
      <alignment horizontal="left" vertical="center" wrapText="1"/>
    </xf>
    <xf numFmtId="0" fontId="10" fillId="0" borderId="4" xfId="25" applyNumberFormat="1" applyFont="1" applyBorder="1" applyAlignment="1">
      <alignment horizontal="left" vertical="center" wrapText="1"/>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3" xfId="1" applyFont="1" applyBorder="1" applyAlignment="1">
      <alignment horizontal="center" vertical="center" wrapText="1"/>
    </xf>
    <xf numFmtId="0" fontId="10" fillId="0" borderId="5" xfId="1" applyFont="1" applyBorder="1" applyAlignment="1">
      <alignment horizontal="center" vertical="center"/>
    </xf>
    <xf numFmtId="0" fontId="10" fillId="0" borderId="1" xfId="13" applyFont="1" applyBorder="1" applyAlignment="1">
      <alignment horizontal="center" vertical="center"/>
    </xf>
    <xf numFmtId="0" fontId="9" fillId="0" borderId="1" xfId="13" applyFont="1" applyBorder="1" applyAlignment="1">
      <alignment horizontal="center" vertical="center"/>
    </xf>
    <xf numFmtId="0" fontId="20" fillId="0" borderId="0" xfId="13" applyFont="1" applyAlignment="1">
      <alignment horizontal="center" vertical="center"/>
    </xf>
    <xf numFmtId="0" fontId="11" fillId="0" borderId="3" xfId="13" applyFont="1" applyBorder="1" applyAlignment="1">
      <alignment vertical="center"/>
    </xf>
    <xf numFmtId="0" fontId="11" fillId="0" borderId="5" xfId="13" applyFont="1" applyBorder="1" applyAlignment="1">
      <alignment vertical="center"/>
    </xf>
    <xf numFmtId="0" fontId="11" fillId="0" borderId="4" xfId="13" applyFont="1" applyBorder="1" applyAlignment="1">
      <alignment vertical="center"/>
    </xf>
    <xf numFmtId="58" fontId="20" fillId="0" borderId="1" xfId="13" applyNumberFormat="1" applyFont="1" applyBorder="1" applyAlignment="1">
      <alignment horizontal="center" vertical="center" shrinkToFit="1"/>
    </xf>
    <xf numFmtId="0" fontId="20" fillId="0" borderId="1" xfId="13" applyFont="1" applyBorder="1" applyAlignment="1">
      <alignment horizontal="center" vertical="center" shrinkToFit="1"/>
    </xf>
    <xf numFmtId="0" fontId="19" fillId="0" borderId="1" xfId="25" applyNumberFormat="1" applyFont="1" applyBorder="1" applyAlignment="1">
      <alignment horizontal="left" vertical="center" wrapText="1"/>
    </xf>
    <xf numFmtId="0" fontId="26" fillId="0" borderId="0" xfId="13" applyFont="1" applyAlignment="1">
      <alignment horizontal="left" vertical="center"/>
    </xf>
    <xf numFmtId="0" fontId="28" fillId="0" borderId="0" xfId="13" applyFont="1" applyAlignment="1">
      <alignment horizontal="left" vertical="center"/>
    </xf>
    <xf numFmtId="0" fontId="10" fillId="0" borderId="1" xfId="13" applyFont="1" applyBorder="1" applyAlignment="1"/>
    <xf numFmtId="0" fontId="10" fillId="0" borderId="0" xfId="13" applyFont="1" applyAlignment="1">
      <alignment horizontal="center"/>
    </xf>
    <xf numFmtId="0" fontId="9" fillId="0" borderId="0" xfId="13" applyFont="1" applyAlignment="1">
      <alignment horizontal="center"/>
    </xf>
    <xf numFmtId="0" fontId="10" fillId="0" borderId="0" xfId="13" applyFont="1" applyAlignment="1">
      <alignment horizontal="left" vertical="center"/>
    </xf>
    <xf numFmtId="0" fontId="9" fillId="0" borderId="0" xfId="13" applyFont="1" applyAlignment="1">
      <alignment horizontal="left" vertical="center"/>
    </xf>
  </cellXfs>
  <cellStyles count="33">
    <cellStyle name="Calc Currency (0)" xfId="3"/>
    <cellStyle name="Header1" xfId="4"/>
    <cellStyle name="Header2" xfId="5"/>
    <cellStyle name="Normal_#18-Internet" xfId="6"/>
    <cellStyle name="桁区切り" xfId="24" builtinId="6"/>
    <cellStyle name="桁区切り 2" xfId="2"/>
    <cellStyle name="桁区切り 2 2" xfId="7"/>
    <cellStyle name="桁区切り 3" xfId="8"/>
    <cellStyle name="桁区切り 4" xfId="9"/>
    <cellStyle name="桁区切り 5" xfId="10"/>
    <cellStyle name="桁区切り 5 2" xfId="31"/>
    <cellStyle name="桁区切り 6" xfId="29"/>
    <cellStyle name="桁区切り 7" xfId="28"/>
    <cellStyle name="標準" xfId="0" builtinId="0"/>
    <cellStyle name="標準 10" xfId="11"/>
    <cellStyle name="標準 11" xfId="12"/>
    <cellStyle name="標準 12" xfId="26"/>
    <cellStyle name="標準 13" xfId="27"/>
    <cellStyle name="標準 2" xfId="1"/>
    <cellStyle name="標準 2 2" xfId="13"/>
    <cellStyle name="標準 2 3" xfId="32"/>
    <cellStyle name="標準 2_222.04.12 【一般】①入札前　作成書類1" xfId="14"/>
    <cellStyle name="標準 3" xfId="15"/>
    <cellStyle name="標準 3 2" xfId="16"/>
    <cellStyle name="標準 4" xfId="17"/>
    <cellStyle name="標準 5" xfId="18"/>
    <cellStyle name="標準 6" xfId="19"/>
    <cellStyle name="標準 7" xfId="20"/>
    <cellStyle name="標準 7 2" xfId="30"/>
    <cellStyle name="標準 8" xfId="21"/>
    <cellStyle name="標準 9" xfId="22"/>
    <cellStyle name="標準_公告(試験解答用紙）" xfId="25"/>
    <cellStyle name="未定義" xfId="23"/>
  </cellStyles>
  <dxfs count="18">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xdr:col>
      <xdr:colOff>100851</xdr:colOff>
      <xdr:row>20</xdr:row>
      <xdr:rowOff>89649</xdr:rowOff>
    </xdr:from>
    <xdr:to>
      <xdr:col>3</xdr:col>
      <xdr:colOff>2117910</xdr:colOff>
      <xdr:row>20</xdr:row>
      <xdr:rowOff>539564</xdr:rowOff>
    </xdr:to>
    <xdr:sp macro="" textlink="">
      <xdr:nvSpPr>
        <xdr:cNvPr id="2" name="テキスト ボックス 1"/>
        <xdr:cNvSpPr txBox="1"/>
      </xdr:nvSpPr>
      <xdr:spPr>
        <a:xfrm>
          <a:off x="2301126" y="11767299"/>
          <a:ext cx="2017059" cy="4499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200">
            <a:latin typeface="ＭＳ Ｐ明朝" pitchFamily="18" charset="-128"/>
            <a:ea typeface="ＭＳ Ｐ明朝" pitchFamily="18" charset="-128"/>
          </a:endParaRPr>
        </a:p>
      </xdr:txBody>
    </xdr:sp>
    <xdr:clientData/>
  </xdr:twoCellAnchor>
  <xdr:twoCellAnchor>
    <xdr:from>
      <xdr:col>9</xdr:col>
      <xdr:colOff>0</xdr:colOff>
      <xdr:row>51</xdr:row>
      <xdr:rowOff>504265</xdr:rowOff>
    </xdr:from>
    <xdr:to>
      <xdr:col>10</xdr:col>
      <xdr:colOff>421341</xdr:colOff>
      <xdr:row>52</xdr:row>
      <xdr:rowOff>349063</xdr:rowOff>
    </xdr:to>
    <xdr:sp macro="" textlink="">
      <xdr:nvSpPr>
        <xdr:cNvPr id="3" name="テキスト ボックス 2"/>
        <xdr:cNvSpPr txBox="1"/>
      </xdr:nvSpPr>
      <xdr:spPr>
        <a:xfrm>
          <a:off x="9544050" y="30222265"/>
          <a:ext cx="1107141" cy="454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明朝" pitchFamily="18" charset="-128"/>
              <a:ea typeface="ＭＳ Ｐ明朝" pitchFamily="18" charset="-128"/>
            </a:rPr>
            <a:t>以　下　余　白</a:t>
          </a:r>
        </a:p>
      </xdr:txBody>
    </xdr:sp>
    <xdr:clientData/>
  </xdr:twoCellAnchor>
  <xdr:twoCellAnchor>
    <xdr:from>
      <xdr:col>9</xdr:col>
      <xdr:colOff>0</xdr:colOff>
      <xdr:row>54</xdr:row>
      <xdr:rowOff>459441</xdr:rowOff>
    </xdr:from>
    <xdr:to>
      <xdr:col>11</xdr:col>
      <xdr:colOff>152403</xdr:colOff>
      <xdr:row>55</xdr:row>
      <xdr:rowOff>304239</xdr:rowOff>
    </xdr:to>
    <xdr:sp macro="" textlink="">
      <xdr:nvSpPr>
        <xdr:cNvPr id="4" name="テキスト ボックス 3"/>
        <xdr:cNvSpPr txBox="1"/>
      </xdr:nvSpPr>
      <xdr:spPr>
        <a:xfrm>
          <a:off x="9544050" y="32006241"/>
          <a:ext cx="1524003" cy="454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明朝" pitchFamily="18" charset="-128"/>
              <a:ea typeface="ＭＳ Ｐ明朝" pitchFamily="18" charset="-128"/>
            </a:rPr>
            <a:t>以　下　余　白</a:t>
          </a:r>
        </a:p>
      </xdr:txBody>
    </xdr:sp>
    <xdr:clientData/>
  </xdr:twoCellAnchor>
  <xdr:twoCellAnchor>
    <xdr:from>
      <xdr:col>3</xdr:col>
      <xdr:colOff>11205</xdr:colOff>
      <xdr:row>5</xdr:row>
      <xdr:rowOff>168088</xdr:rowOff>
    </xdr:from>
    <xdr:to>
      <xdr:col>3</xdr:col>
      <xdr:colOff>2398058</xdr:colOff>
      <xdr:row>5</xdr:row>
      <xdr:rowOff>618005</xdr:rowOff>
    </xdr:to>
    <xdr:sp macro="" textlink="">
      <xdr:nvSpPr>
        <xdr:cNvPr id="5" name="テキスト ボックス 4"/>
        <xdr:cNvSpPr txBox="1"/>
      </xdr:nvSpPr>
      <xdr:spPr>
        <a:xfrm>
          <a:off x="2211480" y="2758888"/>
          <a:ext cx="2386853" cy="449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Ｐ明朝" pitchFamily="18" charset="-128"/>
              <a:ea typeface="ＭＳ Ｐ明朝" pitchFamily="18" charset="-128"/>
            </a:rPr>
            <a:t>以　下　余　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26</xdr:row>
      <xdr:rowOff>13607</xdr:rowOff>
    </xdr:from>
    <xdr:to>
      <xdr:col>3</xdr:col>
      <xdr:colOff>394608</xdr:colOff>
      <xdr:row>26</xdr:row>
      <xdr:rowOff>19050</xdr:rowOff>
    </xdr:to>
    <xdr:cxnSp macro="">
      <xdr:nvCxnSpPr>
        <xdr:cNvPr id="2" name="直線コネクタ 3"/>
        <xdr:cNvCxnSpPr>
          <a:cxnSpLocks noChangeShapeType="1"/>
        </xdr:cNvCxnSpPr>
      </xdr:nvCxnSpPr>
      <xdr:spPr bwMode="auto">
        <a:xfrm flipV="1">
          <a:off x="133350" y="8157482"/>
          <a:ext cx="2309133" cy="5443"/>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dministrator/&#12487;&#12473;&#12463;&#12488;&#12483;&#12503;/&#29289;&#20214;&#22865;&#32004;&#65404;&#65405;&#65411;&#65425;/&#65405;&#65392;&#65418;&#65439;&#65392;&#12385;&#12366;&#12427;&#12367;&#12435;/&#21407;&#26412;/&#12473;&#12540;&#12497;&#12540;&#12399;&#12387;&#12385;&#12421;&#12358;&#12367;&#12435;(&#12501;&#12523;&#21360;&#21047;&#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865;&#32004;&#29677;/&#12300;&#20491;&#20154;&#24773;&#22577;&#12301;&#22865;&#32004;&#29677;&#38263;/&#12304;&#22865;&#32004;&#26989;&#21209;&#12305;/&#65320;&#65298;&#65297;&#12288;&#22865;&#32004;/&#24441;&#21209;&#65288;&#65298;&#65297;&#24180;&#24230;&#65289;/&#24441;&#21209;&#65288;&#65298;&#65298;&#24180;&#24230;&#65289;/22.03.30%20&#12304;&#19968;&#33324;&#12305;&#12503;&#12525;&#12497;&#12531;&#12460;&#12473;/22.03.29%20&#12304;&#19968;&#33324;&#12305;&#12463;&#12521;&#12454;&#12531;&#12411;&#12363;70&#20214;&#12288;&#9312;&#20837;&#26413;&#21069;&#12288;&#20316;&#25104;&#26360;&#39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29677;/&#20250;&#35336;&#29677;&#38263;/&#65332;&#65313;&#65338;/407Fin/2&#12288;&#22865;&#32004;&#29677;/19.07.17&#12288;&#28020;&#22580;&#35036;&#20462;&#24037;&#20107;/&#31309;&#3163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65;&#32004;&#29677;/&#22865;&#32004;&#29677;&#38263;/&#65332;&#65313;&#65338;/TAZ&#12288;&#22865;&#32004;/406F%20&#22865;&#32004;&#26989;&#21209;&#12288;H18&#24180;&#24230;/&#65320;&#65297;&#65304;&#12288;&#24441;&#21209;/18.06.21&#12288;&#31354;&#35519;&#27231;&#28857;&#26908;&#24441;&#21209;/&#31354;&#35519;&#27231;&#28857;&#26908;&#24441;&#21209;&#12288;&#9312;&#20837;&#26413;&#21069;&#19968;&#20214;&#26360;&#39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0330;&#27880;&#26360;/&#30330;&#2788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g1833205/Desktop/01&#12288;&#30003;&#12375;&#36865;&#12426;&#65288;&#20013;&#36795;&#26361;&#38263;&#12288;&#8592;&#12288;&#31119;&#21407;&#20934;&#23561;&#65289;/&#20491;&#20154;&#29992;&#12501;&#12457;&#12523;&#12480;/&#22519;&#21209;&#12398;&#21442;&#32771;&#36039;&#26009;/052_&#20250;&#35336;/004_&#22865;&#32004;/&#20196;&#21644;&#65303;&#24180;&#24230;/&#65304;&#26376;/&#29289;&#21697;&#65288;OC&#65289;&#35352;&#24565;&#12513;&#12480;&#12523;&#29992;&#37329;&#22411;&#12411;&#12363;/&#12458;&#12540;&#12503;&#12531;&#12459;&#12454;&#12531;&#12479;&#12540;&#26041;&#24335;&#20844;&#310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業者集計"/>
      <sheetName val="発注内訳"/>
      <sheetName val="発注通知"/>
      <sheetName val="契約行為書"/>
      <sheetName val="科目別内訳"/>
      <sheetName val="契約書等内訳"/>
      <sheetName val="請書・契約書作成"/>
      <sheetName val="発１"/>
      <sheetName val="注１"/>
      <sheetName val="発２"/>
      <sheetName val="注２"/>
      <sheetName val="発３"/>
      <sheetName val="注３"/>
      <sheetName val="発４"/>
      <sheetName val="注４"/>
      <sheetName val="発５"/>
      <sheetName val="注５"/>
      <sheetName val="発６"/>
      <sheetName val="注６"/>
      <sheetName val="発７"/>
      <sheetName val="注７"/>
      <sheetName val="発８"/>
      <sheetName val="注８"/>
      <sheetName val="発９"/>
      <sheetName val="注９"/>
      <sheetName val="発１０"/>
      <sheetName val="注１０"/>
      <sheetName val="発１１"/>
      <sheetName val="注１１"/>
      <sheetName val="発１２"/>
      <sheetName val="注12"/>
      <sheetName val="発13"/>
      <sheetName val="注13"/>
      <sheetName val="発14"/>
      <sheetName val="注14"/>
      <sheetName val="発15"/>
      <sheetName val="注15"/>
      <sheetName val="発16"/>
      <sheetName val="注16"/>
      <sheetName val="発17"/>
      <sheetName val="注17"/>
      <sheetName val="発18"/>
      <sheetName val="注18"/>
      <sheetName val="発19"/>
      <sheetName val="注19"/>
      <sheetName val="発20"/>
      <sheetName val="注20"/>
      <sheetName val="発21"/>
      <sheetName val="注21"/>
      <sheetName val="発22"/>
      <sheetName val="注22"/>
      <sheetName val="発23"/>
      <sheetName val="注23"/>
      <sheetName val="発24"/>
      <sheetName val="注24"/>
      <sheetName val="発25"/>
      <sheetName val="注25"/>
      <sheetName val="発26"/>
      <sheetName val="注26"/>
      <sheetName val="発27"/>
      <sheetName val="注27"/>
      <sheetName val="発28"/>
      <sheetName val="注28"/>
      <sheetName val="発29"/>
      <sheetName val="注29"/>
      <sheetName val="発30"/>
      <sheetName val="注30"/>
      <sheetName val="要求科目内訳"/>
      <sheetName val="仕分"/>
      <sheetName val="仕分２"/>
    </sheetNames>
    <sheetDataSet>
      <sheetData sheetId="0" refreshError="1"/>
      <sheetData sheetId="1" refreshError="1"/>
      <sheetData sheetId="2" refreshError="1"/>
      <sheetData sheetId="3" refreshError="1"/>
      <sheetData sheetId="4" refreshError="1">
        <row r="10">
          <cell r="AB10" t="str">
            <v>　　　　別紙科目別内訳書のとおり</v>
          </cell>
          <cell r="AC10" t="str">
            <v>備品費</v>
          </cell>
          <cell r="AD10" t="str">
            <v>営舎用備品費</v>
          </cell>
          <cell r="AE10" t="str">
            <v>部隊移動費</v>
          </cell>
          <cell r="AF10" t="str">
            <v>教育訓練用備品費</v>
          </cell>
          <cell r="AG10" t="str">
            <v>褒賞品費</v>
          </cell>
        </row>
        <row r="11">
          <cell r="AB11" t="str">
            <v>防衛本省共通費</v>
          </cell>
          <cell r="AC11" t="str">
            <v>消耗品費</v>
          </cell>
          <cell r="AD11" t="str">
            <v>営舎維持費</v>
          </cell>
          <cell r="AE11" t="str">
            <v>演習等参加費</v>
          </cell>
          <cell r="AF11" t="str">
            <v>修理保管用備品費</v>
          </cell>
          <cell r="AG11" t="str">
            <v>情報処理業務庁費</v>
          </cell>
        </row>
        <row r="12">
          <cell r="AB12" t="str">
            <v>褒賞品費</v>
          </cell>
          <cell r="AC12" t="str">
            <v>印刷製本費</v>
          </cell>
          <cell r="AD12" t="str">
            <v>環境衛生費</v>
          </cell>
          <cell r="AE12" t="str">
            <v>物資輸送費</v>
          </cell>
          <cell r="AF12" t="str">
            <v>教育訓練演習費</v>
          </cell>
          <cell r="AG12" t="str">
            <v>被服購入費</v>
          </cell>
        </row>
        <row r="13">
          <cell r="AB13" t="str">
            <v>庁費</v>
          </cell>
          <cell r="AC13" t="str">
            <v>通信運搬費</v>
          </cell>
          <cell r="AD13" t="str">
            <v>保健管理費</v>
          </cell>
          <cell r="AE13" t="str">
            <v>被疑者等運搬費</v>
          </cell>
          <cell r="AF13" t="str">
            <v>備品修理費</v>
          </cell>
          <cell r="AG13" t="str">
            <v>被服装具費</v>
          </cell>
        </row>
        <row r="14">
          <cell r="AB14" t="str">
            <v>情報処理業務庁費</v>
          </cell>
          <cell r="AC14" t="str">
            <v>光熱水料</v>
          </cell>
          <cell r="AD14" t="str">
            <v>防疫費</v>
          </cell>
          <cell r="AE14" t="str">
            <v>以下余白</v>
          </cell>
          <cell r="AF14" t="str">
            <v>以下余白</v>
          </cell>
          <cell r="AG14" t="str">
            <v>被服維持費</v>
          </cell>
        </row>
        <row r="15">
          <cell r="AB15" t="str">
            <v>営舎費</v>
          </cell>
          <cell r="AC15" t="str">
            <v>借料及損料</v>
          </cell>
          <cell r="AD15" t="str">
            <v>寝具費</v>
          </cell>
          <cell r="AG15" t="str">
            <v>一般糧食費</v>
          </cell>
        </row>
        <row r="16">
          <cell r="AB16" t="str">
            <v>被服費</v>
          </cell>
          <cell r="AC16" t="str">
            <v>会議費</v>
          </cell>
          <cell r="AD16" t="str">
            <v>燃料費</v>
          </cell>
          <cell r="AG16" t="str">
            <v>加給食費</v>
          </cell>
        </row>
        <row r="17">
          <cell r="AB17" t="str">
            <v>糧食費</v>
          </cell>
          <cell r="AC17" t="str">
            <v>保険料</v>
          </cell>
          <cell r="AD17" t="str">
            <v>光熱水料</v>
          </cell>
          <cell r="AG17" t="str">
            <v>車両用油購入費</v>
          </cell>
        </row>
        <row r="18">
          <cell r="AB18" t="str">
            <v>油購入費</v>
          </cell>
          <cell r="AC18" t="str">
            <v>雑役務費</v>
          </cell>
          <cell r="AD18" t="str">
            <v>汚染負荷量賦課金</v>
          </cell>
          <cell r="AG18" t="str">
            <v>雑油購入費</v>
          </cell>
        </row>
        <row r="19">
          <cell r="AB19" t="str">
            <v>運搬費</v>
          </cell>
          <cell r="AC19" t="str">
            <v>自動車維持費</v>
          </cell>
          <cell r="AD19" t="str">
            <v>以下余白</v>
          </cell>
          <cell r="AG19" t="str">
            <v>各所修繕</v>
          </cell>
        </row>
        <row r="20">
          <cell r="AB20" t="str">
            <v>各所修繕</v>
          </cell>
          <cell r="AC20" t="str">
            <v>燃料費</v>
          </cell>
          <cell r="AG20" t="str">
            <v>自動車重量税</v>
          </cell>
        </row>
        <row r="21">
          <cell r="AB21" t="str">
            <v>自動車重量税</v>
          </cell>
          <cell r="AC21" t="str">
            <v>職員厚生経費</v>
          </cell>
          <cell r="AG21" t="str">
            <v>施設機械購入費</v>
          </cell>
        </row>
        <row r="22">
          <cell r="AB22" t="str">
            <v>武器車両等整備費</v>
          </cell>
          <cell r="AC22" t="str">
            <v>広報庁費</v>
          </cell>
          <cell r="AG22" t="str">
            <v>修理保管用備品費</v>
          </cell>
        </row>
        <row r="23">
          <cell r="AB23" t="str">
            <v>諸器材購入費</v>
          </cell>
          <cell r="AC23" t="str">
            <v>以下余白</v>
          </cell>
          <cell r="AG23" t="str">
            <v>雑備品費</v>
          </cell>
        </row>
        <row r="24">
          <cell r="AB24" t="str">
            <v>武器修理費</v>
          </cell>
          <cell r="AG24" t="str">
            <v>武器修理費</v>
          </cell>
        </row>
        <row r="25">
          <cell r="AB25" t="str">
            <v>通信維持費</v>
          </cell>
          <cell r="AG25" t="str">
            <v>通信維持費</v>
          </cell>
        </row>
        <row r="26">
          <cell r="AB26" t="str">
            <v>車両修理費</v>
          </cell>
          <cell r="AG26" t="str">
            <v>車両修理費</v>
          </cell>
        </row>
        <row r="27">
          <cell r="AB27" t="str">
            <v>諸器材等維持費</v>
          </cell>
          <cell r="AG27" t="str">
            <v>施設機械維持費</v>
          </cell>
        </row>
        <row r="28">
          <cell r="AB28" t="str">
            <v>施設整備費</v>
          </cell>
          <cell r="AG28" t="str">
            <v>雑修理費</v>
          </cell>
        </row>
        <row r="29">
          <cell r="AB29" t="str">
            <v>施設施工庁費</v>
          </cell>
          <cell r="AG29" t="str">
            <v>雑消耗品費</v>
          </cell>
        </row>
        <row r="30">
          <cell r="AB30" t="str">
            <v>宿舎施設費</v>
          </cell>
          <cell r="AG30" t="str">
            <v>爆発兵器類処理費</v>
          </cell>
        </row>
        <row r="31">
          <cell r="AB31" t="str">
            <v>人材確保育成費</v>
          </cell>
          <cell r="AG31" t="str">
            <v>雑運営費</v>
          </cell>
        </row>
        <row r="32">
          <cell r="AB32" t="str">
            <v>募集等庁費</v>
          </cell>
          <cell r="AG32" t="str">
            <v>弾薬維持費</v>
          </cell>
        </row>
        <row r="33">
          <cell r="AB33" t="str">
            <v>予備隊員業務庁費</v>
          </cell>
          <cell r="AG33" t="str">
            <v>施設施工庁費</v>
          </cell>
        </row>
        <row r="34">
          <cell r="AB34" t="str">
            <v>医療費</v>
          </cell>
          <cell r="AG34" t="str">
            <v>施設整備費</v>
          </cell>
        </row>
        <row r="35">
          <cell r="AB35" t="str">
            <v>教育訓練費</v>
          </cell>
          <cell r="AG35" t="str">
            <v>工事費</v>
          </cell>
        </row>
        <row r="36">
          <cell r="AB36" t="str">
            <v>診療委託費</v>
          </cell>
          <cell r="AG36" t="str">
            <v>募集等庁費</v>
          </cell>
        </row>
        <row r="37">
          <cell r="AB37" t="str">
            <v>〃</v>
          </cell>
          <cell r="AG37" t="str">
            <v>予備隊員業務庁費</v>
          </cell>
        </row>
        <row r="38">
          <cell r="AG38" t="str">
            <v>医療関係備品費</v>
          </cell>
        </row>
        <row r="39">
          <cell r="AG39" t="str">
            <v>医療施行費</v>
          </cell>
        </row>
        <row r="40">
          <cell r="AG40" t="str">
            <v>医療器材修理費</v>
          </cell>
        </row>
        <row r="41">
          <cell r="AG41" t="str">
            <v>以下余白</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掲示依頼"/>
      <sheetName val="新聞掲載依頼"/>
      <sheetName val="参加申込"/>
      <sheetName val="入札参加状況表"/>
      <sheetName val="配布書類一覧"/>
      <sheetName val="入札書"/>
      <sheetName val="委任状"/>
      <sheetName val="説明会議事録"/>
      <sheetName val="FAX送付書"/>
      <sheetName val="市価調査票"/>
      <sheetName val="見積比較表"/>
      <sheetName val="予定価格調書"/>
      <sheetName val="積算価格内訳書"/>
      <sheetName val="業務原価"/>
      <sheetName val="封筒表紙"/>
      <sheetName val="コード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１　温熱源機器</v>
          </cell>
        </row>
        <row r="2">
          <cell r="A2" t="str">
            <v>番号</v>
          </cell>
          <cell r="B2" t="str">
            <v>番号</v>
          </cell>
          <cell r="C2" t="str">
            <v>工程＆工種</v>
          </cell>
          <cell r="D2" t="str">
            <v>品名</v>
          </cell>
          <cell r="E2" t="str">
            <v>規格</v>
          </cell>
          <cell r="F2" t="str">
            <v>単位</v>
          </cell>
          <cell r="P2" t="str">
            <v>番号</v>
          </cell>
          <cell r="Q2" t="str">
            <v>総計用単位</v>
          </cell>
          <cell r="R2" t="str">
            <v>総計用　　合計</v>
          </cell>
        </row>
        <row r="4">
          <cell r="A4">
            <v>1</v>
          </cell>
          <cell r="B4">
            <v>-1</v>
          </cell>
          <cell r="C4" t="str">
            <v>炉筒煙缶ボイラー</v>
          </cell>
          <cell r="D4" t="str">
            <v>性能点検</v>
          </cell>
          <cell r="E4" t="str">
            <v>伝熱面積　45.1m3</v>
          </cell>
          <cell r="F4" t="str">
            <v>回/基</v>
          </cell>
          <cell r="P4">
            <v>1</v>
          </cell>
          <cell r="Q4" t="str">
            <v>回/基</v>
          </cell>
          <cell r="R4">
            <v>173430</v>
          </cell>
        </row>
        <row r="5">
          <cell r="D5" t="str">
            <v>保全技師補</v>
          </cell>
          <cell r="E5" t="str">
            <v>伝熱面積　50m3以下</v>
          </cell>
          <cell r="F5" t="str">
            <v>人</v>
          </cell>
        </row>
        <row r="6">
          <cell r="D6" t="str">
            <v>保全技術員</v>
          </cell>
          <cell r="E6" t="str">
            <v>伝熱面積　50m3以下</v>
          </cell>
          <cell r="F6" t="str">
            <v>人</v>
          </cell>
        </row>
        <row r="7">
          <cell r="D7" t="str">
            <v>保全技術員補</v>
          </cell>
          <cell r="E7" t="str">
            <v>伝熱面積　50m3以下</v>
          </cell>
          <cell r="F7" t="str">
            <v>人</v>
          </cell>
        </row>
        <row r="11">
          <cell r="D11" t="str">
            <v>合計単価</v>
          </cell>
        </row>
        <row r="12">
          <cell r="D12" t="str">
            <v>採用単価</v>
          </cell>
          <cell r="F12" t="str">
            <v>回/基</v>
          </cell>
        </row>
        <row r="13">
          <cell r="A13">
            <v>2</v>
          </cell>
          <cell r="B13">
            <v>-2</v>
          </cell>
          <cell r="C13" t="str">
            <v>炉筒煙缶ボイラー</v>
          </cell>
          <cell r="D13" t="str">
            <v>性能点検</v>
          </cell>
          <cell r="E13" t="str">
            <v>伝熱面積　66.9m3</v>
          </cell>
          <cell r="F13" t="str">
            <v>回/基</v>
          </cell>
          <cell r="P13">
            <v>2</v>
          </cell>
          <cell r="Q13" t="str">
            <v>回/基</v>
          </cell>
          <cell r="R13">
            <v>208260</v>
          </cell>
        </row>
        <row r="14">
          <cell r="D14" t="str">
            <v>保全技師補</v>
          </cell>
          <cell r="E14" t="str">
            <v>伝熱面積　70m3以下</v>
          </cell>
          <cell r="F14" t="str">
            <v>人</v>
          </cell>
        </row>
        <row r="15">
          <cell r="D15" t="str">
            <v>保全技術員</v>
          </cell>
          <cell r="E15" t="str">
            <v>伝熱面積　70m3以下</v>
          </cell>
          <cell r="F15" t="str">
            <v>人</v>
          </cell>
        </row>
        <row r="16">
          <cell r="D16" t="str">
            <v>保全技術員補</v>
          </cell>
          <cell r="E16" t="str">
            <v>伝熱面積　70m3以下</v>
          </cell>
          <cell r="F16" t="str">
            <v>人</v>
          </cell>
        </row>
        <row r="20">
          <cell r="D20" t="str">
            <v>合計単価</v>
          </cell>
        </row>
        <row r="21">
          <cell r="D21" t="str">
            <v>採用単価</v>
          </cell>
          <cell r="F21" t="str">
            <v>回/基</v>
          </cell>
        </row>
        <row r="22">
          <cell r="A22">
            <v>3</v>
          </cell>
          <cell r="B22">
            <v>-3</v>
          </cell>
          <cell r="C22" t="str">
            <v>連続ブロー装置</v>
          </cell>
          <cell r="D22" t="str">
            <v>連続ブロー装置整備</v>
          </cell>
          <cell r="F22" t="str">
            <v>台</v>
          </cell>
          <cell r="P22">
            <v>3</v>
          </cell>
          <cell r="Q22" t="str">
            <v>台</v>
          </cell>
          <cell r="R22">
            <v>35000</v>
          </cell>
        </row>
        <row r="29">
          <cell r="D29" t="str">
            <v>合計単価</v>
          </cell>
        </row>
        <row r="30">
          <cell r="D30" t="str">
            <v>採用単価</v>
          </cell>
          <cell r="F30" t="str">
            <v>台</v>
          </cell>
        </row>
        <row r="31">
          <cell r="A31">
            <v>4</v>
          </cell>
          <cell r="B31">
            <v>-4</v>
          </cell>
          <cell r="C31" t="str">
            <v>中間弁</v>
          </cell>
          <cell r="D31" t="str">
            <v>中間弁整備</v>
          </cell>
          <cell r="E31" t="str">
            <v>125A</v>
          </cell>
          <cell r="F31" t="str">
            <v>台</v>
          </cell>
          <cell r="P31">
            <v>4</v>
          </cell>
          <cell r="Q31" t="str">
            <v>台</v>
          </cell>
          <cell r="R31">
            <v>10000</v>
          </cell>
        </row>
        <row r="38">
          <cell r="D38" t="str">
            <v>合計単価</v>
          </cell>
        </row>
        <row r="39">
          <cell r="D39" t="str">
            <v>採用単価</v>
          </cell>
          <cell r="F39" t="str">
            <v>台</v>
          </cell>
        </row>
        <row r="40">
          <cell r="A40">
            <v>5</v>
          </cell>
          <cell r="P40">
            <v>5</v>
          </cell>
          <cell r="Q40">
            <v>0</v>
          </cell>
          <cell r="R40">
            <v>0</v>
          </cell>
        </row>
        <row r="47">
          <cell r="D47" t="str">
            <v>合計単価</v>
          </cell>
        </row>
        <row r="48">
          <cell r="D48" t="str">
            <v>採用単価</v>
          </cell>
          <cell r="F48" t="str">
            <v/>
          </cell>
        </row>
        <row r="49">
          <cell r="A49">
            <v>19</v>
          </cell>
          <cell r="P49">
            <v>19</v>
          </cell>
          <cell r="Q49">
            <v>0</v>
          </cell>
          <cell r="R49">
            <v>0</v>
          </cell>
        </row>
        <row r="56">
          <cell r="D56" t="str">
            <v>合計単価</v>
          </cell>
        </row>
        <row r="57">
          <cell r="D57" t="str">
            <v>採用単価</v>
          </cell>
          <cell r="F57" t="str">
            <v/>
          </cell>
        </row>
        <row r="58">
          <cell r="A58">
            <v>20</v>
          </cell>
          <cell r="P58">
            <v>20</v>
          </cell>
          <cell r="Q58">
            <v>0</v>
          </cell>
          <cell r="R58">
            <v>0</v>
          </cell>
        </row>
        <row r="65">
          <cell r="D65" t="str">
            <v>合計単価</v>
          </cell>
        </row>
        <row r="66">
          <cell r="D66" t="str">
            <v>採用単価</v>
          </cell>
          <cell r="F66" t="str">
            <v/>
          </cell>
        </row>
      </sheetData>
      <sheetData sheetId="17"/>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一位"/>
      <sheetName val="基礎"/>
      <sheetName val="労務"/>
      <sheetName val="要求書"/>
    </sheetNames>
    <sheetDataSet>
      <sheetData sheetId="0" refreshError="1"/>
      <sheetData sheetId="1">
        <row r="1">
          <cell r="B1" t="str">
            <v>Ⅰ．機械設備工事</v>
          </cell>
        </row>
        <row r="2">
          <cell r="A2" t="str">
            <v>番号</v>
          </cell>
          <cell r="B2" t="str">
            <v>番号</v>
          </cell>
          <cell r="C2" t="str">
            <v>工程＆工種</v>
          </cell>
          <cell r="D2" t="str">
            <v>品名</v>
          </cell>
          <cell r="E2" t="str">
            <v>規格</v>
          </cell>
          <cell r="F2" t="str">
            <v>単位</v>
          </cell>
        </row>
        <row r="4">
          <cell r="A4">
            <v>1</v>
          </cell>
          <cell r="B4">
            <v>-1</v>
          </cell>
          <cell r="C4" t="str">
            <v>配管工事</v>
          </cell>
          <cell r="D4" t="str">
            <v>ﾎﾟﾘ粉体ﾗｲﾆﾝｸﾞ鋼管</v>
          </cell>
          <cell r="E4" t="str">
            <v>SGP-PB 25A 地中配管</v>
          </cell>
          <cell r="F4" t="str">
            <v>m</v>
          </cell>
        </row>
        <row r="5">
          <cell r="D5" t="str">
            <v>ﾎﾟﾘ粉体ﾗｲﾆﾝｸﾞ鋼管</v>
          </cell>
          <cell r="E5" t="str">
            <v>SGP-PB 25A</v>
          </cell>
          <cell r="F5" t="str">
            <v>m</v>
          </cell>
        </row>
        <row r="6">
          <cell r="D6" t="str">
            <v>継手</v>
          </cell>
          <cell r="E6" t="str">
            <v>(労*10%)</v>
          </cell>
          <cell r="F6" t="str">
            <v>式</v>
          </cell>
        </row>
        <row r="7">
          <cell r="D7" t="str">
            <v>接合材等</v>
          </cell>
          <cell r="F7" t="str">
            <v>式</v>
          </cell>
        </row>
        <row r="8">
          <cell r="D8" t="str">
            <v>配管工</v>
          </cell>
          <cell r="F8" t="str">
            <v>人</v>
          </cell>
        </row>
        <row r="9">
          <cell r="D9" t="str">
            <v>その他</v>
          </cell>
          <cell r="F9" t="str">
            <v>式</v>
          </cell>
        </row>
        <row r="11">
          <cell r="D11" t="str">
            <v>合計単価</v>
          </cell>
        </row>
        <row r="12">
          <cell r="D12" t="str">
            <v>採用単価</v>
          </cell>
          <cell r="F12" t="str">
            <v>m</v>
          </cell>
        </row>
        <row r="13">
          <cell r="A13">
            <v>2</v>
          </cell>
          <cell r="B13">
            <v>-2</v>
          </cell>
          <cell r="C13" t="str">
            <v>既設盤撤去</v>
          </cell>
          <cell r="D13" t="str">
            <v>分電盤</v>
          </cell>
          <cell r="E13" t="str">
            <v>既設電灯分電盤</v>
          </cell>
          <cell r="F13" t="str">
            <v>面</v>
          </cell>
        </row>
        <row r="14">
          <cell r="D14" t="str">
            <v>電工</v>
          </cell>
          <cell r="F14" t="str">
            <v>人</v>
          </cell>
        </row>
        <row r="15">
          <cell r="D15" t="str">
            <v>その他</v>
          </cell>
          <cell r="E15" t="str">
            <v>(労*10%)</v>
          </cell>
          <cell r="F15" t="str">
            <v>式</v>
          </cell>
        </row>
        <row r="20">
          <cell r="D20" t="str">
            <v>合計単価</v>
          </cell>
        </row>
        <row r="21">
          <cell r="D21" t="str">
            <v>採用単価</v>
          </cell>
          <cell r="F21" t="str">
            <v/>
          </cell>
        </row>
        <row r="22">
          <cell r="A22">
            <v>3</v>
          </cell>
          <cell r="B22">
            <v>-3</v>
          </cell>
          <cell r="C22" t="str">
            <v>既設配線撤去</v>
          </cell>
          <cell r="D22" t="str">
            <v>配線</v>
          </cell>
          <cell r="E22" t="str">
            <v>IV2.0m㎡</v>
          </cell>
          <cell r="F22" t="str">
            <v>ｍ</v>
          </cell>
        </row>
        <row r="23">
          <cell r="D23" t="str">
            <v>電工</v>
          </cell>
          <cell r="F23" t="str">
            <v>人</v>
          </cell>
        </row>
        <row r="24">
          <cell r="D24" t="str">
            <v>その他</v>
          </cell>
          <cell r="E24" t="str">
            <v>(労*10%)</v>
          </cell>
          <cell r="F24" t="str">
            <v>式</v>
          </cell>
        </row>
        <row r="29">
          <cell r="D29" t="str">
            <v>合計単価</v>
          </cell>
        </row>
        <row r="30">
          <cell r="D30" t="str">
            <v>採用単価</v>
          </cell>
          <cell r="F30" t="str">
            <v/>
          </cell>
        </row>
        <row r="31">
          <cell r="A31">
            <v>4</v>
          </cell>
          <cell r="B31">
            <v>-4</v>
          </cell>
          <cell r="C31" t="str">
            <v>既設配管撤去</v>
          </cell>
          <cell r="D31" t="str">
            <v>配管</v>
          </cell>
          <cell r="E31" t="str">
            <v>C25　露出配管</v>
          </cell>
          <cell r="F31" t="str">
            <v>ｍ</v>
          </cell>
        </row>
        <row r="32">
          <cell r="D32" t="str">
            <v>電工</v>
          </cell>
          <cell r="F32" t="str">
            <v>人</v>
          </cell>
        </row>
        <row r="33">
          <cell r="D33" t="str">
            <v>その他</v>
          </cell>
          <cell r="E33" t="str">
            <v>(労*10%)</v>
          </cell>
          <cell r="F33" t="str">
            <v>式</v>
          </cell>
        </row>
        <row r="38">
          <cell r="D38" t="str">
            <v>合計単価</v>
          </cell>
        </row>
        <row r="39">
          <cell r="D39" t="str">
            <v>採用単価</v>
          </cell>
          <cell r="F39" t="str">
            <v/>
          </cell>
        </row>
        <row r="40">
          <cell r="A40">
            <v>5</v>
          </cell>
          <cell r="B40">
            <v>-5</v>
          </cell>
          <cell r="C40" t="str">
            <v>既設ﾎﾞｯｸｽ撤去</v>
          </cell>
          <cell r="D40" t="str">
            <v>ﾌﾟﾙﾎﾞｯｸｽ</v>
          </cell>
          <cell r="E40" t="str">
            <v>150*150*100mm</v>
          </cell>
          <cell r="F40" t="str">
            <v>個</v>
          </cell>
        </row>
        <row r="41">
          <cell r="D41" t="str">
            <v>電工</v>
          </cell>
          <cell r="F41" t="str">
            <v>人</v>
          </cell>
        </row>
        <row r="42">
          <cell r="D42" t="str">
            <v>その他</v>
          </cell>
          <cell r="E42" t="str">
            <v>(労*10%)</v>
          </cell>
          <cell r="F42" t="str">
            <v>式</v>
          </cell>
        </row>
        <row r="47">
          <cell r="D47" t="str">
            <v>合計単価</v>
          </cell>
        </row>
        <row r="48">
          <cell r="D48" t="str">
            <v>採用単価</v>
          </cell>
          <cell r="F48" t="str">
            <v/>
          </cell>
        </row>
        <row r="49">
          <cell r="A49">
            <v>6</v>
          </cell>
          <cell r="B49">
            <v>-1</v>
          </cell>
          <cell r="C49" t="str">
            <v>新設制御盤</v>
          </cell>
          <cell r="D49" t="str">
            <v>制御盤</v>
          </cell>
          <cell r="E49" t="str">
            <v>動力制御盤</v>
          </cell>
          <cell r="F49" t="str">
            <v>面</v>
          </cell>
        </row>
        <row r="50">
          <cell r="D50" t="str">
            <v>制御盤</v>
          </cell>
          <cell r="E50" t="str">
            <v>動力制御盤</v>
          </cell>
          <cell r="F50" t="str">
            <v>面</v>
          </cell>
        </row>
        <row r="51">
          <cell r="D51" t="str">
            <v>雑材料</v>
          </cell>
          <cell r="E51" t="str">
            <v>(材料価格*0.02)</v>
          </cell>
          <cell r="F51" t="str">
            <v>式</v>
          </cell>
        </row>
        <row r="52">
          <cell r="D52" t="str">
            <v>電工</v>
          </cell>
          <cell r="F52" t="str">
            <v>人</v>
          </cell>
        </row>
        <row r="53">
          <cell r="D53" t="str">
            <v>その他</v>
          </cell>
          <cell r="E53" t="str">
            <v>(労*12%)</v>
          </cell>
          <cell r="F53" t="str">
            <v>式</v>
          </cell>
        </row>
        <row r="56">
          <cell r="D56" t="str">
            <v>合計単価</v>
          </cell>
        </row>
        <row r="57">
          <cell r="D57" t="str">
            <v>採用単価</v>
          </cell>
          <cell r="F57" t="str">
            <v/>
          </cell>
        </row>
        <row r="58">
          <cell r="A58">
            <v>7</v>
          </cell>
          <cell r="C58" t="str">
            <v>算出人員</v>
          </cell>
        </row>
        <row r="59">
          <cell r="D59" t="str">
            <v>2.2kw以下</v>
          </cell>
          <cell r="F59" t="str">
            <v>人</v>
          </cell>
        </row>
        <row r="60">
          <cell r="D60" t="str">
            <v>3.7kw以下</v>
          </cell>
          <cell r="F60" t="str">
            <v>人</v>
          </cell>
        </row>
        <row r="61">
          <cell r="D61" t="str">
            <v>5.5kw以下</v>
          </cell>
          <cell r="F61" t="str">
            <v>人</v>
          </cell>
        </row>
        <row r="65">
          <cell r="D65" t="str">
            <v>合計単価</v>
          </cell>
        </row>
        <row r="66">
          <cell r="D66" t="str">
            <v>採用単価</v>
          </cell>
          <cell r="F66" t="str">
            <v/>
          </cell>
        </row>
        <row r="67">
          <cell r="A67">
            <v>8</v>
          </cell>
          <cell r="B67">
            <v>-1</v>
          </cell>
          <cell r="C67" t="str">
            <v>新設分電盤</v>
          </cell>
          <cell r="D67" t="str">
            <v>分電盤</v>
          </cell>
          <cell r="E67" t="str">
            <v>電灯分電盤</v>
          </cell>
          <cell r="F67" t="str">
            <v>面</v>
          </cell>
        </row>
        <row r="68">
          <cell r="D68" t="str">
            <v>分電盤</v>
          </cell>
          <cell r="E68" t="str">
            <v>電灯分電盤</v>
          </cell>
          <cell r="F68" t="str">
            <v>面</v>
          </cell>
        </row>
        <row r="69">
          <cell r="D69" t="str">
            <v>雑材料</v>
          </cell>
          <cell r="E69" t="str">
            <v>(材料価格*0.02)</v>
          </cell>
          <cell r="F69" t="str">
            <v>式</v>
          </cell>
        </row>
        <row r="70">
          <cell r="D70" t="str">
            <v>電工</v>
          </cell>
          <cell r="F70" t="str">
            <v>人</v>
          </cell>
        </row>
        <row r="71">
          <cell r="D71" t="str">
            <v>その他</v>
          </cell>
          <cell r="E71" t="str">
            <v>(労*12%)</v>
          </cell>
          <cell r="F71" t="str">
            <v>式</v>
          </cell>
        </row>
        <row r="74">
          <cell r="D74" t="str">
            <v>合計単価</v>
          </cell>
        </row>
        <row r="75">
          <cell r="D75" t="str">
            <v>採用単価</v>
          </cell>
          <cell r="F75" t="str">
            <v/>
          </cell>
        </row>
        <row r="76">
          <cell r="A76">
            <v>9</v>
          </cell>
        </row>
        <row r="83">
          <cell r="D83" t="str">
            <v>合計単価</v>
          </cell>
        </row>
        <row r="84">
          <cell r="D84" t="str">
            <v>採用単価</v>
          </cell>
          <cell r="F84" t="str">
            <v/>
          </cell>
        </row>
        <row r="85">
          <cell r="A85">
            <v>10</v>
          </cell>
        </row>
        <row r="92">
          <cell r="D92" t="str">
            <v>合計単価</v>
          </cell>
        </row>
        <row r="93">
          <cell r="D93" t="str">
            <v>採用単価</v>
          </cell>
          <cell r="F93" t="str">
            <v/>
          </cell>
        </row>
        <row r="94">
          <cell r="A94">
            <v>11</v>
          </cell>
          <cell r="B94">
            <v>-1</v>
          </cell>
          <cell r="C94" t="str">
            <v>配線</v>
          </cell>
          <cell r="D94" t="str">
            <v>ビニル電線</v>
          </cell>
          <cell r="E94" t="str">
            <v>IV5.5m㎡</v>
          </cell>
          <cell r="F94" t="str">
            <v>ｍ</v>
          </cell>
        </row>
        <row r="95">
          <cell r="D95" t="str">
            <v>ビニル電線</v>
          </cell>
          <cell r="E95" t="str">
            <v>IV5.5m㎡</v>
          </cell>
          <cell r="F95" t="str">
            <v>ｍ</v>
          </cell>
        </row>
        <row r="96">
          <cell r="D96" t="str">
            <v>電工</v>
          </cell>
          <cell r="F96" t="str">
            <v>人</v>
          </cell>
        </row>
        <row r="97">
          <cell r="D97" t="str">
            <v>雑材料</v>
          </cell>
          <cell r="E97" t="str">
            <v>(材料価格*0.05)</v>
          </cell>
          <cell r="F97" t="str">
            <v>式</v>
          </cell>
        </row>
        <row r="98">
          <cell r="D98" t="str">
            <v>その他</v>
          </cell>
          <cell r="E98" t="str">
            <v>(労*12%)</v>
          </cell>
          <cell r="F98" t="str">
            <v>式</v>
          </cell>
        </row>
        <row r="101">
          <cell r="D101" t="str">
            <v>合計単価</v>
          </cell>
        </row>
        <row r="102">
          <cell r="D102" t="str">
            <v>採用単価</v>
          </cell>
          <cell r="F102" t="str">
            <v>ｍ</v>
          </cell>
        </row>
        <row r="103">
          <cell r="A103">
            <v>12</v>
          </cell>
          <cell r="B103">
            <v>-2</v>
          </cell>
          <cell r="C103" t="str">
            <v>配線</v>
          </cell>
          <cell r="D103" t="str">
            <v>ビニル電線</v>
          </cell>
          <cell r="E103" t="str">
            <v>IV2.0m㎡</v>
          </cell>
          <cell r="F103" t="str">
            <v>ｍ</v>
          </cell>
        </row>
        <row r="104">
          <cell r="D104" t="str">
            <v>ビニル電線</v>
          </cell>
          <cell r="E104" t="str">
            <v>IV2.0m㎡</v>
          </cell>
          <cell r="F104" t="str">
            <v>ｍ</v>
          </cell>
        </row>
        <row r="105">
          <cell r="D105" t="str">
            <v>電工</v>
          </cell>
          <cell r="F105" t="str">
            <v>人</v>
          </cell>
        </row>
        <row r="106">
          <cell r="D106" t="str">
            <v>雑材料</v>
          </cell>
          <cell r="E106" t="str">
            <v>(材料価格*0.05)</v>
          </cell>
          <cell r="F106" t="str">
            <v>式</v>
          </cell>
        </row>
        <row r="107">
          <cell r="D107" t="str">
            <v>その他</v>
          </cell>
          <cell r="E107" t="str">
            <v>(労*12%)</v>
          </cell>
          <cell r="F107" t="str">
            <v>式</v>
          </cell>
        </row>
        <row r="110">
          <cell r="D110" t="str">
            <v>合計単価</v>
          </cell>
        </row>
        <row r="111">
          <cell r="D111" t="str">
            <v>採用単価</v>
          </cell>
          <cell r="F111" t="str">
            <v>ｍ</v>
          </cell>
        </row>
        <row r="112">
          <cell r="A112">
            <v>13</v>
          </cell>
        </row>
        <row r="119">
          <cell r="D119" t="str">
            <v>合計単価</v>
          </cell>
        </row>
        <row r="120">
          <cell r="D120" t="str">
            <v>採用単価</v>
          </cell>
          <cell r="F120" t="str">
            <v/>
          </cell>
        </row>
        <row r="121">
          <cell r="A121">
            <v>14</v>
          </cell>
        </row>
        <row r="128">
          <cell r="D128" t="str">
            <v>合計単価</v>
          </cell>
        </row>
        <row r="129">
          <cell r="D129" t="str">
            <v>採用単価</v>
          </cell>
          <cell r="F129" t="str">
            <v/>
          </cell>
        </row>
        <row r="130">
          <cell r="A130">
            <v>15</v>
          </cell>
        </row>
        <row r="137">
          <cell r="D137" t="str">
            <v>合計単価</v>
          </cell>
        </row>
        <row r="138">
          <cell r="D138" t="str">
            <v>採用単価</v>
          </cell>
          <cell r="F138" t="str">
            <v/>
          </cell>
        </row>
        <row r="139">
          <cell r="A139">
            <v>16</v>
          </cell>
          <cell r="B139">
            <v>-3</v>
          </cell>
          <cell r="C139" t="str">
            <v>配管</v>
          </cell>
          <cell r="D139" t="str">
            <v>厚鋼電線管</v>
          </cell>
          <cell r="E139" t="str">
            <v>G42　露出配管</v>
          </cell>
          <cell r="F139" t="str">
            <v>ｍ</v>
          </cell>
        </row>
        <row r="140">
          <cell r="D140" t="str">
            <v>厚鋼電線管</v>
          </cell>
          <cell r="E140" t="str">
            <v>G42　露出配管</v>
          </cell>
          <cell r="F140" t="str">
            <v>ｍ</v>
          </cell>
        </row>
        <row r="141">
          <cell r="D141" t="str">
            <v>付属品</v>
          </cell>
          <cell r="E141" t="str">
            <v>(電線管価格*0.25)</v>
          </cell>
          <cell r="F141" t="str">
            <v>式</v>
          </cell>
        </row>
        <row r="142">
          <cell r="D142" t="str">
            <v>電工</v>
          </cell>
          <cell r="F142" t="str">
            <v>人</v>
          </cell>
        </row>
        <row r="143">
          <cell r="D143" t="str">
            <v>雑材料</v>
          </cell>
          <cell r="E143" t="str">
            <v>(材料価格*0.05)</v>
          </cell>
          <cell r="F143" t="str">
            <v>式</v>
          </cell>
        </row>
        <row r="144">
          <cell r="D144" t="str">
            <v>その他</v>
          </cell>
          <cell r="E144" t="str">
            <v>(労*12%)</v>
          </cell>
          <cell r="F144" t="str">
            <v>〃</v>
          </cell>
        </row>
        <row r="146">
          <cell r="D146" t="str">
            <v>合計単価</v>
          </cell>
        </row>
        <row r="147">
          <cell r="D147" t="str">
            <v>採用単価</v>
          </cell>
          <cell r="F147" t="str">
            <v>ｍ</v>
          </cell>
        </row>
        <row r="148">
          <cell r="A148">
            <v>17</v>
          </cell>
          <cell r="B148">
            <v>-4</v>
          </cell>
          <cell r="C148" t="str">
            <v>配管</v>
          </cell>
          <cell r="D148" t="str">
            <v>厚鋼電線管</v>
          </cell>
          <cell r="E148" t="str">
            <v>G28　露出配管</v>
          </cell>
          <cell r="F148" t="str">
            <v>ｍ</v>
          </cell>
        </row>
        <row r="149">
          <cell r="D149" t="str">
            <v>厚鋼電線管</v>
          </cell>
          <cell r="E149" t="str">
            <v>G28　露出配管</v>
          </cell>
          <cell r="F149" t="str">
            <v>ｍ</v>
          </cell>
        </row>
        <row r="150">
          <cell r="D150" t="str">
            <v>付属品</v>
          </cell>
          <cell r="E150" t="str">
            <v>(電線管価格*0.25)</v>
          </cell>
          <cell r="F150" t="str">
            <v>式</v>
          </cell>
        </row>
        <row r="151">
          <cell r="D151" t="str">
            <v>電工</v>
          </cell>
          <cell r="F151" t="str">
            <v>人</v>
          </cell>
        </row>
        <row r="152">
          <cell r="D152" t="str">
            <v>雑材料</v>
          </cell>
          <cell r="E152" t="str">
            <v>(材料価格*0.05)</v>
          </cell>
          <cell r="F152" t="str">
            <v>式</v>
          </cell>
        </row>
        <row r="153">
          <cell r="D153" t="str">
            <v>その他</v>
          </cell>
          <cell r="E153" t="str">
            <v>(労*12%)</v>
          </cell>
          <cell r="F153" t="str">
            <v>〃</v>
          </cell>
        </row>
        <row r="155">
          <cell r="D155" t="str">
            <v>合計単価</v>
          </cell>
        </row>
        <row r="156">
          <cell r="D156" t="str">
            <v>採用単価</v>
          </cell>
          <cell r="F156" t="str">
            <v>ｍ</v>
          </cell>
        </row>
        <row r="157">
          <cell r="A157">
            <v>18</v>
          </cell>
          <cell r="B157">
            <v>-5</v>
          </cell>
          <cell r="C157" t="str">
            <v>配管</v>
          </cell>
          <cell r="D157" t="str">
            <v>厚鋼電線管</v>
          </cell>
          <cell r="E157" t="str">
            <v>G22　露出配管</v>
          </cell>
          <cell r="F157" t="str">
            <v>ｍ</v>
          </cell>
        </row>
        <row r="158">
          <cell r="D158" t="str">
            <v>厚鋼電線管</v>
          </cell>
          <cell r="E158" t="str">
            <v>G22　露出配管</v>
          </cell>
          <cell r="F158" t="str">
            <v>ｍ</v>
          </cell>
        </row>
        <row r="159">
          <cell r="D159" t="str">
            <v>付属品</v>
          </cell>
          <cell r="E159" t="str">
            <v>(電線管価格*0.25)</v>
          </cell>
          <cell r="F159" t="str">
            <v>式</v>
          </cell>
        </row>
        <row r="160">
          <cell r="D160" t="str">
            <v>電工</v>
          </cell>
          <cell r="F160" t="str">
            <v>人</v>
          </cell>
        </row>
        <row r="161">
          <cell r="D161" t="str">
            <v>雑材料</v>
          </cell>
          <cell r="E161" t="str">
            <v>(材料価格*0.05)</v>
          </cell>
          <cell r="F161" t="str">
            <v>式</v>
          </cell>
        </row>
        <row r="162">
          <cell r="D162" t="str">
            <v>その他</v>
          </cell>
          <cell r="E162" t="str">
            <v>(労*12%)</v>
          </cell>
          <cell r="F162" t="str">
            <v>〃</v>
          </cell>
        </row>
        <row r="164">
          <cell r="D164" t="str">
            <v>合計単価</v>
          </cell>
        </row>
        <row r="165">
          <cell r="D165" t="str">
            <v>採用単価</v>
          </cell>
          <cell r="F165" t="str">
            <v>ｍ</v>
          </cell>
        </row>
        <row r="166">
          <cell r="A166">
            <v>19</v>
          </cell>
          <cell r="B166">
            <v>-6</v>
          </cell>
          <cell r="C166" t="str">
            <v>配管</v>
          </cell>
          <cell r="D166" t="str">
            <v>金属製可とう電線管</v>
          </cell>
          <cell r="E166" t="str">
            <v>F2 24 ﾋﾞﾆﾙ被覆</v>
          </cell>
          <cell r="F166" t="str">
            <v>ｍ</v>
          </cell>
        </row>
        <row r="167">
          <cell r="D167" t="str">
            <v>金属製可とう電線管</v>
          </cell>
          <cell r="E167" t="str">
            <v>F2 24 ﾋﾞﾆﾙ被覆</v>
          </cell>
          <cell r="F167" t="str">
            <v>ｍ</v>
          </cell>
        </row>
        <row r="168">
          <cell r="D168" t="str">
            <v>付属品</v>
          </cell>
          <cell r="E168" t="str">
            <v>(電線管価格*0.25)</v>
          </cell>
          <cell r="F168" t="str">
            <v>式</v>
          </cell>
        </row>
        <row r="169">
          <cell r="D169" t="str">
            <v>電工</v>
          </cell>
          <cell r="F169" t="str">
            <v>人</v>
          </cell>
        </row>
        <row r="170">
          <cell r="D170" t="str">
            <v>雑材料</v>
          </cell>
          <cell r="E170" t="str">
            <v>(材料価格*0.05)</v>
          </cell>
          <cell r="F170" t="str">
            <v>式</v>
          </cell>
        </row>
        <row r="171">
          <cell r="D171" t="str">
            <v>その他</v>
          </cell>
          <cell r="E171" t="str">
            <v>(労*12%)</v>
          </cell>
          <cell r="F171" t="str">
            <v>〃</v>
          </cell>
        </row>
        <row r="173">
          <cell r="D173" t="str">
            <v>合計単価</v>
          </cell>
        </row>
        <row r="174">
          <cell r="D174" t="str">
            <v>採用単価</v>
          </cell>
          <cell r="F174" t="str">
            <v>ｍ</v>
          </cell>
        </row>
        <row r="175">
          <cell r="A175">
            <v>20</v>
          </cell>
        </row>
        <row r="182">
          <cell r="D182" t="str">
            <v>合計単価</v>
          </cell>
        </row>
        <row r="183">
          <cell r="D183" t="str">
            <v>採用単価</v>
          </cell>
          <cell r="F183" t="str">
            <v/>
          </cell>
        </row>
        <row r="184">
          <cell r="A184">
            <v>21</v>
          </cell>
          <cell r="B184">
            <v>-7</v>
          </cell>
          <cell r="C184" t="str">
            <v>ﾌﾟﾙﾎﾞｯｸｽ</v>
          </cell>
          <cell r="D184" t="str">
            <v>ﾌﾟﾙﾎﾞｯｸｽ</v>
          </cell>
          <cell r="E184" t="str">
            <v>300*300*200㎜</v>
          </cell>
          <cell r="F184" t="str">
            <v>個</v>
          </cell>
        </row>
        <row r="185">
          <cell r="D185" t="str">
            <v>ﾌﾟﾙﾎﾞｯｸｽ</v>
          </cell>
          <cell r="E185" t="str">
            <v>300*300*200mm</v>
          </cell>
          <cell r="F185" t="str">
            <v>個</v>
          </cell>
        </row>
        <row r="186">
          <cell r="D186" t="str">
            <v>雑材料</v>
          </cell>
          <cell r="E186" t="str">
            <v>(材料価格*0.02)</v>
          </cell>
          <cell r="F186" t="str">
            <v>式</v>
          </cell>
        </row>
        <row r="187">
          <cell r="D187" t="str">
            <v>電工</v>
          </cell>
          <cell r="F187" t="str">
            <v>人</v>
          </cell>
        </row>
        <row r="188">
          <cell r="D188" t="str">
            <v>その他</v>
          </cell>
          <cell r="E188" t="str">
            <v>(労*12%)</v>
          </cell>
          <cell r="F188" t="str">
            <v>〃</v>
          </cell>
        </row>
        <row r="191">
          <cell r="D191" t="str">
            <v>合計単価</v>
          </cell>
        </row>
        <row r="192">
          <cell r="D192" t="str">
            <v>採用単価</v>
          </cell>
          <cell r="F192" t="str">
            <v>個</v>
          </cell>
        </row>
        <row r="193">
          <cell r="A193">
            <v>22</v>
          </cell>
          <cell r="B193">
            <v>-8</v>
          </cell>
          <cell r="C193" t="str">
            <v>ﾌﾟﾙﾎﾞｯｸｽ</v>
          </cell>
          <cell r="D193" t="str">
            <v>ﾌﾟﾙﾎﾞｯｸｽ</v>
          </cell>
          <cell r="E193" t="str">
            <v>200*200*100mm</v>
          </cell>
          <cell r="F193" t="str">
            <v>個</v>
          </cell>
        </row>
        <row r="194">
          <cell r="D194" t="str">
            <v>ﾌﾟﾙﾎﾞｯｸｽ</v>
          </cell>
          <cell r="E194" t="str">
            <v>200*200*100mm</v>
          </cell>
          <cell r="F194" t="str">
            <v>個</v>
          </cell>
        </row>
        <row r="195">
          <cell r="D195" t="str">
            <v>雑材料</v>
          </cell>
          <cell r="E195" t="str">
            <v>(材料価格*0.02)</v>
          </cell>
          <cell r="F195" t="str">
            <v>式</v>
          </cell>
        </row>
        <row r="196">
          <cell r="D196" t="str">
            <v>電工</v>
          </cell>
          <cell r="F196" t="str">
            <v>人</v>
          </cell>
        </row>
        <row r="197">
          <cell r="D197" t="str">
            <v>その他</v>
          </cell>
          <cell r="E197" t="str">
            <v>(労*12%)</v>
          </cell>
          <cell r="F197" t="str">
            <v>〃</v>
          </cell>
        </row>
        <row r="200">
          <cell r="D200" t="str">
            <v>合計単価</v>
          </cell>
        </row>
        <row r="201">
          <cell r="D201" t="str">
            <v>採用単価</v>
          </cell>
          <cell r="F201" t="str">
            <v>個</v>
          </cell>
        </row>
        <row r="202">
          <cell r="A202">
            <v>23</v>
          </cell>
          <cell r="B202">
            <v>-9</v>
          </cell>
          <cell r="C202" t="str">
            <v>ﾌﾟﾙﾎﾞｯｸｽ</v>
          </cell>
          <cell r="D202" t="str">
            <v>ﾌﾟﾙﾎﾞｯｸｽ</v>
          </cell>
          <cell r="E202" t="str">
            <v>150*150*100mm</v>
          </cell>
          <cell r="F202" t="str">
            <v>個</v>
          </cell>
        </row>
        <row r="203">
          <cell r="D203" t="str">
            <v>ﾌﾟﾙﾎﾞｯｸｽ</v>
          </cell>
          <cell r="E203" t="str">
            <v>150*150*100mm</v>
          </cell>
          <cell r="F203" t="str">
            <v>個</v>
          </cell>
        </row>
        <row r="204">
          <cell r="D204" t="str">
            <v>雑材料</v>
          </cell>
          <cell r="E204" t="str">
            <v>(材料価格*0.02)</v>
          </cell>
          <cell r="F204" t="str">
            <v>式</v>
          </cell>
        </row>
        <row r="205">
          <cell r="D205" t="str">
            <v>電工</v>
          </cell>
          <cell r="F205" t="str">
            <v>人</v>
          </cell>
        </row>
        <row r="206">
          <cell r="D206" t="str">
            <v>その他</v>
          </cell>
          <cell r="E206" t="str">
            <v>(労*12%)</v>
          </cell>
          <cell r="F206" t="str">
            <v>〃</v>
          </cell>
        </row>
        <row r="209">
          <cell r="D209" t="str">
            <v>合計単価</v>
          </cell>
        </row>
        <row r="210">
          <cell r="D210" t="str">
            <v>採用単価</v>
          </cell>
          <cell r="F210" t="str">
            <v>個</v>
          </cell>
        </row>
        <row r="211">
          <cell r="A211">
            <v>24</v>
          </cell>
        </row>
        <row r="218">
          <cell r="D218" t="str">
            <v>合計単価</v>
          </cell>
        </row>
        <row r="219">
          <cell r="D219" t="str">
            <v>採用単価</v>
          </cell>
          <cell r="F219" t="str">
            <v/>
          </cell>
        </row>
        <row r="220">
          <cell r="A220">
            <v>25</v>
          </cell>
        </row>
        <row r="227">
          <cell r="D227" t="str">
            <v>合計単価</v>
          </cell>
        </row>
        <row r="228">
          <cell r="D228" t="str">
            <v>採用単価</v>
          </cell>
          <cell r="F228" t="str">
            <v/>
          </cell>
        </row>
        <row r="229">
          <cell r="A229">
            <v>26</v>
          </cell>
          <cell r="B229">
            <v>-1</v>
          </cell>
          <cell r="C229" t="str">
            <v>配管塗装</v>
          </cell>
          <cell r="D229" t="str">
            <v>電線管</v>
          </cell>
          <cell r="E229" t="str">
            <v>G42</v>
          </cell>
          <cell r="F229" t="str">
            <v>ｍ</v>
          </cell>
        </row>
        <row r="230">
          <cell r="D230" t="str">
            <v>塗料</v>
          </cell>
          <cell r="E230" t="str">
            <v>JIS K5516 2種　淡彩</v>
          </cell>
          <cell r="F230" t="str">
            <v>㎏</v>
          </cell>
        </row>
        <row r="231">
          <cell r="D231" t="str">
            <v>ｴｯﾁﾝｸﾞﾌﾟﾗｲﾏｰ</v>
          </cell>
          <cell r="E231" t="str">
            <v>JIS K5633 1種</v>
          </cell>
          <cell r="F231" t="str">
            <v>㎏</v>
          </cell>
        </row>
        <row r="232">
          <cell r="D232" t="str">
            <v>塗装工</v>
          </cell>
          <cell r="F232" t="str">
            <v>人</v>
          </cell>
        </row>
        <row r="233">
          <cell r="D233" t="str">
            <v>その他</v>
          </cell>
          <cell r="E233" t="str">
            <v>(材+労)*12%</v>
          </cell>
          <cell r="F233" t="str">
            <v>式</v>
          </cell>
        </row>
        <row r="236">
          <cell r="D236" t="str">
            <v>合計単価</v>
          </cell>
        </row>
        <row r="237">
          <cell r="D237" t="str">
            <v>採用単価</v>
          </cell>
          <cell r="F237" t="str">
            <v>ｍ</v>
          </cell>
        </row>
        <row r="238">
          <cell r="A238">
            <v>27</v>
          </cell>
          <cell r="B238">
            <v>-2</v>
          </cell>
          <cell r="C238" t="str">
            <v>配管塗装</v>
          </cell>
          <cell r="D238" t="str">
            <v>電線管</v>
          </cell>
          <cell r="E238" t="str">
            <v>G28</v>
          </cell>
          <cell r="F238" t="str">
            <v>ｍ</v>
          </cell>
        </row>
        <row r="239">
          <cell r="D239" t="str">
            <v>塗料</v>
          </cell>
          <cell r="E239" t="str">
            <v>JIS K5516 2種　淡彩</v>
          </cell>
          <cell r="F239" t="str">
            <v>㎏</v>
          </cell>
        </row>
        <row r="240">
          <cell r="D240" t="str">
            <v>ｴｯﾁﾝｸﾞﾌﾟﾗｲﾏｰ</v>
          </cell>
          <cell r="E240" t="str">
            <v>JIS K5633 1種</v>
          </cell>
          <cell r="F240" t="str">
            <v>㎏</v>
          </cell>
        </row>
        <row r="241">
          <cell r="D241" t="str">
            <v>塗装工</v>
          </cell>
          <cell r="F241" t="str">
            <v>人</v>
          </cell>
        </row>
        <row r="242">
          <cell r="D242" t="str">
            <v>その他</v>
          </cell>
          <cell r="E242" t="str">
            <v>(材+労)*12%</v>
          </cell>
          <cell r="F242" t="str">
            <v>式</v>
          </cell>
        </row>
        <row r="245">
          <cell r="D245" t="str">
            <v>合計単価</v>
          </cell>
        </row>
        <row r="246">
          <cell r="D246" t="str">
            <v>採用単価</v>
          </cell>
          <cell r="F246" t="str">
            <v>ｍ</v>
          </cell>
        </row>
        <row r="247">
          <cell r="A247">
            <v>28</v>
          </cell>
          <cell r="B247">
            <v>-3</v>
          </cell>
          <cell r="C247" t="str">
            <v>配管塗装</v>
          </cell>
          <cell r="D247" t="str">
            <v>電線管</v>
          </cell>
          <cell r="E247" t="str">
            <v>G22</v>
          </cell>
          <cell r="F247" t="str">
            <v>ｍ</v>
          </cell>
        </row>
        <row r="248">
          <cell r="D248" t="str">
            <v>塗料</v>
          </cell>
          <cell r="E248" t="str">
            <v>JIS K5516 2種　淡彩</v>
          </cell>
          <cell r="F248" t="str">
            <v>㎏</v>
          </cell>
        </row>
        <row r="249">
          <cell r="D249" t="str">
            <v>ｴｯﾁﾝｸﾞﾌﾟﾗｲﾏｰ</v>
          </cell>
          <cell r="E249" t="str">
            <v>JIS K5633 1種</v>
          </cell>
          <cell r="F249" t="str">
            <v>㎏</v>
          </cell>
        </row>
        <row r="250">
          <cell r="D250" t="str">
            <v>塗装工</v>
          </cell>
          <cell r="F250" t="str">
            <v>人</v>
          </cell>
        </row>
        <row r="251">
          <cell r="D251" t="str">
            <v>その他</v>
          </cell>
          <cell r="E251" t="str">
            <v>(材+労)*12%</v>
          </cell>
          <cell r="F251" t="str">
            <v>式</v>
          </cell>
        </row>
        <row r="254">
          <cell r="D254" t="str">
            <v>合計単価</v>
          </cell>
        </row>
        <row r="255">
          <cell r="D255" t="str">
            <v>採用単価</v>
          </cell>
          <cell r="F255" t="str">
            <v>ｍ</v>
          </cell>
        </row>
        <row r="256">
          <cell r="A256">
            <v>29</v>
          </cell>
        </row>
        <row r="263">
          <cell r="D263" t="str">
            <v>合計単価</v>
          </cell>
        </row>
        <row r="264">
          <cell r="D264" t="str">
            <v>採用単価</v>
          </cell>
          <cell r="F264" t="str">
            <v/>
          </cell>
        </row>
        <row r="265">
          <cell r="A265">
            <v>30</v>
          </cell>
        </row>
        <row r="272">
          <cell r="D272" t="str">
            <v>合計単価</v>
          </cell>
        </row>
        <row r="273">
          <cell r="D273" t="str">
            <v>採用単価</v>
          </cell>
          <cell r="F273" t="str">
            <v/>
          </cell>
        </row>
        <row r="274">
          <cell r="A274">
            <v>31</v>
          </cell>
          <cell r="B274">
            <v>-1</v>
          </cell>
          <cell r="C274" t="str">
            <v>機械はつり</v>
          </cell>
          <cell r="D274" t="str">
            <v>50㎜</v>
          </cell>
          <cell r="E274" t="str">
            <v>厚100～150</v>
          </cell>
          <cell r="F274" t="str">
            <v>箇所</v>
          </cell>
        </row>
        <row r="275">
          <cell r="D275" t="str">
            <v>特殊作業員</v>
          </cell>
          <cell r="F275" t="str">
            <v>人</v>
          </cell>
        </row>
        <row r="276">
          <cell r="D276" t="str">
            <v>その他</v>
          </cell>
          <cell r="E276" t="str">
            <v>(労*12%)</v>
          </cell>
          <cell r="F276" t="str">
            <v>〃</v>
          </cell>
        </row>
        <row r="281">
          <cell r="D281" t="str">
            <v>合計単価</v>
          </cell>
        </row>
        <row r="282">
          <cell r="D282" t="str">
            <v>採用単価</v>
          </cell>
          <cell r="F282" t="str">
            <v>箇所</v>
          </cell>
        </row>
        <row r="283">
          <cell r="A283">
            <v>32</v>
          </cell>
          <cell r="B283">
            <v>-2</v>
          </cell>
          <cell r="C283" t="str">
            <v>機械はつり</v>
          </cell>
          <cell r="D283" t="str">
            <v>38㎜</v>
          </cell>
          <cell r="E283" t="str">
            <v>厚100～150</v>
          </cell>
          <cell r="F283" t="str">
            <v>箇所</v>
          </cell>
        </row>
        <row r="284">
          <cell r="D284" t="str">
            <v>特殊作業員</v>
          </cell>
          <cell r="F284" t="str">
            <v>人</v>
          </cell>
        </row>
        <row r="285">
          <cell r="D285" t="str">
            <v>その他</v>
          </cell>
          <cell r="E285" t="str">
            <v>(労*12%)</v>
          </cell>
          <cell r="F285" t="str">
            <v>〃</v>
          </cell>
        </row>
        <row r="290">
          <cell r="D290" t="str">
            <v>合計単価</v>
          </cell>
        </row>
        <row r="291">
          <cell r="D291" t="str">
            <v>採用単価</v>
          </cell>
          <cell r="F291" t="str">
            <v>箇所</v>
          </cell>
        </row>
        <row r="292">
          <cell r="A292">
            <v>33</v>
          </cell>
          <cell r="B292">
            <v>-3</v>
          </cell>
          <cell r="C292" t="str">
            <v>機械はつり</v>
          </cell>
          <cell r="D292" t="str">
            <v>25㎜</v>
          </cell>
          <cell r="E292" t="str">
            <v>厚100～150</v>
          </cell>
          <cell r="F292" t="str">
            <v>箇所</v>
          </cell>
        </row>
        <row r="293">
          <cell r="D293" t="str">
            <v>特殊作業員</v>
          </cell>
          <cell r="F293" t="str">
            <v>人</v>
          </cell>
        </row>
        <row r="294">
          <cell r="D294" t="str">
            <v>その他</v>
          </cell>
          <cell r="E294" t="str">
            <v>(労*12%)</v>
          </cell>
          <cell r="F294" t="str">
            <v>〃</v>
          </cell>
        </row>
        <row r="299">
          <cell r="D299" t="str">
            <v>合計単価</v>
          </cell>
        </row>
        <row r="300">
          <cell r="D300" t="str">
            <v>採用単価</v>
          </cell>
          <cell r="F300" t="str">
            <v>箇所</v>
          </cell>
        </row>
        <row r="301">
          <cell r="A301">
            <v>34</v>
          </cell>
        </row>
        <row r="308">
          <cell r="D308" t="str">
            <v>合計単価</v>
          </cell>
        </row>
        <row r="309">
          <cell r="D309" t="str">
            <v>採用単価</v>
          </cell>
          <cell r="F309" t="str">
            <v/>
          </cell>
        </row>
        <row r="310">
          <cell r="A310">
            <v>35</v>
          </cell>
        </row>
        <row r="317">
          <cell r="D317" t="str">
            <v>合計単価</v>
          </cell>
        </row>
        <row r="318">
          <cell r="D318" t="str">
            <v>採用単価</v>
          </cell>
          <cell r="F318" t="str">
            <v/>
          </cell>
        </row>
      </sheetData>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契約実施計画"/>
      <sheetName val="一般競争入札公告"/>
      <sheetName val="入札参加状況表"/>
      <sheetName val="参加申込"/>
      <sheetName val="新聞掲載依頼"/>
      <sheetName val="配布書類一覧"/>
      <sheetName val="入札書"/>
      <sheetName val="委任状"/>
      <sheetName val="市価調査票"/>
      <sheetName val="市価調査比較"/>
      <sheetName val="予定価格調書"/>
      <sheetName val="積算価格内訳書"/>
      <sheetName val="一位"/>
      <sheetName val="基礎"/>
      <sheetName val="労務"/>
      <sheetName val="封筒表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B2" t="str">
            <v>ＮＯ</v>
          </cell>
          <cell r="C2" t="str">
            <v>項　　　　　目</v>
          </cell>
          <cell r="D2" t="str">
            <v>規格・寸法</v>
          </cell>
          <cell r="E2" t="str">
            <v>単位</v>
          </cell>
          <cell r="F2" t="str">
            <v>数　量</v>
          </cell>
        </row>
        <row r="3">
          <cell r="B3">
            <v>1</v>
          </cell>
          <cell r="C3" t="str">
            <v>冷熱源機器</v>
          </cell>
        </row>
        <row r="4">
          <cell r="A4">
            <v>1</v>
          </cell>
          <cell r="B4">
            <v>-1</v>
          </cell>
          <cell r="C4" t="str">
            <v>吸収冷凍機</v>
          </cell>
          <cell r="D4" t="str">
            <v>ｼｰｽﾞﾝｲﾝ点検</v>
          </cell>
          <cell r="E4" t="str">
            <v>回/基</v>
          </cell>
          <cell r="F4">
            <v>4</v>
          </cell>
        </row>
        <row r="8">
          <cell r="A8">
            <v>2</v>
          </cell>
          <cell r="B8">
            <v>-2</v>
          </cell>
          <cell r="C8" t="str">
            <v>吸収冷凍機</v>
          </cell>
          <cell r="D8" t="str">
            <v>ｼｰｽﾞﾝｵﾌ点検</v>
          </cell>
          <cell r="E8" t="str">
            <v>回/基</v>
          </cell>
          <cell r="F8">
            <v>4</v>
          </cell>
        </row>
        <row r="12">
          <cell r="A12">
            <v>3</v>
          </cell>
          <cell r="B12">
            <v>-3</v>
          </cell>
          <cell r="C12" t="str">
            <v>チリングユニット</v>
          </cell>
          <cell r="D12" t="str">
            <v>ｼｰｽﾞﾝｲﾝ点検</v>
          </cell>
          <cell r="E12" t="str">
            <v>回/基</v>
          </cell>
          <cell r="F12">
            <v>3</v>
          </cell>
        </row>
        <row r="13">
          <cell r="B13" t="str">
            <v/>
          </cell>
          <cell r="C13" t="str">
            <v/>
          </cell>
          <cell r="D13" t="str">
            <v/>
          </cell>
          <cell r="E13" t="str">
            <v/>
          </cell>
        </row>
        <row r="14">
          <cell r="B14" t="str">
            <v/>
          </cell>
          <cell r="C14" t="str">
            <v/>
          </cell>
          <cell r="D14" t="str">
            <v/>
          </cell>
          <cell r="E14" t="str">
            <v/>
          </cell>
        </row>
        <row r="15">
          <cell r="A15">
            <v>6</v>
          </cell>
          <cell r="B15">
            <v>-4</v>
          </cell>
          <cell r="C15" t="str">
            <v>ﾊﾟｯｹｰｼﾞ形空気調整機</v>
          </cell>
          <cell r="D15" t="str">
            <v>ｼｰｽﾞﾝｲﾝ点検 冷凍能力3ﾄﾝ以上</v>
          </cell>
          <cell r="E15" t="str">
            <v>回/基</v>
          </cell>
          <cell r="F15">
            <v>1</v>
          </cell>
        </row>
        <row r="16">
          <cell r="A16">
            <v>7</v>
          </cell>
          <cell r="B16">
            <v>-5</v>
          </cell>
          <cell r="C16" t="str">
            <v>ﾊﾟｯｹｰｼﾞ形空気調整機</v>
          </cell>
          <cell r="D16" t="str">
            <v>ｼｰｽﾞﾝｲﾝ点検 冷凍能力20ﾄﾝ以上</v>
          </cell>
          <cell r="E16" t="str">
            <v>回/基</v>
          </cell>
          <cell r="F16">
            <v>1</v>
          </cell>
        </row>
        <row r="17">
          <cell r="A17">
            <v>8</v>
          </cell>
          <cell r="B17">
            <v>-6</v>
          </cell>
          <cell r="C17" t="str">
            <v>ﾊﾟｯｹｰｼﾞ形空気調整機</v>
          </cell>
          <cell r="D17" t="str">
            <v>ｼｰｽﾞﾝｵﾌ点検 冷凍能力3ﾄﾝ以上</v>
          </cell>
          <cell r="E17" t="str">
            <v>回/基</v>
          </cell>
          <cell r="F17">
            <v>1</v>
          </cell>
        </row>
        <row r="18">
          <cell r="A18">
            <v>9</v>
          </cell>
          <cell r="B18">
            <v>-7</v>
          </cell>
          <cell r="C18" t="str">
            <v>ﾊﾟｯｹｰｼﾞ形空気調整機</v>
          </cell>
          <cell r="D18" t="str">
            <v>ｼｰｽﾞﾝｵﾌ点検 冷凍能力20ﾄﾝ以上</v>
          </cell>
          <cell r="E18" t="str">
            <v>回/基</v>
          </cell>
          <cell r="F18">
            <v>1</v>
          </cell>
        </row>
        <row r="19">
          <cell r="B19" t="str">
            <v/>
          </cell>
          <cell r="C19" t="str">
            <v/>
          </cell>
          <cell r="D19" t="str">
            <v/>
          </cell>
          <cell r="E19" t="str">
            <v/>
          </cell>
        </row>
        <row r="20">
          <cell r="B20">
            <v>2</v>
          </cell>
          <cell r="C20" t="str">
            <v>空気調和等関連機器</v>
          </cell>
          <cell r="D20" t="str">
            <v/>
          </cell>
          <cell r="E20" t="str">
            <v/>
          </cell>
        </row>
        <row r="21">
          <cell r="A21">
            <v>11</v>
          </cell>
          <cell r="B21">
            <v>-1</v>
          </cell>
          <cell r="C21" t="str">
            <v>冷却塔</v>
          </cell>
          <cell r="D21" t="str">
            <v>ｼｰｽﾞﾝｲﾝ点検 211KW以下 開放型</v>
          </cell>
          <cell r="E21" t="str">
            <v>回/基</v>
          </cell>
          <cell r="F21">
            <v>4</v>
          </cell>
        </row>
        <row r="22">
          <cell r="B22" t="str">
            <v/>
          </cell>
          <cell r="C22" t="str">
            <v/>
          </cell>
          <cell r="D22" t="str">
            <v/>
          </cell>
          <cell r="E22" t="str">
            <v/>
          </cell>
        </row>
        <row r="23">
          <cell r="B23" t="str">
            <v/>
          </cell>
          <cell r="C23" t="str">
            <v/>
          </cell>
          <cell r="D23" t="str">
            <v/>
          </cell>
          <cell r="E23" t="str">
            <v/>
          </cell>
        </row>
        <row r="24">
          <cell r="B24" t="str">
            <v/>
          </cell>
          <cell r="C24" t="str">
            <v/>
          </cell>
          <cell r="D24" t="str">
            <v/>
          </cell>
          <cell r="E24" t="str">
            <v/>
          </cell>
        </row>
        <row r="25">
          <cell r="A25">
            <v>12</v>
          </cell>
          <cell r="B25">
            <v>-2</v>
          </cell>
          <cell r="C25" t="str">
            <v>冷却塔</v>
          </cell>
          <cell r="D25" t="str">
            <v>ｼｰｽﾞﾝｲﾝ点検 211KW超792KW以下 開放型</v>
          </cell>
          <cell r="E25" t="str">
            <v>回/基</v>
          </cell>
          <cell r="F25">
            <v>5</v>
          </cell>
        </row>
        <row r="26">
          <cell r="B26" t="str">
            <v/>
          </cell>
          <cell r="C26" t="str">
            <v/>
          </cell>
          <cell r="D26" t="str">
            <v/>
          </cell>
          <cell r="E26" t="str">
            <v/>
          </cell>
        </row>
        <row r="27">
          <cell r="B27" t="str">
            <v/>
          </cell>
          <cell r="C27" t="str">
            <v/>
          </cell>
          <cell r="D27" t="str">
            <v/>
          </cell>
          <cell r="E27" t="str">
            <v/>
          </cell>
        </row>
        <row r="28">
          <cell r="B28" t="str">
            <v/>
          </cell>
          <cell r="C28" t="str">
            <v/>
          </cell>
          <cell r="D28" t="str">
            <v/>
          </cell>
          <cell r="E28" t="str">
            <v/>
          </cell>
        </row>
        <row r="29">
          <cell r="B29" t="str">
            <v/>
          </cell>
          <cell r="C29" t="str">
            <v/>
          </cell>
          <cell r="D29" t="str">
            <v/>
          </cell>
          <cell r="E29" t="str">
            <v/>
          </cell>
        </row>
        <row r="30">
          <cell r="A30">
            <v>13</v>
          </cell>
          <cell r="B30">
            <v>-3</v>
          </cell>
          <cell r="C30" t="str">
            <v>冷却塔</v>
          </cell>
          <cell r="D30" t="str">
            <v>ｼｰｽﾞﾝｵﾌ点検 176KW以下 開放型</v>
          </cell>
          <cell r="E30" t="str">
            <v>回/基</v>
          </cell>
          <cell r="F30">
            <v>4</v>
          </cell>
        </row>
        <row r="31">
          <cell r="B31" t="str">
            <v/>
          </cell>
          <cell r="C31" t="str">
            <v/>
          </cell>
          <cell r="D31" t="str">
            <v/>
          </cell>
          <cell r="E31" t="str">
            <v/>
          </cell>
        </row>
        <row r="32">
          <cell r="B32" t="str">
            <v/>
          </cell>
          <cell r="C32" t="str">
            <v/>
          </cell>
          <cell r="D32" t="str">
            <v/>
          </cell>
          <cell r="E32" t="str">
            <v/>
          </cell>
        </row>
        <row r="33">
          <cell r="B33" t="str">
            <v/>
          </cell>
          <cell r="C33" t="str">
            <v/>
          </cell>
          <cell r="D33" t="str">
            <v/>
          </cell>
          <cell r="E33" t="str">
            <v/>
          </cell>
        </row>
        <row r="34">
          <cell r="A34">
            <v>14</v>
          </cell>
          <cell r="B34">
            <v>-4</v>
          </cell>
          <cell r="C34" t="str">
            <v>冷却塔</v>
          </cell>
          <cell r="D34" t="str">
            <v>ｼｰｽﾞﾝｵﾌ点検 211KW超792KW以下 開放型</v>
          </cell>
          <cell r="E34" t="str">
            <v>回/基</v>
          </cell>
          <cell r="F34">
            <v>5</v>
          </cell>
        </row>
        <row r="35">
          <cell r="B35" t="str">
            <v/>
          </cell>
          <cell r="C35" t="str">
            <v/>
          </cell>
          <cell r="D35" t="str">
            <v/>
          </cell>
          <cell r="E35" t="str">
            <v/>
          </cell>
        </row>
        <row r="36">
          <cell r="B36" t="str">
            <v/>
          </cell>
          <cell r="C36" t="str">
            <v/>
          </cell>
          <cell r="D36" t="str">
            <v/>
          </cell>
          <cell r="E36" t="str">
            <v/>
          </cell>
        </row>
        <row r="37">
          <cell r="B37" t="str">
            <v/>
          </cell>
          <cell r="C37" t="str">
            <v/>
          </cell>
          <cell r="D37" t="str">
            <v/>
          </cell>
          <cell r="E37" t="str">
            <v/>
          </cell>
        </row>
        <row r="38">
          <cell r="B38" t="str">
            <v/>
          </cell>
          <cell r="C38" t="str">
            <v/>
          </cell>
          <cell r="D38" t="str">
            <v/>
          </cell>
          <cell r="E38" t="str">
            <v/>
          </cell>
        </row>
        <row r="40">
          <cell r="B40" t="str">
            <v>ＮＯ</v>
          </cell>
          <cell r="C40" t="str">
            <v>項　　　　　目</v>
          </cell>
          <cell r="D40" t="str">
            <v>規格・寸法</v>
          </cell>
          <cell r="E40" t="str">
            <v>単位</v>
          </cell>
          <cell r="F40" t="str">
            <v>数　量</v>
          </cell>
        </row>
        <row r="41">
          <cell r="B41">
            <v>3</v>
          </cell>
          <cell r="C41" t="str">
            <v>水質検査</v>
          </cell>
          <cell r="D41" t="str">
            <v/>
          </cell>
          <cell r="E41" t="str">
            <v/>
          </cell>
        </row>
        <row r="42">
          <cell r="A42">
            <v>15</v>
          </cell>
          <cell r="B42">
            <v>-1</v>
          </cell>
          <cell r="C42" t="str">
            <v>レジオネラ属菌検査</v>
          </cell>
          <cell r="D42" t="str">
            <v>採水検査</v>
          </cell>
          <cell r="E42" t="str">
            <v>検体</v>
          </cell>
          <cell r="F42">
            <v>9</v>
          </cell>
        </row>
        <row r="43">
          <cell r="B43" t="str">
            <v/>
          </cell>
          <cell r="C43" t="str">
            <v/>
          </cell>
          <cell r="D43" t="str">
            <v/>
          </cell>
          <cell r="E43" t="str">
            <v/>
          </cell>
        </row>
        <row r="44">
          <cell r="B44" t="str">
            <v/>
          </cell>
          <cell r="C44" t="str">
            <v/>
          </cell>
          <cell r="D44" t="str">
            <v/>
          </cell>
          <cell r="E44" t="str">
            <v/>
          </cell>
        </row>
        <row r="45">
          <cell r="B45" t="str">
            <v/>
          </cell>
          <cell r="C45" t="str">
            <v/>
          </cell>
          <cell r="D45" t="str">
            <v/>
          </cell>
          <cell r="E45" t="str">
            <v/>
          </cell>
        </row>
        <row r="46">
          <cell r="B46" t="str">
            <v/>
          </cell>
          <cell r="C46" t="str">
            <v/>
          </cell>
          <cell r="D46" t="str">
            <v/>
          </cell>
          <cell r="E46" t="str">
            <v/>
          </cell>
        </row>
        <row r="47">
          <cell r="B47" t="str">
            <v/>
          </cell>
          <cell r="C47" t="str">
            <v/>
          </cell>
          <cell r="D47" t="str">
            <v/>
          </cell>
          <cell r="E47" t="str">
            <v/>
          </cell>
        </row>
        <row r="48">
          <cell r="B48" t="str">
            <v/>
          </cell>
          <cell r="C48" t="str">
            <v/>
          </cell>
          <cell r="D48" t="str">
            <v/>
          </cell>
          <cell r="E48" t="str">
            <v/>
          </cell>
        </row>
        <row r="49">
          <cell r="B49" t="str">
            <v/>
          </cell>
          <cell r="C49" t="str">
            <v/>
          </cell>
          <cell r="D49" t="str">
            <v/>
          </cell>
          <cell r="E49" t="str">
            <v/>
          </cell>
        </row>
        <row r="50">
          <cell r="D50" t="str">
            <v/>
          </cell>
          <cell r="E50" t="str">
            <v/>
          </cell>
        </row>
        <row r="51">
          <cell r="B51" t="str">
            <v/>
          </cell>
          <cell r="C51" t="str">
            <v/>
          </cell>
          <cell r="D51" t="str">
            <v/>
          </cell>
          <cell r="E51" t="str">
            <v/>
          </cell>
        </row>
        <row r="52">
          <cell r="B52" t="str">
            <v/>
          </cell>
          <cell r="C52" t="str">
            <v/>
          </cell>
          <cell r="D52" t="str">
            <v/>
          </cell>
          <cell r="E52" t="str">
            <v/>
          </cell>
        </row>
        <row r="53">
          <cell r="B53" t="str">
            <v/>
          </cell>
          <cell r="C53" t="str">
            <v/>
          </cell>
          <cell r="D53" t="str">
            <v/>
          </cell>
          <cell r="E53" t="str">
            <v/>
          </cell>
        </row>
        <row r="54">
          <cell r="B54" t="str">
            <v/>
          </cell>
          <cell r="C54" t="str">
            <v/>
          </cell>
          <cell r="D54" t="str">
            <v/>
          </cell>
          <cell r="E54" t="str">
            <v/>
          </cell>
        </row>
        <row r="55">
          <cell r="B55" t="str">
            <v/>
          </cell>
          <cell r="C55" t="str">
            <v/>
          </cell>
          <cell r="D55" t="str">
            <v/>
          </cell>
          <cell r="E55" t="str">
            <v/>
          </cell>
        </row>
        <row r="56">
          <cell r="B56" t="str">
            <v/>
          </cell>
          <cell r="C56" t="str">
            <v/>
          </cell>
          <cell r="D56" t="str">
            <v/>
          </cell>
          <cell r="E56" t="str">
            <v/>
          </cell>
        </row>
        <row r="57">
          <cell r="B57" t="str">
            <v/>
          </cell>
          <cell r="C57" t="str">
            <v/>
          </cell>
          <cell r="D57" t="str">
            <v/>
          </cell>
          <cell r="E57" t="str">
            <v/>
          </cell>
        </row>
        <row r="58">
          <cell r="B58" t="str">
            <v/>
          </cell>
          <cell r="C58" t="str">
            <v/>
          </cell>
          <cell r="D58" t="str">
            <v/>
          </cell>
          <cell r="E58" t="str">
            <v/>
          </cell>
        </row>
        <row r="59">
          <cell r="B59" t="str">
            <v/>
          </cell>
          <cell r="C59" t="str">
            <v/>
          </cell>
          <cell r="D59" t="str">
            <v/>
          </cell>
          <cell r="E59" t="str">
            <v/>
          </cell>
        </row>
        <row r="60">
          <cell r="B60" t="str">
            <v/>
          </cell>
          <cell r="C60" t="str">
            <v/>
          </cell>
          <cell r="D60" t="str">
            <v/>
          </cell>
          <cell r="E60" t="str">
            <v/>
          </cell>
        </row>
        <row r="71">
          <cell r="B71" t="str">
            <v/>
          </cell>
          <cell r="C71" t="str">
            <v/>
          </cell>
          <cell r="D71" t="str">
            <v/>
          </cell>
          <cell r="E71" t="str">
            <v/>
          </cell>
        </row>
        <row r="79">
          <cell r="B79" t="str">
            <v>ＮＯ</v>
          </cell>
          <cell r="C79" t="str">
            <v>項　　　　　目</v>
          </cell>
          <cell r="D79" t="str">
            <v>規格・寸法</v>
          </cell>
          <cell r="E79" t="str">
            <v>単位</v>
          </cell>
          <cell r="F79" t="str">
            <v>数　量</v>
          </cell>
        </row>
        <row r="80">
          <cell r="B80" t="str">
            <v/>
          </cell>
          <cell r="C80" t="str">
            <v/>
          </cell>
          <cell r="D80" t="str">
            <v/>
          </cell>
          <cell r="E80" t="str">
            <v/>
          </cell>
        </row>
        <row r="81">
          <cell r="B81" t="str">
            <v/>
          </cell>
          <cell r="C81" t="str">
            <v/>
          </cell>
          <cell r="D81" t="str">
            <v/>
          </cell>
          <cell r="E81" t="str">
            <v/>
          </cell>
        </row>
        <row r="82">
          <cell r="B82" t="str">
            <v/>
          </cell>
          <cell r="C82" t="str">
            <v/>
          </cell>
          <cell r="D82" t="str">
            <v/>
          </cell>
          <cell r="E82" t="str">
            <v/>
          </cell>
        </row>
        <row r="83">
          <cell r="B83" t="str">
            <v/>
          </cell>
          <cell r="C83" t="str">
            <v/>
          </cell>
          <cell r="D83" t="str">
            <v/>
          </cell>
          <cell r="E83" t="str">
            <v/>
          </cell>
        </row>
        <row r="84">
          <cell r="B84" t="str">
            <v/>
          </cell>
          <cell r="C84" t="str">
            <v/>
          </cell>
          <cell r="D84" t="str">
            <v/>
          </cell>
          <cell r="E84" t="str">
            <v/>
          </cell>
        </row>
        <row r="85">
          <cell r="B85" t="str">
            <v/>
          </cell>
          <cell r="C85" t="str">
            <v/>
          </cell>
          <cell r="D85" t="str">
            <v/>
          </cell>
          <cell r="E85" t="str">
            <v/>
          </cell>
        </row>
        <row r="86">
          <cell r="B86" t="str">
            <v/>
          </cell>
          <cell r="C86" t="str">
            <v/>
          </cell>
          <cell r="D86" t="str">
            <v/>
          </cell>
          <cell r="E86" t="str">
            <v/>
          </cell>
        </row>
        <row r="87">
          <cell r="B87" t="str">
            <v/>
          </cell>
          <cell r="C87" t="str">
            <v/>
          </cell>
          <cell r="D87" t="str">
            <v/>
          </cell>
          <cell r="E87" t="str">
            <v/>
          </cell>
        </row>
        <row r="88">
          <cell r="B88" t="str">
            <v/>
          </cell>
          <cell r="C88" t="str">
            <v/>
          </cell>
          <cell r="D88" t="str">
            <v/>
          </cell>
          <cell r="E88" t="str">
            <v/>
          </cell>
        </row>
        <row r="89">
          <cell r="D89" t="str">
            <v/>
          </cell>
          <cell r="E89" t="str">
            <v/>
          </cell>
        </row>
        <row r="90">
          <cell r="B90" t="str">
            <v/>
          </cell>
          <cell r="C90" t="str">
            <v/>
          </cell>
          <cell r="D90" t="str">
            <v/>
          </cell>
          <cell r="E90" t="str">
            <v/>
          </cell>
        </row>
        <row r="91">
          <cell r="B91" t="str">
            <v/>
          </cell>
          <cell r="C91" t="str">
            <v/>
          </cell>
          <cell r="D91" t="str">
            <v/>
          </cell>
          <cell r="E91" t="str">
            <v/>
          </cell>
        </row>
        <row r="92">
          <cell r="B92" t="str">
            <v/>
          </cell>
          <cell r="C92" t="str">
            <v/>
          </cell>
          <cell r="D92" t="str">
            <v/>
          </cell>
          <cell r="E92" t="str">
            <v/>
          </cell>
        </row>
        <row r="93">
          <cell r="B93" t="str">
            <v/>
          </cell>
          <cell r="C93" t="str">
            <v/>
          </cell>
          <cell r="D93" t="str">
            <v/>
          </cell>
          <cell r="E93" t="str">
            <v/>
          </cell>
        </row>
        <row r="94">
          <cell r="B94" t="str">
            <v/>
          </cell>
          <cell r="C94" t="str">
            <v/>
          </cell>
          <cell r="D94" t="str">
            <v/>
          </cell>
          <cell r="E94" t="str">
            <v/>
          </cell>
        </row>
        <row r="95">
          <cell r="B95" t="str">
            <v/>
          </cell>
          <cell r="C95" t="str">
            <v/>
          </cell>
          <cell r="D95" t="str">
            <v/>
          </cell>
          <cell r="E95" t="str">
            <v/>
          </cell>
        </row>
        <row r="96">
          <cell r="B96" t="str">
            <v/>
          </cell>
          <cell r="C96" t="str">
            <v/>
          </cell>
          <cell r="D96" t="str">
            <v/>
          </cell>
          <cell r="E96" t="str">
            <v/>
          </cell>
        </row>
        <row r="97">
          <cell r="B97" t="str">
            <v/>
          </cell>
          <cell r="C97" t="str">
            <v/>
          </cell>
          <cell r="D97" t="str">
            <v/>
          </cell>
          <cell r="E97" t="str">
            <v/>
          </cell>
        </row>
        <row r="98">
          <cell r="B98" t="str">
            <v/>
          </cell>
          <cell r="C98" t="str">
            <v/>
          </cell>
          <cell r="D98" t="str">
            <v/>
          </cell>
          <cell r="E98" t="str">
            <v/>
          </cell>
        </row>
        <row r="99">
          <cell r="B99" t="str">
            <v/>
          </cell>
          <cell r="C99" t="str">
            <v/>
          </cell>
          <cell r="D99" t="str">
            <v/>
          </cell>
          <cell r="E99" t="str">
            <v/>
          </cell>
        </row>
        <row r="100">
          <cell r="B100" t="str">
            <v/>
          </cell>
          <cell r="C100" t="str">
            <v/>
          </cell>
          <cell r="D100" t="str">
            <v/>
          </cell>
          <cell r="E100" t="str">
            <v/>
          </cell>
        </row>
        <row r="101">
          <cell r="B101" t="str">
            <v/>
          </cell>
          <cell r="C101" t="str">
            <v/>
          </cell>
          <cell r="D101" t="str">
            <v/>
          </cell>
          <cell r="E101" t="str">
            <v/>
          </cell>
        </row>
        <row r="102">
          <cell r="B102" t="str">
            <v/>
          </cell>
          <cell r="C102" t="str">
            <v/>
          </cell>
          <cell r="D102" t="str">
            <v/>
          </cell>
          <cell r="E102" t="str">
            <v/>
          </cell>
        </row>
        <row r="103">
          <cell r="B103" t="str">
            <v/>
          </cell>
          <cell r="C103" t="str">
            <v/>
          </cell>
          <cell r="D103" t="str">
            <v/>
          </cell>
          <cell r="E103" t="str">
            <v/>
          </cell>
        </row>
        <row r="104">
          <cell r="B104" t="str">
            <v/>
          </cell>
          <cell r="C104" t="str">
            <v/>
          </cell>
          <cell r="D104" t="str">
            <v/>
          </cell>
          <cell r="E104" t="str">
            <v/>
          </cell>
        </row>
        <row r="105">
          <cell r="B105" t="str">
            <v/>
          </cell>
          <cell r="C105" t="str">
            <v/>
          </cell>
          <cell r="D105" t="str">
            <v/>
          </cell>
          <cell r="E105" t="str">
            <v/>
          </cell>
        </row>
        <row r="106">
          <cell r="B106" t="str">
            <v/>
          </cell>
          <cell r="C106" t="str">
            <v/>
          </cell>
          <cell r="D106" t="str">
            <v/>
          </cell>
          <cell r="E106" t="str">
            <v/>
          </cell>
        </row>
        <row r="107">
          <cell r="B107" t="str">
            <v/>
          </cell>
          <cell r="C107" t="str">
            <v/>
          </cell>
          <cell r="D107" t="str">
            <v/>
          </cell>
          <cell r="E107" t="str">
            <v/>
          </cell>
        </row>
        <row r="108">
          <cell r="B108" t="str">
            <v/>
          </cell>
          <cell r="C108" t="str">
            <v/>
          </cell>
          <cell r="D108" t="str">
            <v/>
          </cell>
          <cell r="E108" t="str">
            <v/>
          </cell>
        </row>
        <row r="109">
          <cell r="B109" t="str">
            <v/>
          </cell>
          <cell r="C109" t="str">
            <v/>
          </cell>
          <cell r="D109" t="str">
            <v/>
          </cell>
          <cell r="E109" t="str">
            <v/>
          </cell>
        </row>
        <row r="110">
          <cell r="B110" t="str">
            <v/>
          </cell>
          <cell r="C110" t="str">
            <v/>
          </cell>
          <cell r="D110" t="str">
            <v/>
          </cell>
          <cell r="E110" t="str">
            <v/>
          </cell>
        </row>
        <row r="111">
          <cell r="B111" t="str">
            <v/>
          </cell>
          <cell r="C111" t="str">
            <v/>
          </cell>
          <cell r="D111" t="str">
            <v/>
          </cell>
          <cell r="E111" t="str">
            <v/>
          </cell>
        </row>
        <row r="112">
          <cell r="B112" t="str">
            <v/>
          </cell>
          <cell r="C112" t="str">
            <v/>
          </cell>
          <cell r="D112" t="str">
            <v/>
          </cell>
          <cell r="E112" t="str">
            <v/>
          </cell>
        </row>
        <row r="113">
          <cell r="B113" t="str">
            <v/>
          </cell>
          <cell r="C113" t="str">
            <v/>
          </cell>
          <cell r="D113" t="str">
            <v/>
          </cell>
          <cell r="E113" t="str">
            <v/>
          </cell>
        </row>
        <row r="114">
          <cell r="B114" t="str">
            <v/>
          </cell>
          <cell r="C114" t="str">
            <v/>
          </cell>
          <cell r="D114" t="str">
            <v/>
          </cell>
          <cell r="E114" t="str">
            <v/>
          </cell>
        </row>
        <row r="115">
          <cell r="B115" t="str">
            <v/>
          </cell>
          <cell r="C115" t="str">
            <v/>
          </cell>
          <cell r="D115" t="str">
            <v/>
          </cell>
          <cell r="E115" t="str">
            <v/>
          </cell>
        </row>
      </sheetData>
      <sheetData sheetId="15">
        <row r="5">
          <cell r="B5" t="str">
            <v>特殊作業員</v>
          </cell>
        </row>
        <row r="6">
          <cell r="B6" t="str">
            <v>普通作業員</v>
          </cell>
        </row>
        <row r="7">
          <cell r="B7" t="str">
            <v>軽作業員</v>
          </cell>
        </row>
        <row r="8">
          <cell r="B8" t="str">
            <v>造園工</v>
          </cell>
        </row>
        <row r="9">
          <cell r="B9" t="str">
            <v>法面工</v>
          </cell>
        </row>
        <row r="10">
          <cell r="B10" t="str">
            <v>とび工</v>
          </cell>
        </row>
        <row r="11">
          <cell r="B11" t="str">
            <v>石工</v>
          </cell>
        </row>
        <row r="12">
          <cell r="B12" t="str">
            <v>ブロック工</v>
          </cell>
        </row>
        <row r="13">
          <cell r="B13" t="str">
            <v>電工</v>
          </cell>
        </row>
        <row r="14">
          <cell r="B14" t="str">
            <v>鉄筋工</v>
          </cell>
        </row>
        <row r="15">
          <cell r="B15" t="str">
            <v>鉄骨工</v>
          </cell>
        </row>
        <row r="16">
          <cell r="B16" t="str">
            <v>塗装工</v>
          </cell>
        </row>
        <row r="17">
          <cell r="B17" t="str">
            <v>溶接工</v>
          </cell>
        </row>
        <row r="18">
          <cell r="B18" t="str">
            <v>運転手（特殊）</v>
          </cell>
        </row>
        <row r="19">
          <cell r="B19" t="str">
            <v>運転手（一般）</v>
          </cell>
        </row>
        <row r="20">
          <cell r="B20" t="str">
            <v>潜かん工</v>
          </cell>
        </row>
        <row r="21">
          <cell r="B21" t="str">
            <v>潜かん世話役</v>
          </cell>
        </row>
        <row r="22">
          <cell r="B22" t="str">
            <v>さく岩工</v>
          </cell>
        </row>
        <row r="23">
          <cell r="B23" t="str">
            <v>トンネル特殊工</v>
          </cell>
        </row>
        <row r="24">
          <cell r="B24" t="str">
            <v>トンネル作業員</v>
          </cell>
        </row>
        <row r="25">
          <cell r="B25" t="str">
            <v>トンネル世話役</v>
          </cell>
        </row>
        <row r="26">
          <cell r="B26" t="str">
            <v>橋りょう特殊工</v>
          </cell>
        </row>
        <row r="27">
          <cell r="B27" t="str">
            <v>橋りょう塗装工</v>
          </cell>
        </row>
        <row r="28">
          <cell r="B28" t="str">
            <v>橋りょう世話役</v>
          </cell>
        </row>
        <row r="29">
          <cell r="B29" t="str">
            <v>土木一般世話役</v>
          </cell>
        </row>
        <row r="30">
          <cell r="B30" t="str">
            <v>高級船員</v>
          </cell>
        </row>
        <row r="31">
          <cell r="B31" t="str">
            <v>普通船員</v>
          </cell>
        </row>
        <row r="32">
          <cell r="B32" t="str">
            <v>潜水士</v>
          </cell>
        </row>
        <row r="33">
          <cell r="B33" t="str">
            <v>潜水連絡員</v>
          </cell>
        </row>
        <row r="34">
          <cell r="B34" t="str">
            <v>潜水送気員</v>
          </cell>
        </row>
        <row r="35">
          <cell r="B35" t="str">
            <v>山林砂防工</v>
          </cell>
        </row>
        <row r="36">
          <cell r="B36" t="str">
            <v>軌道工</v>
          </cell>
        </row>
        <row r="37">
          <cell r="B37" t="str">
            <v>型枠工</v>
          </cell>
        </row>
        <row r="38">
          <cell r="B38" t="str">
            <v>大工</v>
          </cell>
        </row>
        <row r="39">
          <cell r="B39" t="str">
            <v>左官</v>
          </cell>
        </row>
        <row r="40">
          <cell r="B40" t="str">
            <v>配管工</v>
          </cell>
        </row>
        <row r="41">
          <cell r="B41" t="str">
            <v>はつり工</v>
          </cell>
        </row>
        <row r="42">
          <cell r="B42" t="str">
            <v>防水工</v>
          </cell>
        </row>
        <row r="43">
          <cell r="B43" t="str">
            <v>板金工</v>
          </cell>
        </row>
        <row r="44">
          <cell r="B44" t="str">
            <v>タイル工</v>
          </cell>
        </row>
        <row r="45">
          <cell r="B45" t="str">
            <v>サッシ工</v>
          </cell>
        </row>
        <row r="46">
          <cell r="B46" t="str">
            <v>屋根ふき工</v>
          </cell>
        </row>
        <row r="47">
          <cell r="B47" t="str">
            <v>内装工</v>
          </cell>
        </row>
        <row r="48">
          <cell r="B48" t="str">
            <v>ガラス工</v>
          </cell>
        </row>
        <row r="49">
          <cell r="B49" t="str">
            <v>交通整理員</v>
          </cell>
        </row>
        <row r="50">
          <cell r="B50" t="str">
            <v>建具工</v>
          </cell>
        </row>
        <row r="51">
          <cell r="B51" t="str">
            <v>ダクト工</v>
          </cell>
        </row>
        <row r="52">
          <cell r="B52" t="str">
            <v>保温工</v>
          </cell>
        </row>
        <row r="53">
          <cell r="B53" t="str">
            <v>建築ブロック工</v>
          </cell>
        </row>
        <row r="54">
          <cell r="B54" t="str">
            <v>設備機械工</v>
          </cell>
        </row>
        <row r="55">
          <cell r="B55" t="str">
            <v>通信技術員（甲）</v>
          </cell>
        </row>
        <row r="56">
          <cell r="B56" t="str">
            <v>通信技術員（乙）</v>
          </cell>
        </row>
        <row r="57">
          <cell r="B57" t="str">
            <v>通信工</v>
          </cell>
        </row>
        <row r="58">
          <cell r="B58" t="str">
            <v>船舶製作工</v>
          </cell>
        </row>
        <row r="59">
          <cell r="B59" t="str">
            <v>機械設備製作工</v>
          </cell>
        </row>
        <row r="60">
          <cell r="B60" t="str">
            <v>機械設備据付工</v>
          </cell>
        </row>
        <row r="61">
          <cell r="B61" t="str">
            <v>技師Ａ</v>
          </cell>
          <cell r="C61">
            <v>26900</v>
          </cell>
        </row>
        <row r="62">
          <cell r="B62" t="str">
            <v>技師Ｂ</v>
          </cell>
          <cell r="C62">
            <v>25400</v>
          </cell>
        </row>
        <row r="63">
          <cell r="B63" t="str">
            <v>技師Ｃ</v>
          </cell>
          <cell r="C63">
            <v>23800</v>
          </cell>
        </row>
        <row r="64">
          <cell r="B64" t="str">
            <v>技師補</v>
          </cell>
          <cell r="C64">
            <v>20700</v>
          </cell>
        </row>
        <row r="65">
          <cell r="B65" t="str">
            <v>技術員</v>
          </cell>
          <cell r="C65">
            <v>17500</v>
          </cell>
        </row>
        <row r="66">
          <cell r="B66" t="str">
            <v>技術員補</v>
          </cell>
          <cell r="C66">
            <v>14100</v>
          </cell>
        </row>
        <row r="67">
          <cell r="B67" t="str">
            <v>清掃員Ａ</v>
          </cell>
          <cell r="C67">
            <v>14100</v>
          </cell>
        </row>
        <row r="68">
          <cell r="B68" t="str">
            <v>清掃員Ｂ</v>
          </cell>
          <cell r="C68">
            <v>10700</v>
          </cell>
        </row>
        <row r="69">
          <cell r="B69" t="str">
            <v>清掃員Ｃ</v>
          </cell>
          <cell r="C69">
            <v>9100</v>
          </cell>
        </row>
      </sheetData>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ｴﾅﾒﾙｽﾌﾟﾚｰ"/>
      <sheetName val="防塵ﾏｽｸ"/>
      <sheetName val="ﾗｽﾄﾛｻﾝﾄﾞｷｰﾊﾟｰ"/>
      <sheetName val="エレベーター"/>
      <sheetName val="ごみ処理手数料"/>
      <sheetName val="時刻表"/>
      <sheetName val="読売新聞"/>
      <sheetName val="航空情報"/>
      <sheetName val="長崎新聞"/>
      <sheetName val="プロパンガス"/>
      <sheetName val="酵素剤液"/>
      <sheetName val="内訳"/>
      <sheetName val="単品目"/>
      <sheetName val="○○書"/>
      <sheetName val="入力"/>
      <sheetName val="科目ｺｰﾄﾞ"/>
      <sheetName val="印刷"/>
      <sheetName val="管理区分"/>
      <sheetName val="納地"/>
    </sheetNames>
    <sheetDataSet>
      <sheetData sheetId="0"/>
      <sheetData sheetId="1"/>
      <sheetData sheetId="2"/>
      <sheetData sheetId="3"/>
      <sheetData sheetId="4">
        <row r="2">
          <cell r="B2" t="str">
            <v>契約発注日　　　　　　</v>
          </cell>
          <cell r="C2" t="str">
            <v>１５．　４．　１</v>
          </cell>
        </row>
        <row r="5">
          <cell r="B5" t="str">
            <v>発　注　先　　　　  住所</v>
          </cell>
          <cell r="C5" t="str">
            <v>大村市</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貼付"/>
      <sheetName val="データ（注）"/>
      <sheetName val="公示"/>
      <sheetName val="公示 (同等品なし)"/>
      <sheetName val="内訳"/>
      <sheetName val="見積書（５品目まで） "/>
      <sheetName val="市価調査（５品目まで）"/>
      <sheetName val="見積書  (多品目)"/>
      <sheetName val="市価調査 (多品目)"/>
      <sheetName val="同等品判定依頼書"/>
    </sheetNames>
    <sheetDataSet>
      <sheetData sheetId="0"/>
      <sheetData sheetId="1">
        <row r="3">
          <cell r="D3" t="str">
            <v>記念メダル用金型（教育部）</v>
          </cell>
          <cell r="E3" t="str">
            <v>仕様書のとおり</v>
          </cell>
          <cell r="G3">
            <v>1</v>
          </cell>
          <cell r="H3" t="str">
            <v>ST</v>
          </cell>
        </row>
        <row r="4">
          <cell r="D4" t="str">
            <v>記念メダル（教育部長用）</v>
          </cell>
          <cell r="E4" t="str">
            <v>仕様書のとおり</v>
          </cell>
          <cell r="G4">
            <v>50</v>
          </cell>
          <cell r="H4" t="str">
            <v>EA</v>
          </cell>
        </row>
        <row r="5">
          <cell r="D5" t="str">
            <v>記念メダル（教育部用）</v>
          </cell>
          <cell r="E5" t="str">
            <v>仕様書のとおり</v>
          </cell>
          <cell r="G5">
            <v>50</v>
          </cell>
          <cell r="H5" t="str">
            <v>EA</v>
          </cell>
        </row>
        <row r="6">
          <cell r="D6">
            <v>0</v>
          </cell>
          <cell r="E6">
            <v>0</v>
          </cell>
          <cell r="G6">
            <v>0</v>
          </cell>
          <cell r="H6">
            <v>0</v>
          </cell>
        </row>
        <row r="7">
          <cell r="D7">
            <v>0</v>
          </cell>
          <cell r="E7">
            <v>0</v>
          </cell>
          <cell r="G7">
            <v>0</v>
          </cell>
          <cell r="H7">
            <v>0</v>
          </cell>
        </row>
        <row r="8">
          <cell r="D8">
            <v>0</v>
          </cell>
          <cell r="E8">
            <v>0</v>
          </cell>
          <cell r="G8">
            <v>0</v>
          </cell>
          <cell r="H8">
            <v>0</v>
          </cell>
        </row>
        <row r="9">
          <cell r="D9">
            <v>0</v>
          </cell>
          <cell r="E9">
            <v>0</v>
          </cell>
          <cell r="G9">
            <v>0</v>
          </cell>
          <cell r="H9">
            <v>0</v>
          </cell>
        </row>
        <row r="10">
          <cell r="D10">
            <v>0</v>
          </cell>
          <cell r="E10">
            <v>0</v>
          </cell>
          <cell r="G10">
            <v>0</v>
          </cell>
          <cell r="H10">
            <v>0</v>
          </cell>
        </row>
        <row r="11">
          <cell r="D11">
            <v>0</v>
          </cell>
          <cell r="E11">
            <v>0</v>
          </cell>
          <cell r="G11">
            <v>0</v>
          </cell>
          <cell r="H11">
            <v>0</v>
          </cell>
        </row>
        <row r="12">
          <cell r="D12">
            <v>0</v>
          </cell>
          <cell r="E12">
            <v>0</v>
          </cell>
          <cell r="G12">
            <v>0</v>
          </cell>
          <cell r="H12">
            <v>0</v>
          </cell>
        </row>
        <row r="13">
          <cell r="D13">
            <v>0</v>
          </cell>
          <cell r="E13">
            <v>0</v>
          </cell>
          <cell r="G13">
            <v>0</v>
          </cell>
          <cell r="H13">
            <v>0</v>
          </cell>
        </row>
        <row r="14">
          <cell r="D14">
            <v>0</v>
          </cell>
          <cell r="E14">
            <v>0</v>
          </cell>
          <cell r="G14">
            <v>0</v>
          </cell>
          <cell r="H14">
            <v>0</v>
          </cell>
        </row>
        <row r="15">
          <cell r="D15">
            <v>0</v>
          </cell>
          <cell r="E15">
            <v>0</v>
          </cell>
          <cell r="G15">
            <v>0</v>
          </cell>
          <cell r="H15">
            <v>0</v>
          </cell>
        </row>
        <row r="16">
          <cell r="D16">
            <v>0</v>
          </cell>
          <cell r="E16">
            <v>0</v>
          </cell>
          <cell r="G16">
            <v>0</v>
          </cell>
          <cell r="H16">
            <v>0</v>
          </cell>
        </row>
        <row r="17">
          <cell r="D17">
            <v>0</v>
          </cell>
          <cell r="E17">
            <v>0</v>
          </cell>
          <cell r="G17">
            <v>0</v>
          </cell>
          <cell r="H17">
            <v>0</v>
          </cell>
        </row>
        <row r="18">
          <cell r="D18">
            <v>0</v>
          </cell>
          <cell r="E18">
            <v>0</v>
          </cell>
          <cell r="G18">
            <v>0</v>
          </cell>
          <cell r="H18">
            <v>0</v>
          </cell>
        </row>
        <row r="19">
          <cell r="D19">
            <v>0</v>
          </cell>
          <cell r="E19">
            <v>0</v>
          </cell>
          <cell r="G19">
            <v>0</v>
          </cell>
          <cell r="H19">
            <v>0</v>
          </cell>
        </row>
        <row r="20">
          <cell r="D20">
            <v>0</v>
          </cell>
          <cell r="E20">
            <v>0</v>
          </cell>
          <cell r="G20">
            <v>0</v>
          </cell>
          <cell r="H20">
            <v>0</v>
          </cell>
        </row>
        <row r="21">
          <cell r="D21">
            <v>0</v>
          </cell>
          <cell r="E21">
            <v>0</v>
          </cell>
          <cell r="G21">
            <v>0</v>
          </cell>
          <cell r="H21">
            <v>0</v>
          </cell>
        </row>
        <row r="22">
          <cell r="D22">
            <v>0</v>
          </cell>
          <cell r="E22">
            <v>0</v>
          </cell>
          <cell r="G22">
            <v>0</v>
          </cell>
          <cell r="H22">
            <v>0</v>
          </cell>
        </row>
        <row r="23">
          <cell r="D23">
            <v>0</v>
          </cell>
          <cell r="E23">
            <v>0</v>
          </cell>
          <cell r="G23">
            <v>0</v>
          </cell>
          <cell r="H23">
            <v>0</v>
          </cell>
        </row>
        <row r="24">
          <cell r="D24">
            <v>0</v>
          </cell>
          <cell r="E24">
            <v>0</v>
          </cell>
          <cell r="G24">
            <v>0</v>
          </cell>
          <cell r="H24">
            <v>0</v>
          </cell>
        </row>
        <row r="25">
          <cell r="D25">
            <v>0</v>
          </cell>
          <cell r="E25">
            <v>0</v>
          </cell>
          <cell r="G25">
            <v>0</v>
          </cell>
          <cell r="H25">
            <v>0</v>
          </cell>
        </row>
        <row r="26">
          <cell r="D26">
            <v>0</v>
          </cell>
          <cell r="E26">
            <v>0</v>
          </cell>
          <cell r="G26">
            <v>0</v>
          </cell>
          <cell r="H26">
            <v>0</v>
          </cell>
        </row>
        <row r="27">
          <cell r="D27">
            <v>0</v>
          </cell>
          <cell r="E27">
            <v>0</v>
          </cell>
          <cell r="G27">
            <v>0</v>
          </cell>
          <cell r="H27">
            <v>0</v>
          </cell>
        </row>
        <row r="28">
          <cell r="D28">
            <v>0</v>
          </cell>
          <cell r="E28">
            <v>0</v>
          </cell>
          <cell r="G28">
            <v>0</v>
          </cell>
          <cell r="H28">
            <v>0</v>
          </cell>
        </row>
        <row r="29">
          <cell r="D29">
            <v>0</v>
          </cell>
          <cell r="E29">
            <v>0</v>
          </cell>
          <cell r="G29">
            <v>0</v>
          </cell>
          <cell r="H29">
            <v>0</v>
          </cell>
        </row>
        <row r="30">
          <cell r="D30">
            <v>0</v>
          </cell>
          <cell r="E30">
            <v>0</v>
          </cell>
          <cell r="G30">
            <v>0</v>
          </cell>
          <cell r="H30">
            <v>0</v>
          </cell>
        </row>
        <row r="31">
          <cell r="D31">
            <v>0</v>
          </cell>
          <cell r="E31">
            <v>0</v>
          </cell>
          <cell r="G31">
            <v>0</v>
          </cell>
          <cell r="H31">
            <v>0</v>
          </cell>
        </row>
        <row r="32">
          <cell r="D32">
            <v>0</v>
          </cell>
          <cell r="E32">
            <v>0</v>
          </cell>
          <cell r="G32">
            <v>0</v>
          </cell>
          <cell r="H32">
            <v>0</v>
          </cell>
        </row>
        <row r="33">
          <cell r="D33">
            <v>0</v>
          </cell>
          <cell r="E33">
            <v>0</v>
          </cell>
          <cell r="G33">
            <v>0</v>
          </cell>
          <cell r="H33">
            <v>0</v>
          </cell>
        </row>
        <row r="34">
          <cell r="D34">
            <v>0</v>
          </cell>
          <cell r="E34">
            <v>0</v>
          </cell>
          <cell r="G34">
            <v>0</v>
          </cell>
          <cell r="H34">
            <v>0</v>
          </cell>
        </row>
        <row r="35">
          <cell r="D35">
            <v>0</v>
          </cell>
          <cell r="E35">
            <v>0</v>
          </cell>
          <cell r="G35">
            <v>0</v>
          </cell>
          <cell r="H35">
            <v>0</v>
          </cell>
        </row>
        <row r="36">
          <cell r="D36">
            <v>0</v>
          </cell>
          <cell r="E36">
            <v>0</v>
          </cell>
          <cell r="G36">
            <v>0</v>
          </cell>
          <cell r="H36">
            <v>0</v>
          </cell>
        </row>
        <row r="37">
          <cell r="D37">
            <v>0</v>
          </cell>
          <cell r="E37">
            <v>0</v>
          </cell>
          <cell r="G37">
            <v>0</v>
          </cell>
          <cell r="H37">
            <v>0</v>
          </cell>
        </row>
        <row r="38">
          <cell r="D38">
            <v>0</v>
          </cell>
          <cell r="E38">
            <v>0</v>
          </cell>
          <cell r="G38">
            <v>0</v>
          </cell>
          <cell r="H38">
            <v>0</v>
          </cell>
        </row>
        <row r="39">
          <cell r="D39">
            <v>0</v>
          </cell>
          <cell r="E39">
            <v>0</v>
          </cell>
          <cell r="G39">
            <v>0</v>
          </cell>
          <cell r="H39">
            <v>0</v>
          </cell>
        </row>
        <row r="40">
          <cell r="D40">
            <v>0</v>
          </cell>
          <cell r="E40">
            <v>0</v>
          </cell>
          <cell r="G40">
            <v>0</v>
          </cell>
          <cell r="H40">
            <v>0</v>
          </cell>
        </row>
        <row r="41">
          <cell r="D41">
            <v>0</v>
          </cell>
          <cell r="E41">
            <v>0</v>
          </cell>
          <cell r="G41">
            <v>0</v>
          </cell>
          <cell r="H41">
            <v>0</v>
          </cell>
        </row>
        <row r="42">
          <cell r="D42">
            <v>0</v>
          </cell>
          <cell r="E42">
            <v>0</v>
          </cell>
          <cell r="G42">
            <v>0</v>
          </cell>
          <cell r="H42">
            <v>0</v>
          </cell>
        </row>
        <row r="43">
          <cell r="D43">
            <v>0</v>
          </cell>
          <cell r="E43">
            <v>0</v>
          </cell>
          <cell r="G43">
            <v>0</v>
          </cell>
          <cell r="H43">
            <v>0</v>
          </cell>
        </row>
        <row r="44">
          <cell r="D44">
            <v>0</v>
          </cell>
          <cell r="E44">
            <v>0</v>
          </cell>
          <cell r="G44">
            <v>0</v>
          </cell>
          <cell r="H44">
            <v>0</v>
          </cell>
        </row>
        <row r="45">
          <cell r="D45">
            <v>0</v>
          </cell>
          <cell r="E45">
            <v>0</v>
          </cell>
          <cell r="G45">
            <v>0</v>
          </cell>
          <cell r="H45">
            <v>0</v>
          </cell>
        </row>
        <row r="46">
          <cell r="D46">
            <v>0</v>
          </cell>
          <cell r="E46">
            <v>0</v>
          </cell>
          <cell r="G46">
            <v>0</v>
          </cell>
          <cell r="H46">
            <v>0</v>
          </cell>
        </row>
        <row r="47">
          <cell r="D47">
            <v>0</v>
          </cell>
          <cell r="E47">
            <v>0</v>
          </cell>
          <cell r="G47">
            <v>0</v>
          </cell>
          <cell r="H47">
            <v>0</v>
          </cell>
        </row>
        <row r="48">
          <cell r="D48">
            <v>0</v>
          </cell>
          <cell r="E48">
            <v>0</v>
          </cell>
          <cell r="G48">
            <v>0</v>
          </cell>
          <cell r="H48">
            <v>0</v>
          </cell>
        </row>
        <row r="49">
          <cell r="D49">
            <v>0</v>
          </cell>
          <cell r="E49">
            <v>0</v>
          </cell>
          <cell r="G49">
            <v>0</v>
          </cell>
          <cell r="H49">
            <v>0</v>
          </cell>
        </row>
        <row r="50">
          <cell r="D50">
            <v>0</v>
          </cell>
          <cell r="E50">
            <v>0</v>
          </cell>
          <cell r="G50">
            <v>0</v>
          </cell>
          <cell r="H50">
            <v>0</v>
          </cell>
        </row>
        <row r="51">
          <cell r="D51">
            <v>0</v>
          </cell>
          <cell r="E51">
            <v>0</v>
          </cell>
          <cell r="G51">
            <v>0</v>
          </cell>
          <cell r="H51">
            <v>0</v>
          </cell>
        </row>
        <row r="52">
          <cell r="D52">
            <v>0</v>
          </cell>
          <cell r="E52">
            <v>0</v>
          </cell>
          <cell r="G52">
            <v>0</v>
          </cell>
          <cell r="H52">
            <v>0</v>
          </cell>
        </row>
        <row r="53">
          <cell r="D53">
            <v>0</v>
          </cell>
          <cell r="E53">
            <v>0</v>
          </cell>
          <cell r="G53">
            <v>0</v>
          </cell>
          <cell r="H53">
            <v>0</v>
          </cell>
        </row>
        <row r="54">
          <cell r="D54">
            <v>0</v>
          </cell>
          <cell r="E54">
            <v>0</v>
          </cell>
          <cell r="G54">
            <v>0</v>
          </cell>
          <cell r="H54">
            <v>0</v>
          </cell>
        </row>
        <row r="55">
          <cell r="D55">
            <v>0</v>
          </cell>
          <cell r="E55">
            <v>0</v>
          </cell>
          <cell r="G55">
            <v>0</v>
          </cell>
          <cell r="H55">
            <v>0</v>
          </cell>
        </row>
        <row r="56">
          <cell r="D56">
            <v>0</v>
          </cell>
          <cell r="E56">
            <v>0</v>
          </cell>
          <cell r="G56">
            <v>0</v>
          </cell>
          <cell r="H56">
            <v>0</v>
          </cell>
        </row>
        <row r="57">
          <cell r="D57">
            <v>0</v>
          </cell>
          <cell r="E57">
            <v>0</v>
          </cell>
          <cell r="G57">
            <v>0</v>
          </cell>
          <cell r="H57">
            <v>0</v>
          </cell>
        </row>
        <row r="58">
          <cell r="D58">
            <v>0</v>
          </cell>
          <cell r="E58">
            <v>0</v>
          </cell>
          <cell r="G58">
            <v>0</v>
          </cell>
          <cell r="H58">
            <v>0</v>
          </cell>
        </row>
        <row r="59">
          <cell r="E59">
            <v>0</v>
          </cell>
          <cell r="G59">
            <v>0</v>
          </cell>
          <cell r="H59">
            <v>0</v>
          </cell>
        </row>
        <row r="60">
          <cell r="D60">
            <v>0</v>
          </cell>
          <cell r="E60">
            <v>0</v>
          </cell>
          <cell r="G60">
            <v>0</v>
          </cell>
          <cell r="H60">
            <v>0</v>
          </cell>
        </row>
        <row r="61">
          <cell r="D61">
            <v>0</v>
          </cell>
          <cell r="E61">
            <v>0</v>
          </cell>
          <cell r="G61">
            <v>0</v>
          </cell>
          <cell r="H61">
            <v>0</v>
          </cell>
        </row>
        <row r="62">
          <cell r="D62">
            <v>0</v>
          </cell>
          <cell r="E62">
            <v>0</v>
          </cell>
          <cell r="G62">
            <v>0</v>
          </cell>
          <cell r="H62">
            <v>0</v>
          </cell>
        </row>
        <row r="63">
          <cell r="D63">
            <v>0</v>
          </cell>
          <cell r="E63">
            <v>0</v>
          </cell>
          <cell r="G63">
            <v>0</v>
          </cell>
          <cell r="H63">
            <v>0</v>
          </cell>
        </row>
        <row r="64">
          <cell r="D64">
            <v>0</v>
          </cell>
          <cell r="E64">
            <v>0</v>
          </cell>
          <cell r="G64">
            <v>0</v>
          </cell>
          <cell r="H64">
            <v>0</v>
          </cell>
        </row>
        <row r="65">
          <cell r="D65">
            <v>0</v>
          </cell>
          <cell r="E65">
            <v>0</v>
          </cell>
          <cell r="G65">
            <v>0</v>
          </cell>
          <cell r="H65">
            <v>0</v>
          </cell>
        </row>
        <row r="66">
          <cell r="D66">
            <v>0</v>
          </cell>
          <cell r="E66">
            <v>0</v>
          </cell>
          <cell r="G66">
            <v>0</v>
          </cell>
          <cell r="H66">
            <v>0</v>
          </cell>
        </row>
        <row r="67">
          <cell r="D67">
            <v>0</v>
          </cell>
          <cell r="E67">
            <v>0</v>
          </cell>
          <cell r="G67">
            <v>0</v>
          </cell>
          <cell r="H67">
            <v>0</v>
          </cell>
        </row>
        <row r="68">
          <cell r="D68">
            <v>0</v>
          </cell>
          <cell r="E68">
            <v>0</v>
          </cell>
          <cell r="G68">
            <v>0</v>
          </cell>
          <cell r="H68">
            <v>0</v>
          </cell>
        </row>
        <row r="69">
          <cell r="D69">
            <v>0</v>
          </cell>
          <cell r="E69">
            <v>0</v>
          </cell>
          <cell r="G69">
            <v>0</v>
          </cell>
          <cell r="H69">
            <v>0</v>
          </cell>
        </row>
        <row r="70">
          <cell r="D70">
            <v>0</v>
          </cell>
          <cell r="E70">
            <v>0</v>
          </cell>
          <cell r="G70">
            <v>0</v>
          </cell>
          <cell r="H70">
            <v>0</v>
          </cell>
        </row>
        <row r="71">
          <cell r="D71">
            <v>0</v>
          </cell>
          <cell r="E71">
            <v>0</v>
          </cell>
          <cell r="G71">
            <v>0</v>
          </cell>
          <cell r="H71">
            <v>0</v>
          </cell>
        </row>
        <row r="72">
          <cell r="D72">
            <v>0</v>
          </cell>
          <cell r="E72">
            <v>0</v>
          </cell>
          <cell r="G72">
            <v>0</v>
          </cell>
          <cell r="H72">
            <v>0</v>
          </cell>
        </row>
        <row r="73">
          <cell r="D73">
            <v>0</v>
          </cell>
          <cell r="E73">
            <v>0</v>
          </cell>
          <cell r="G73">
            <v>0</v>
          </cell>
          <cell r="H73">
            <v>0</v>
          </cell>
        </row>
        <row r="74">
          <cell r="D74">
            <v>0</v>
          </cell>
          <cell r="E74">
            <v>0</v>
          </cell>
          <cell r="G74">
            <v>0</v>
          </cell>
          <cell r="H74">
            <v>0</v>
          </cell>
        </row>
        <row r="75">
          <cell r="D75">
            <v>0</v>
          </cell>
          <cell r="E75">
            <v>0</v>
          </cell>
          <cell r="G75">
            <v>0</v>
          </cell>
          <cell r="H75">
            <v>0</v>
          </cell>
        </row>
      </sheetData>
      <sheetData sheetId="2">
        <row r="13">
          <cell r="B13">
            <v>1</v>
          </cell>
          <cell r="D13" t="str">
            <v>陸上自衛隊
教育訓練研究本部</v>
          </cell>
          <cell r="E13">
            <v>45946</v>
          </cell>
        </row>
      </sheetData>
      <sheetData sheetId="3"/>
      <sheetData sheetId="4">
        <row r="3">
          <cell r="C3" t="str">
            <v>記念メダル用金型（教育部）</v>
          </cell>
          <cell r="D3" t="str">
            <v>仕様書のとおり</v>
          </cell>
          <cell r="E3" t="str">
            <v>ST</v>
          </cell>
          <cell r="F3">
            <v>1</v>
          </cell>
        </row>
        <row r="4">
          <cell r="C4" t="str">
            <v>記念メダル（教育部長用）</v>
          </cell>
          <cell r="D4" t="str">
            <v>仕様書のとおり</v>
          </cell>
          <cell r="E4" t="str">
            <v>EA</v>
          </cell>
          <cell r="F4">
            <v>50</v>
          </cell>
        </row>
        <row r="5">
          <cell r="C5" t="str">
            <v>記念メダル（教育部用）</v>
          </cell>
          <cell r="D5" t="str">
            <v>仕様書のとおり</v>
          </cell>
          <cell r="E5" t="str">
            <v>EA</v>
          </cell>
          <cell r="F5">
            <v>50</v>
          </cell>
        </row>
        <row r="6">
          <cell r="E6">
            <v>0</v>
          </cell>
          <cell r="F6">
            <v>0</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88"/>
  <sheetViews>
    <sheetView showZeros="0" view="pageBreakPreview" topLeftCell="B1" zoomScale="85" zoomScaleNormal="85" workbookViewId="0">
      <selection activeCell="C4" sqref="C4"/>
    </sheetView>
  </sheetViews>
  <sheetFormatPr defaultRowHeight="13.5"/>
  <cols>
    <col min="1" max="1" width="6.625" style="36" hidden="1" customWidth="1"/>
    <col min="2" max="2" width="3.625" style="36" customWidth="1"/>
    <col min="3" max="3" width="25.25" style="37" customWidth="1"/>
    <col min="4" max="4" width="32.25" style="38" customWidth="1"/>
    <col min="5" max="5" width="4.875" style="39" customWidth="1"/>
    <col min="6" max="6" width="5" style="40" customWidth="1"/>
    <col min="7" max="8" width="16.625" style="40" customWidth="1"/>
    <col min="9" max="9" width="21" style="41" customWidth="1"/>
    <col min="10" max="252" width="9" style="21"/>
    <col min="253" max="253" width="0" style="21" hidden="1" customWidth="1"/>
    <col min="254" max="254" width="3.625" style="21" customWidth="1"/>
    <col min="255" max="255" width="27.5" style="21" customWidth="1"/>
    <col min="256" max="256" width="29.75" style="21" customWidth="1"/>
    <col min="257" max="257" width="4.875" style="21" customWidth="1"/>
    <col min="258" max="258" width="5" style="21" customWidth="1"/>
    <col min="259" max="260" width="16.625" style="21" customWidth="1"/>
    <col min="261" max="261" width="17.375" style="21" customWidth="1"/>
    <col min="262" max="262" width="19" style="21" customWidth="1"/>
    <col min="263" max="263" width="9" style="21"/>
    <col min="264" max="264" width="0" style="21" hidden="1" customWidth="1"/>
    <col min="265" max="508" width="9" style="21"/>
    <col min="509" max="509" width="0" style="21" hidden="1" customWidth="1"/>
    <col min="510" max="510" width="3.625" style="21" customWidth="1"/>
    <col min="511" max="511" width="27.5" style="21" customWidth="1"/>
    <col min="512" max="512" width="29.75" style="21" customWidth="1"/>
    <col min="513" max="513" width="4.875" style="21" customWidth="1"/>
    <col min="514" max="514" width="5" style="21" customWidth="1"/>
    <col min="515" max="516" width="16.625" style="21" customWidth="1"/>
    <col min="517" max="517" width="17.375" style="21" customWidth="1"/>
    <col min="518" max="518" width="19" style="21" customWidth="1"/>
    <col min="519" max="519" width="9" style="21"/>
    <col min="520" max="520" width="0" style="21" hidden="1" customWidth="1"/>
    <col min="521" max="764" width="9" style="21"/>
    <col min="765" max="765" width="0" style="21" hidden="1" customWidth="1"/>
    <col min="766" max="766" width="3.625" style="21" customWidth="1"/>
    <col min="767" max="767" width="27.5" style="21" customWidth="1"/>
    <col min="768" max="768" width="29.75" style="21" customWidth="1"/>
    <col min="769" max="769" width="4.875" style="21" customWidth="1"/>
    <col min="770" max="770" width="5" style="21" customWidth="1"/>
    <col min="771" max="772" width="16.625" style="21" customWidth="1"/>
    <col min="773" max="773" width="17.375" style="21" customWidth="1"/>
    <col min="774" max="774" width="19" style="21" customWidth="1"/>
    <col min="775" max="775" width="9" style="21"/>
    <col min="776" max="776" width="0" style="21" hidden="1" customWidth="1"/>
    <col min="777" max="1020" width="9" style="21"/>
    <col min="1021" max="1021" width="0" style="21" hidden="1" customWidth="1"/>
    <col min="1022" max="1022" width="3.625" style="21" customWidth="1"/>
    <col min="1023" max="1023" width="27.5" style="21" customWidth="1"/>
    <col min="1024" max="1024" width="29.75" style="21" customWidth="1"/>
    <col min="1025" max="1025" width="4.875" style="21" customWidth="1"/>
    <col min="1026" max="1026" width="5" style="21" customWidth="1"/>
    <col min="1027" max="1028" width="16.625" style="21" customWidth="1"/>
    <col min="1029" max="1029" width="17.375" style="21" customWidth="1"/>
    <col min="1030" max="1030" width="19" style="21" customWidth="1"/>
    <col min="1031" max="1031" width="9" style="21"/>
    <col min="1032" max="1032" width="0" style="21" hidden="1" customWidth="1"/>
    <col min="1033" max="1276" width="9" style="21"/>
    <col min="1277" max="1277" width="0" style="21" hidden="1" customWidth="1"/>
    <col min="1278" max="1278" width="3.625" style="21" customWidth="1"/>
    <col min="1279" max="1279" width="27.5" style="21" customWidth="1"/>
    <col min="1280" max="1280" width="29.75" style="21" customWidth="1"/>
    <col min="1281" max="1281" width="4.875" style="21" customWidth="1"/>
    <col min="1282" max="1282" width="5" style="21" customWidth="1"/>
    <col min="1283" max="1284" width="16.625" style="21" customWidth="1"/>
    <col min="1285" max="1285" width="17.375" style="21" customWidth="1"/>
    <col min="1286" max="1286" width="19" style="21" customWidth="1"/>
    <col min="1287" max="1287" width="9" style="21"/>
    <col min="1288" max="1288" width="0" style="21" hidden="1" customWidth="1"/>
    <col min="1289" max="1532" width="9" style="21"/>
    <col min="1533" max="1533" width="0" style="21" hidden="1" customWidth="1"/>
    <col min="1534" max="1534" width="3.625" style="21" customWidth="1"/>
    <col min="1535" max="1535" width="27.5" style="21" customWidth="1"/>
    <col min="1536" max="1536" width="29.75" style="21" customWidth="1"/>
    <col min="1537" max="1537" width="4.875" style="21" customWidth="1"/>
    <col min="1538" max="1538" width="5" style="21" customWidth="1"/>
    <col min="1539" max="1540" width="16.625" style="21" customWidth="1"/>
    <col min="1541" max="1541" width="17.375" style="21" customWidth="1"/>
    <col min="1542" max="1542" width="19" style="21" customWidth="1"/>
    <col min="1543" max="1543" width="9" style="21"/>
    <col min="1544" max="1544" width="0" style="21" hidden="1" customWidth="1"/>
    <col min="1545" max="1788" width="9" style="21"/>
    <col min="1789" max="1789" width="0" style="21" hidden="1" customWidth="1"/>
    <col min="1790" max="1790" width="3.625" style="21" customWidth="1"/>
    <col min="1791" max="1791" width="27.5" style="21" customWidth="1"/>
    <col min="1792" max="1792" width="29.75" style="21" customWidth="1"/>
    <col min="1793" max="1793" width="4.875" style="21" customWidth="1"/>
    <col min="1794" max="1794" width="5" style="21" customWidth="1"/>
    <col min="1795" max="1796" width="16.625" style="21" customWidth="1"/>
    <col min="1797" max="1797" width="17.375" style="21" customWidth="1"/>
    <col min="1798" max="1798" width="19" style="21" customWidth="1"/>
    <col min="1799" max="1799" width="9" style="21"/>
    <col min="1800" max="1800" width="0" style="21" hidden="1" customWidth="1"/>
    <col min="1801" max="2044" width="9" style="21"/>
    <col min="2045" max="2045" width="0" style="21" hidden="1" customWidth="1"/>
    <col min="2046" max="2046" width="3.625" style="21" customWidth="1"/>
    <col min="2047" max="2047" width="27.5" style="21" customWidth="1"/>
    <col min="2048" max="2048" width="29.75" style="21" customWidth="1"/>
    <col min="2049" max="2049" width="4.875" style="21" customWidth="1"/>
    <col min="2050" max="2050" width="5" style="21" customWidth="1"/>
    <col min="2051" max="2052" width="16.625" style="21" customWidth="1"/>
    <col min="2053" max="2053" width="17.375" style="21" customWidth="1"/>
    <col min="2054" max="2054" width="19" style="21" customWidth="1"/>
    <col min="2055" max="2055" width="9" style="21"/>
    <col min="2056" max="2056" width="0" style="21" hidden="1" customWidth="1"/>
    <col min="2057" max="2300" width="9" style="21"/>
    <col min="2301" max="2301" width="0" style="21" hidden="1" customWidth="1"/>
    <col min="2302" max="2302" width="3.625" style="21" customWidth="1"/>
    <col min="2303" max="2303" width="27.5" style="21" customWidth="1"/>
    <col min="2304" max="2304" width="29.75" style="21" customWidth="1"/>
    <col min="2305" max="2305" width="4.875" style="21" customWidth="1"/>
    <col min="2306" max="2306" width="5" style="21" customWidth="1"/>
    <col min="2307" max="2308" width="16.625" style="21" customWidth="1"/>
    <col min="2309" max="2309" width="17.375" style="21" customWidth="1"/>
    <col min="2310" max="2310" width="19" style="21" customWidth="1"/>
    <col min="2311" max="2311" width="9" style="21"/>
    <col min="2312" max="2312" width="0" style="21" hidden="1" customWidth="1"/>
    <col min="2313" max="2556" width="9" style="21"/>
    <col min="2557" max="2557" width="0" style="21" hidden="1" customWidth="1"/>
    <col min="2558" max="2558" width="3.625" style="21" customWidth="1"/>
    <col min="2559" max="2559" width="27.5" style="21" customWidth="1"/>
    <col min="2560" max="2560" width="29.75" style="21" customWidth="1"/>
    <col min="2561" max="2561" width="4.875" style="21" customWidth="1"/>
    <col min="2562" max="2562" width="5" style="21" customWidth="1"/>
    <col min="2563" max="2564" width="16.625" style="21" customWidth="1"/>
    <col min="2565" max="2565" width="17.375" style="21" customWidth="1"/>
    <col min="2566" max="2566" width="19" style="21" customWidth="1"/>
    <col min="2567" max="2567" width="9" style="21"/>
    <col min="2568" max="2568" width="0" style="21" hidden="1" customWidth="1"/>
    <col min="2569" max="2812" width="9" style="21"/>
    <col min="2813" max="2813" width="0" style="21" hidden="1" customWidth="1"/>
    <col min="2814" max="2814" width="3.625" style="21" customWidth="1"/>
    <col min="2815" max="2815" width="27.5" style="21" customWidth="1"/>
    <col min="2816" max="2816" width="29.75" style="21" customWidth="1"/>
    <col min="2817" max="2817" width="4.875" style="21" customWidth="1"/>
    <col min="2818" max="2818" width="5" style="21" customWidth="1"/>
    <col min="2819" max="2820" width="16.625" style="21" customWidth="1"/>
    <col min="2821" max="2821" width="17.375" style="21" customWidth="1"/>
    <col min="2822" max="2822" width="19" style="21" customWidth="1"/>
    <col min="2823" max="2823" width="9" style="21"/>
    <col min="2824" max="2824" width="0" style="21" hidden="1" customWidth="1"/>
    <col min="2825" max="3068" width="9" style="21"/>
    <col min="3069" max="3069" width="0" style="21" hidden="1" customWidth="1"/>
    <col min="3070" max="3070" width="3.625" style="21" customWidth="1"/>
    <col min="3071" max="3071" width="27.5" style="21" customWidth="1"/>
    <col min="3072" max="3072" width="29.75" style="21" customWidth="1"/>
    <col min="3073" max="3073" width="4.875" style="21" customWidth="1"/>
    <col min="3074" max="3074" width="5" style="21" customWidth="1"/>
    <col min="3075" max="3076" width="16.625" style="21" customWidth="1"/>
    <col min="3077" max="3077" width="17.375" style="21" customWidth="1"/>
    <col min="3078" max="3078" width="19" style="21" customWidth="1"/>
    <col min="3079" max="3079" width="9" style="21"/>
    <col min="3080" max="3080" width="0" style="21" hidden="1" customWidth="1"/>
    <col min="3081" max="3324" width="9" style="21"/>
    <col min="3325" max="3325" width="0" style="21" hidden="1" customWidth="1"/>
    <col min="3326" max="3326" width="3.625" style="21" customWidth="1"/>
    <col min="3327" max="3327" width="27.5" style="21" customWidth="1"/>
    <col min="3328" max="3328" width="29.75" style="21" customWidth="1"/>
    <col min="3329" max="3329" width="4.875" style="21" customWidth="1"/>
    <col min="3330" max="3330" width="5" style="21" customWidth="1"/>
    <col min="3331" max="3332" width="16.625" style="21" customWidth="1"/>
    <col min="3333" max="3333" width="17.375" style="21" customWidth="1"/>
    <col min="3334" max="3334" width="19" style="21" customWidth="1"/>
    <col min="3335" max="3335" width="9" style="21"/>
    <col min="3336" max="3336" width="0" style="21" hidden="1" customWidth="1"/>
    <col min="3337" max="3580" width="9" style="21"/>
    <col min="3581" max="3581" width="0" style="21" hidden="1" customWidth="1"/>
    <col min="3582" max="3582" width="3.625" style="21" customWidth="1"/>
    <col min="3583" max="3583" width="27.5" style="21" customWidth="1"/>
    <col min="3584" max="3584" width="29.75" style="21" customWidth="1"/>
    <col min="3585" max="3585" width="4.875" style="21" customWidth="1"/>
    <col min="3586" max="3586" width="5" style="21" customWidth="1"/>
    <col min="3587" max="3588" width="16.625" style="21" customWidth="1"/>
    <col min="3589" max="3589" width="17.375" style="21" customWidth="1"/>
    <col min="3590" max="3590" width="19" style="21" customWidth="1"/>
    <col min="3591" max="3591" width="9" style="21"/>
    <col min="3592" max="3592" width="0" style="21" hidden="1" customWidth="1"/>
    <col min="3593" max="3836" width="9" style="21"/>
    <col min="3837" max="3837" width="0" style="21" hidden="1" customWidth="1"/>
    <col min="3838" max="3838" width="3.625" style="21" customWidth="1"/>
    <col min="3839" max="3839" width="27.5" style="21" customWidth="1"/>
    <col min="3840" max="3840" width="29.75" style="21" customWidth="1"/>
    <col min="3841" max="3841" width="4.875" style="21" customWidth="1"/>
    <col min="3842" max="3842" width="5" style="21" customWidth="1"/>
    <col min="3843" max="3844" width="16.625" style="21" customWidth="1"/>
    <col min="3845" max="3845" width="17.375" style="21" customWidth="1"/>
    <col min="3846" max="3846" width="19" style="21" customWidth="1"/>
    <col min="3847" max="3847" width="9" style="21"/>
    <col min="3848" max="3848" width="0" style="21" hidden="1" customWidth="1"/>
    <col min="3849" max="4092" width="9" style="21"/>
    <col min="4093" max="4093" width="0" style="21" hidden="1" customWidth="1"/>
    <col min="4094" max="4094" width="3.625" style="21" customWidth="1"/>
    <col min="4095" max="4095" width="27.5" style="21" customWidth="1"/>
    <col min="4096" max="4096" width="29.75" style="21" customWidth="1"/>
    <col min="4097" max="4097" width="4.875" style="21" customWidth="1"/>
    <col min="4098" max="4098" width="5" style="21" customWidth="1"/>
    <col min="4099" max="4100" width="16.625" style="21" customWidth="1"/>
    <col min="4101" max="4101" width="17.375" style="21" customWidth="1"/>
    <col min="4102" max="4102" width="19" style="21" customWidth="1"/>
    <col min="4103" max="4103" width="9" style="21"/>
    <col min="4104" max="4104" width="0" style="21" hidden="1" customWidth="1"/>
    <col min="4105" max="4348" width="9" style="21"/>
    <col min="4349" max="4349" width="0" style="21" hidden="1" customWidth="1"/>
    <col min="4350" max="4350" width="3.625" style="21" customWidth="1"/>
    <col min="4351" max="4351" width="27.5" style="21" customWidth="1"/>
    <col min="4352" max="4352" width="29.75" style="21" customWidth="1"/>
    <col min="4353" max="4353" width="4.875" style="21" customWidth="1"/>
    <col min="4354" max="4354" width="5" style="21" customWidth="1"/>
    <col min="4355" max="4356" width="16.625" style="21" customWidth="1"/>
    <col min="4357" max="4357" width="17.375" style="21" customWidth="1"/>
    <col min="4358" max="4358" width="19" style="21" customWidth="1"/>
    <col min="4359" max="4359" width="9" style="21"/>
    <col min="4360" max="4360" width="0" style="21" hidden="1" customWidth="1"/>
    <col min="4361" max="4604" width="9" style="21"/>
    <col min="4605" max="4605" width="0" style="21" hidden="1" customWidth="1"/>
    <col min="4606" max="4606" width="3.625" style="21" customWidth="1"/>
    <col min="4607" max="4607" width="27.5" style="21" customWidth="1"/>
    <col min="4608" max="4608" width="29.75" style="21" customWidth="1"/>
    <col min="4609" max="4609" width="4.875" style="21" customWidth="1"/>
    <col min="4610" max="4610" width="5" style="21" customWidth="1"/>
    <col min="4611" max="4612" width="16.625" style="21" customWidth="1"/>
    <col min="4613" max="4613" width="17.375" style="21" customWidth="1"/>
    <col min="4614" max="4614" width="19" style="21" customWidth="1"/>
    <col min="4615" max="4615" width="9" style="21"/>
    <col min="4616" max="4616" width="0" style="21" hidden="1" customWidth="1"/>
    <col min="4617" max="4860" width="9" style="21"/>
    <col min="4861" max="4861" width="0" style="21" hidden="1" customWidth="1"/>
    <col min="4862" max="4862" width="3.625" style="21" customWidth="1"/>
    <col min="4863" max="4863" width="27.5" style="21" customWidth="1"/>
    <col min="4864" max="4864" width="29.75" style="21" customWidth="1"/>
    <col min="4865" max="4865" width="4.875" style="21" customWidth="1"/>
    <col min="4866" max="4866" width="5" style="21" customWidth="1"/>
    <col min="4867" max="4868" width="16.625" style="21" customWidth="1"/>
    <col min="4869" max="4869" width="17.375" style="21" customWidth="1"/>
    <col min="4870" max="4870" width="19" style="21" customWidth="1"/>
    <col min="4871" max="4871" width="9" style="21"/>
    <col min="4872" max="4872" width="0" style="21" hidden="1" customWidth="1"/>
    <col min="4873" max="5116" width="9" style="21"/>
    <col min="5117" max="5117" width="0" style="21" hidden="1" customWidth="1"/>
    <col min="5118" max="5118" width="3.625" style="21" customWidth="1"/>
    <col min="5119" max="5119" width="27.5" style="21" customWidth="1"/>
    <col min="5120" max="5120" width="29.75" style="21" customWidth="1"/>
    <col min="5121" max="5121" width="4.875" style="21" customWidth="1"/>
    <col min="5122" max="5122" width="5" style="21" customWidth="1"/>
    <col min="5123" max="5124" width="16.625" style="21" customWidth="1"/>
    <col min="5125" max="5125" width="17.375" style="21" customWidth="1"/>
    <col min="5126" max="5126" width="19" style="21" customWidth="1"/>
    <col min="5127" max="5127" width="9" style="21"/>
    <col min="5128" max="5128" width="0" style="21" hidden="1" customWidth="1"/>
    <col min="5129" max="5372" width="9" style="21"/>
    <col min="5373" max="5373" width="0" style="21" hidden="1" customWidth="1"/>
    <col min="5374" max="5374" width="3.625" style="21" customWidth="1"/>
    <col min="5375" max="5375" width="27.5" style="21" customWidth="1"/>
    <col min="5376" max="5376" width="29.75" style="21" customWidth="1"/>
    <col min="5377" max="5377" width="4.875" style="21" customWidth="1"/>
    <col min="5378" max="5378" width="5" style="21" customWidth="1"/>
    <col min="5379" max="5380" width="16.625" style="21" customWidth="1"/>
    <col min="5381" max="5381" width="17.375" style="21" customWidth="1"/>
    <col min="5382" max="5382" width="19" style="21" customWidth="1"/>
    <col min="5383" max="5383" width="9" style="21"/>
    <col min="5384" max="5384" width="0" style="21" hidden="1" customWidth="1"/>
    <col min="5385" max="5628" width="9" style="21"/>
    <col min="5629" max="5629" width="0" style="21" hidden="1" customWidth="1"/>
    <col min="5630" max="5630" width="3.625" style="21" customWidth="1"/>
    <col min="5631" max="5631" width="27.5" style="21" customWidth="1"/>
    <col min="5632" max="5632" width="29.75" style="21" customWidth="1"/>
    <col min="5633" max="5633" width="4.875" style="21" customWidth="1"/>
    <col min="5634" max="5634" width="5" style="21" customWidth="1"/>
    <col min="5635" max="5636" width="16.625" style="21" customWidth="1"/>
    <col min="5637" max="5637" width="17.375" style="21" customWidth="1"/>
    <col min="5638" max="5638" width="19" style="21" customWidth="1"/>
    <col min="5639" max="5639" width="9" style="21"/>
    <col min="5640" max="5640" width="0" style="21" hidden="1" customWidth="1"/>
    <col min="5641" max="5884" width="9" style="21"/>
    <col min="5885" max="5885" width="0" style="21" hidden="1" customWidth="1"/>
    <col min="5886" max="5886" width="3.625" style="21" customWidth="1"/>
    <col min="5887" max="5887" width="27.5" style="21" customWidth="1"/>
    <col min="5888" max="5888" width="29.75" style="21" customWidth="1"/>
    <col min="5889" max="5889" width="4.875" style="21" customWidth="1"/>
    <col min="5890" max="5890" width="5" style="21" customWidth="1"/>
    <col min="5891" max="5892" width="16.625" style="21" customWidth="1"/>
    <col min="5893" max="5893" width="17.375" style="21" customWidth="1"/>
    <col min="5894" max="5894" width="19" style="21" customWidth="1"/>
    <col min="5895" max="5895" width="9" style="21"/>
    <col min="5896" max="5896" width="0" style="21" hidden="1" customWidth="1"/>
    <col min="5897" max="6140" width="9" style="21"/>
    <col min="6141" max="6141" width="0" style="21" hidden="1" customWidth="1"/>
    <col min="6142" max="6142" width="3.625" style="21" customWidth="1"/>
    <col min="6143" max="6143" width="27.5" style="21" customWidth="1"/>
    <col min="6144" max="6144" width="29.75" style="21" customWidth="1"/>
    <col min="6145" max="6145" width="4.875" style="21" customWidth="1"/>
    <col min="6146" max="6146" width="5" style="21" customWidth="1"/>
    <col min="6147" max="6148" width="16.625" style="21" customWidth="1"/>
    <col min="6149" max="6149" width="17.375" style="21" customWidth="1"/>
    <col min="6150" max="6150" width="19" style="21" customWidth="1"/>
    <col min="6151" max="6151" width="9" style="21"/>
    <col min="6152" max="6152" width="0" style="21" hidden="1" customWidth="1"/>
    <col min="6153" max="6396" width="9" style="21"/>
    <col min="6397" max="6397" width="0" style="21" hidden="1" customWidth="1"/>
    <col min="6398" max="6398" width="3.625" style="21" customWidth="1"/>
    <col min="6399" max="6399" width="27.5" style="21" customWidth="1"/>
    <col min="6400" max="6400" width="29.75" style="21" customWidth="1"/>
    <col min="6401" max="6401" width="4.875" style="21" customWidth="1"/>
    <col min="6402" max="6402" width="5" style="21" customWidth="1"/>
    <col min="6403" max="6404" width="16.625" style="21" customWidth="1"/>
    <col min="6405" max="6405" width="17.375" style="21" customWidth="1"/>
    <col min="6406" max="6406" width="19" style="21" customWidth="1"/>
    <col min="6407" max="6407" width="9" style="21"/>
    <col min="6408" max="6408" width="0" style="21" hidden="1" customWidth="1"/>
    <col min="6409" max="6652" width="9" style="21"/>
    <col min="6653" max="6653" width="0" style="21" hidden="1" customWidth="1"/>
    <col min="6654" max="6654" width="3.625" style="21" customWidth="1"/>
    <col min="6655" max="6655" width="27.5" style="21" customWidth="1"/>
    <col min="6656" max="6656" width="29.75" style="21" customWidth="1"/>
    <col min="6657" max="6657" width="4.875" style="21" customWidth="1"/>
    <col min="6658" max="6658" width="5" style="21" customWidth="1"/>
    <col min="6659" max="6660" width="16.625" style="21" customWidth="1"/>
    <col min="6661" max="6661" width="17.375" style="21" customWidth="1"/>
    <col min="6662" max="6662" width="19" style="21" customWidth="1"/>
    <col min="6663" max="6663" width="9" style="21"/>
    <col min="6664" max="6664" width="0" style="21" hidden="1" customWidth="1"/>
    <col min="6665" max="6908" width="9" style="21"/>
    <col min="6909" max="6909" width="0" style="21" hidden="1" customWidth="1"/>
    <col min="6910" max="6910" width="3.625" style="21" customWidth="1"/>
    <col min="6911" max="6911" width="27.5" style="21" customWidth="1"/>
    <col min="6912" max="6912" width="29.75" style="21" customWidth="1"/>
    <col min="6913" max="6913" width="4.875" style="21" customWidth="1"/>
    <col min="6914" max="6914" width="5" style="21" customWidth="1"/>
    <col min="6915" max="6916" width="16.625" style="21" customWidth="1"/>
    <col min="6917" max="6917" width="17.375" style="21" customWidth="1"/>
    <col min="6918" max="6918" width="19" style="21" customWidth="1"/>
    <col min="6919" max="6919" width="9" style="21"/>
    <col min="6920" max="6920" width="0" style="21" hidden="1" customWidth="1"/>
    <col min="6921" max="7164" width="9" style="21"/>
    <col min="7165" max="7165" width="0" style="21" hidden="1" customWidth="1"/>
    <col min="7166" max="7166" width="3.625" style="21" customWidth="1"/>
    <col min="7167" max="7167" width="27.5" style="21" customWidth="1"/>
    <col min="7168" max="7168" width="29.75" style="21" customWidth="1"/>
    <col min="7169" max="7169" width="4.875" style="21" customWidth="1"/>
    <col min="7170" max="7170" width="5" style="21" customWidth="1"/>
    <col min="7171" max="7172" width="16.625" style="21" customWidth="1"/>
    <col min="7173" max="7173" width="17.375" style="21" customWidth="1"/>
    <col min="7174" max="7174" width="19" style="21" customWidth="1"/>
    <col min="7175" max="7175" width="9" style="21"/>
    <col min="7176" max="7176" width="0" style="21" hidden="1" customWidth="1"/>
    <col min="7177" max="7420" width="9" style="21"/>
    <col min="7421" max="7421" width="0" style="21" hidden="1" customWidth="1"/>
    <col min="7422" max="7422" width="3.625" style="21" customWidth="1"/>
    <col min="7423" max="7423" width="27.5" style="21" customWidth="1"/>
    <col min="7424" max="7424" width="29.75" style="21" customWidth="1"/>
    <col min="7425" max="7425" width="4.875" style="21" customWidth="1"/>
    <col min="7426" max="7426" width="5" style="21" customWidth="1"/>
    <col min="7427" max="7428" width="16.625" style="21" customWidth="1"/>
    <col min="7429" max="7429" width="17.375" style="21" customWidth="1"/>
    <col min="7430" max="7430" width="19" style="21" customWidth="1"/>
    <col min="7431" max="7431" width="9" style="21"/>
    <col min="7432" max="7432" width="0" style="21" hidden="1" customWidth="1"/>
    <col min="7433" max="7676" width="9" style="21"/>
    <col min="7677" max="7677" width="0" style="21" hidden="1" customWidth="1"/>
    <col min="7678" max="7678" width="3.625" style="21" customWidth="1"/>
    <col min="7679" max="7679" width="27.5" style="21" customWidth="1"/>
    <col min="7680" max="7680" width="29.75" style="21" customWidth="1"/>
    <col min="7681" max="7681" width="4.875" style="21" customWidth="1"/>
    <col min="7682" max="7682" width="5" style="21" customWidth="1"/>
    <col min="7683" max="7684" width="16.625" style="21" customWidth="1"/>
    <col min="7685" max="7685" width="17.375" style="21" customWidth="1"/>
    <col min="7686" max="7686" width="19" style="21" customWidth="1"/>
    <col min="7687" max="7687" width="9" style="21"/>
    <col min="7688" max="7688" width="0" style="21" hidden="1" customWidth="1"/>
    <col min="7689" max="7932" width="9" style="21"/>
    <col min="7933" max="7933" width="0" style="21" hidden="1" customWidth="1"/>
    <col min="7934" max="7934" width="3.625" style="21" customWidth="1"/>
    <col min="7935" max="7935" width="27.5" style="21" customWidth="1"/>
    <col min="7936" max="7936" width="29.75" style="21" customWidth="1"/>
    <col min="7937" max="7937" width="4.875" style="21" customWidth="1"/>
    <col min="7938" max="7938" width="5" style="21" customWidth="1"/>
    <col min="7939" max="7940" width="16.625" style="21" customWidth="1"/>
    <col min="7941" max="7941" width="17.375" style="21" customWidth="1"/>
    <col min="7942" max="7942" width="19" style="21" customWidth="1"/>
    <col min="7943" max="7943" width="9" style="21"/>
    <col min="7944" max="7944" width="0" style="21" hidden="1" customWidth="1"/>
    <col min="7945" max="8188" width="9" style="21"/>
    <col min="8189" max="8189" width="0" style="21" hidden="1" customWidth="1"/>
    <col min="8190" max="8190" width="3.625" style="21" customWidth="1"/>
    <col min="8191" max="8191" width="27.5" style="21" customWidth="1"/>
    <col min="8192" max="8192" width="29.75" style="21" customWidth="1"/>
    <col min="8193" max="8193" width="4.875" style="21" customWidth="1"/>
    <col min="8194" max="8194" width="5" style="21" customWidth="1"/>
    <col min="8195" max="8196" width="16.625" style="21" customWidth="1"/>
    <col min="8197" max="8197" width="17.375" style="21" customWidth="1"/>
    <col min="8198" max="8198" width="19" style="21" customWidth="1"/>
    <col min="8199" max="8199" width="9" style="21"/>
    <col min="8200" max="8200" width="0" style="21" hidden="1" customWidth="1"/>
    <col min="8201" max="8444" width="9" style="21"/>
    <col min="8445" max="8445" width="0" style="21" hidden="1" customWidth="1"/>
    <col min="8446" max="8446" width="3.625" style="21" customWidth="1"/>
    <col min="8447" max="8447" width="27.5" style="21" customWidth="1"/>
    <col min="8448" max="8448" width="29.75" style="21" customWidth="1"/>
    <col min="8449" max="8449" width="4.875" style="21" customWidth="1"/>
    <col min="8450" max="8450" width="5" style="21" customWidth="1"/>
    <col min="8451" max="8452" width="16.625" style="21" customWidth="1"/>
    <col min="8453" max="8453" width="17.375" style="21" customWidth="1"/>
    <col min="8454" max="8454" width="19" style="21" customWidth="1"/>
    <col min="8455" max="8455" width="9" style="21"/>
    <col min="8456" max="8456" width="0" style="21" hidden="1" customWidth="1"/>
    <col min="8457" max="8700" width="9" style="21"/>
    <col min="8701" max="8701" width="0" style="21" hidden="1" customWidth="1"/>
    <col min="8702" max="8702" width="3.625" style="21" customWidth="1"/>
    <col min="8703" max="8703" width="27.5" style="21" customWidth="1"/>
    <col min="8704" max="8704" width="29.75" style="21" customWidth="1"/>
    <col min="8705" max="8705" width="4.875" style="21" customWidth="1"/>
    <col min="8706" max="8706" width="5" style="21" customWidth="1"/>
    <col min="8707" max="8708" width="16.625" style="21" customWidth="1"/>
    <col min="8709" max="8709" width="17.375" style="21" customWidth="1"/>
    <col min="8710" max="8710" width="19" style="21" customWidth="1"/>
    <col min="8711" max="8711" width="9" style="21"/>
    <col min="8712" max="8712" width="0" style="21" hidden="1" customWidth="1"/>
    <col min="8713" max="8956" width="9" style="21"/>
    <col min="8957" max="8957" width="0" style="21" hidden="1" customWidth="1"/>
    <col min="8958" max="8958" width="3.625" style="21" customWidth="1"/>
    <col min="8959" max="8959" width="27.5" style="21" customWidth="1"/>
    <col min="8960" max="8960" width="29.75" style="21" customWidth="1"/>
    <col min="8961" max="8961" width="4.875" style="21" customWidth="1"/>
    <col min="8962" max="8962" width="5" style="21" customWidth="1"/>
    <col min="8963" max="8964" width="16.625" style="21" customWidth="1"/>
    <col min="8965" max="8965" width="17.375" style="21" customWidth="1"/>
    <col min="8966" max="8966" width="19" style="21" customWidth="1"/>
    <col min="8967" max="8967" width="9" style="21"/>
    <col min="8968" max="8968" width="0" style="21" hidden="1" customWidth="1"/>
    <col min="8969" max="9212" width="9" style="21"/>
    <col min="9213" max="9213" width="0" style="21" hidden="1" customWidth="1"/>
    <col min="9214" max="9214" width="3.625" style="21" customWidth="1"/>
    <col min="9215" max="9215" width="27.5" style="21" customWidth="1"/>
    <col min="9216" max="9216" width="29.75" style="21" customWidth="1"/>
    <col min="9217" max="9217" width="4.875" style="21" customWidth="1"/>
    <col min="9218" max="9218" width="5" style="21" customWidth="1"/>
    <col min="9219" max="9220" width="16.625" style="21" customWidth="1"/>
    <col min="9221" max="9221" width="17.375" style="21" customWidth="1"/>
    <col min="9222" max="9222" width="19" style="21" customWidth="1"/>
    <col min="9223" max="9223" width="9" style="21"/>
    <col min="9224" max="9224" width="0" style="21" hidden="1" customWidth="1"/>
    <col min="9225" max="9468" width="9" style="21"/>
    <col min="9469" max="9469" width="0" style="21" hidden="1" customWidth="1"/>
    <col min="9470" max="9470" width="3.625" style="21" customWidth="1"/>
    <col min="9471" max="9471" width="27.5" style="21" customWidth="1"/>
    <col min="9472" max="9472" width="29.75" style="21" customWidth="1"/>
    <col min="9473" max="9473" width="4.875" style="21" customWidth="1"/>
    <col min="9474" max="9474" width="5" style="21" customWidth="1"/>
    <col min="9475" max="9476" width="16.625" style="21" customWidth="1"/>
    <col min="9477" max="9477" width="17.375" style="21" customWidth="1"/>
    <col min="9478" max="9478" width="19" style="21" customWidth="1"/>
    <col min="9479" max="9479" width="9" style="21"/>
    <col min="9480" max="9480" width="0" style="21" hidden="1" customWidth="1"/>
    <col min="9481" max="9724" width="9" style="21"/>
    <col min="9725" max="9725" width="0" style="21" hidden="1" customWidth="1"/>
    <col min="9726" max="9726" width="3.625" style="21" customWidth="1"/>
    <col min="9727" max="9727" width="27.5" style="21" customWidth="1"/>
    <col min="9728" max="9728" width="29.75" style="21" customWidth="1"/>
    <col min="9729" max="9729" width="4.875" style="21" customWidth="1"/>
    <col min="9730" max="9730" width="5" style="21" customWidth="1"/>
    <col min="9731" max="9732" width="16.625" style="21" customWidth="1"/>
    <col min="9733" max="9733" width="17.375" style="21" customWidth="1"/>
    <col min="9734" max="9734" width="19" style="21" customWidth="1"/>
    <col min="9735" max="9735" width="9" style="21"/>
    <col min="9736" max="9736" width="0" style="21" hidden="1" customWidth="1"/>
    <col min="9737" max="9980" width="9" style="21"/>
    <col min="9981" max="9981" width="0" style="21" hidden="1" customWidth="1"/>
    <col min="9982" max="9982" width="3.625" style="21" customWidth="1"/>
    <col min="9983" max="9983" width="27.5" style="21" customWidth="1"/>
    <col min="9984" max="9984" width="29.75" style="21" customWidth="1"/>
    <col min="9985" max="9985" width="4.875" style="21" customWidth="1"/>
    <col min="9986" max="9986" width="5" style="21" customWidth="1"/>
    <col min="9987" max="9988" width="16.625" style="21" customWidth="1"/>
    <col min="9989" max="9989" width="17.375" style="21" customWidth="1"/>
    <col min="9990" max="9990" width="19" style="21" customWidth="1"/>
    <col min="9991" max="9991" width="9" style="21"/>
    <col min="9992" max="9992" width="0" style="21" hidden="1" customWidth="1"/>
    <col min="9993" max="10236" width="9" style="21"/>
    <col min="10237" max="10237" width="0" style="21" hidden="1" customWidth="1"/>
    <col min="10238" max="10238" width="3.625" style="21" customWidth="1"/>
    <col min="10239" max="10239" width="27.5" style="21" customWidth="1"/>
    <col min="10240" max="10240" width="29.75" style="21" customWidth="1"/>
    <col min="10241" max="10241" width="4.875" style="21" customWidth="1"/>
    <col min="10242" max="10242" width="5" style="21" customWidth="1"/>
    <col min="10243" max="10244" width="16.625" style="21" customWidth="1"/>
    <col min="10245" max="10245" width="17.375" style="21" customWidth="1"/>
    <col min="10246" max="10246" width="19" style="21" customWidth="1"/>
    <col min="10247" max="10247" width="9" style="21"/>
    <col min="10248" max="10248" width="0" style="21" hidden="1" customWidth="1"/>
    <col min="10249" max="10492" width="9" style="21"/>
    <col min="10493" max="10493" width="0" style="21" hidden="1" customWidth="1"/>
    <col min="10494" max="10494" width="3.625" style="21" customWidth="1"/>
    <col min="10495" max="10495" width="27.5" style="21" customWidth="1"/>
    <col min="10496" max="10496" width="29.75" style="21" customWidth="1"/>
    <col min="10497" max="10497" width="4.875" style="21" customWidth="1"/>
    <col min="10498" max="10498" width="5" style="21" customWidth="1"/>
    <col min="10499" max="10500" width="16.625" style="21" customWidth="1"/>
    <col min="10501" max="10501" width="17.375" style="21" customWidth="1"/>
    <col min="10502" max="10502" width="19" style="21" customWidth="1"/>
    <col min="10503" max="10503" width="9" style="21"/>
    <col min="10504" max="10504" width="0" style="21" hidden="1" customWidth="1"/>
    <col min="10505" max="10748" width="9" style="21"/>
    <col min="10749" max="10749" width="0" style="21" hidden="1" customWidth="1"/>
    <col min="10750" max="10750" width="3.625" style="21" customWidth="1"/>
    <col min="10751" max="10751" width="27.5" style="21" customWidth="1"/>
    <col min="10752" max="10752" width="29.75" style="21" customWidth="1"/>
    <col min="10753" max="10753" width="4.875" style="21" customWidth="1"/>
    <col min="10754" max="10754" width="5" style="21" customWidth="1"/>
    <col min="10755" max="10756" width="16.625" style="21" customWidth="1"/>
    <col min="10757" max="10757" width="17.375" style="21" customWidth="1"/>
    <col min="10758" max="10758" width="19" style="21" customWidth="1"/>
    <col min="10759" max="10759" width="9" style="21"/>
    <col min="10760" max="10760" width="0" style="21" hidden="1" customWidth="1"/>
    <col min="10761" max="11004" width="9" style="21"/>
    <col min="11005" max="11005" width="0" style="21" hidden="1" customWidth="1"/>
    <col min="11006" max="11006" width="3.625" style="21" customWidth="1"/>
    <col min="11007" max="11007" width="27.5" style="21" customWidth="1"/>
    <col min="11008" max="11008" width="29.75" style="21" customWidth="1"/>
    <col min="11009" max="11009" width="4.875" style="21" customWidth="1"/>
    <col min="11010" max="11010" width="5" style="21" customWidth="1"/>
    <col min="11011" max="11012" width="16.625" style="21" customWidth="1"/>
    <col min="11013" max="11013" width="17.375" style="21" customWidth="1"/>
    <col min="11014" max="11014" width="19" style="21" customWidth="1"/>
    <col min="11015" max="11015" width="9" style="21"/>
    <col min="11016" max="11016" width="0" style="21" hidden="1" customWidth="1"/>
    <col min="11017" max="11260" width="9" style="21"/>
    <col min="11261" max="11261" width="0" style="21" hidden="1" customWidth="1"/>
    <col min="11262" max="11262" width="3.625" style="21" customWidth="1"/>
    <col min="11263" max="11263" width="27.5" style="21" customWidth="1"/>
    <col min="11264" max="11264" width="29.75" style="21" customWidth="1"/>
    <col min="11265" max="11265" width="4.875" style="21" customWidth="1"/>
    <col min="11266" max="11266" width="5" style="21" customWidth="1"/>
    <col min="11267" max="11268" width="16.625" style="21" customWidth="1"/>
    <col min="11269" max="11269" width="17.375" style="21" customWidth="1"/>
    <col min="11270" max="11270" width="19" style="21" customWidth="1"/>
    <col min="11271" max="11271" width="9" style="21"/>
    <col min="11272" max="11272" width="0" style="21" hidden="1" customWidth="1"/>
    <col min="11273" max="11516" width="9" style="21"/>
    <col min="11517" max="11517" width="0" style="21" hidden="1" customWidth="1"/>
    <col min="11518" max="11518" width="3.625" style="21" customWidth="1"/>
    <col min="11519" max="11519" width="27.5" style="21" customWidth="1"/>
    <col min="11520" max="11520" width="29.75" style="21" customWidth="1"/>
    <col min="11521" max="11521" width="4.875" style="21" customWidth="1"/>
    <col min="11522" max="11522" width="5" style="21" customWidth="1"/>
    <col min="11523" max="11524" width="16.625" style="21" customWidth="1"/>
    <col min="11525" max="11525" width="17.375" style="21" customWidth="1"/>
    <col min="11526" max="11526" width="19" style="21" customWidth="1"/>
    <col min="11527" max="11527" width="9" style="21"/>
    <col min="11528" max="11528" width="0" style="21" hidden="1" customWidth="1"/>
    <col min="11529" max="11772" width="9" style="21"/>
    <col min="11773" max="11773" width="0" style="21" hidden="1" customWidth="1"/>
    <col min="11774" max="11774" width="3.625" style="21" customWidth="1"/>
    <col min="11775" max="11775" width="27.5" style="21" customWidth="1"/>
    <col min="11776" max="11776" width="29.75" style="21" customWidth="1"/>
    <col min="11777" max="11777" width="4.875" style="21" customWidth="1"/>
    <col min="11778" max="11778" width="5" style="21" customWidth="1"/>
    <col min="11779" max="11780" width="16.625" style="21" customWidth="1"/>
    <col min="11781" max="11781" width="17.375" style="21" customWidth="1"/>
    <col min="11782" max="11782" width="19" style="21" customWidth="1"/>
    <col min="11783" max="11783" width="9" style="21"/>
    <col min="11784" max="11784" width="0" style="21" hidden="1" customWidth="1"/>
    <col min="11785" max="12028" width="9" style="21"/>
    <col min="12029" max="12029" width="0" style="21" hidden="1" customWidth="1"/>
    <col min="12030" max="12030" width="3.625" style="21" customWidth="1"/>
    <col min="12031" max="12031" width="27.5" style="21" customWidth="1"/>
    <col min="12032" max="12032" width="29.75" style="21" customWidth="1"/>
    <col min="12033" max="12033" width="4.875" style="21" customWidth="1"/>
    <col min="12034" max="12034" width="5" style="21" customWidth="1"/>
    <col min="12035" max="12036" width="16.625" style="21" customWidth="1"/>
    <col min="12037" max="12037" width="17.375" style="21" customWidth="1"/>
    <col min="12038" max="12038" width="19" style="21" customWidth="1"/>
    <col min="12039" max="12039" width="9" style="21"/>
    <col min="12040" max="12040" width="0" style="21" hidden="1" customWidth="1"/>
    <col min="12041" max="12284" width="9" style="21"/>
    <col min="12285" max="12285" width="0" style="21" hidden="1" customWidth="1"/>
    <col min="12286" max="12286" width="3.625" style="21" customWidth="1"/>
    <col min="12287" max="12287" width="27.5" style="21" customWidth="1"/>
    <col min="12288" max="12288" width="29.75" style="21" customWidth="1"/>
    <col min="12289" max="12289" width="4.875" style="21" customWidth="1"/>
    <col min="12290" max="12290" width="5" style="21" customWidth="1"/>
    <col min="12291" max="12292" width="16.625" style="21" customWidth="1"/>
    <col min="12293" max="12293" width="17.375" style="21" customWidth="1"/>
    <col min="12294" max="12294" width="19" style="21" customWidth="1"/>
    <col min="12295" max="12295" width="9" style="21"/>
    <col min="12296" max="12296" width="0" style="21" hidden="1" customWidth="1"/>
    <col min="12297" max="12540" width="9" style="21"/>
    <col min="12541" max="12541" width="0" style="21" hidden="1" customWidth="1"/>
    <col min="12542" max="12542" width="3.625" style="21" customWidth="1"/>
    <col min="12543" max="12543" width="27.5" style="21" customWidth="1"/>
    <col min="12544" max="12544" width="29.75" style="21" customWidth="1"/>
    <col min="12545" max="12545" width="4.875" style="21" customWidth="1"/>
    <col min="12546" max="12546" width="5" style="21" customWidth="1"/>
    <col min="12547" max="12548" width="16.625" style="21" customWidth="1"/>
    <col min="12549" max="12549" width="17.375" style="21" customWidth="1"/>
    <col min="12550" max="12550" width="19" style="21" customWidth="1"/>
    <col min="12551" max="12551" width="9" style="21"/>
    <col min="12552" max="12552" width="0" style="21" hidden="1" customWidth="1"/>
    <col min="12553" max="12796" width="9" style="21"/>
    <col min="12797" max="12797" width="0" style="21" hidden="1" customWidth="1"/>
    <col min="12798" max="12798" width="3.625" style="21" customWidth="1"/>
    <col min="12799" max="12799" width="27.5" style="21" customWidth="1"/>
    <col min="12800" max="12800" width="29.75" style="21" customWidth="1"/>
    <col min="12801" max="12801" width="4.875" style="21" customWidth="1"/>
    <col min="12802" max="12802" width="5" style="21" customWidth="1"/>
    <col min="12803" max="12804" width="16.625" style="21" customWidth="1"/>
    <col min="12805" max="12805" width="17.375" style="21" customWidth="1"/>
    <col min="12806" max="12806" width="19" style="21" customWidth="1"/>
    <col min="12807" max="12807" width="9" style="21"/>
    <col min="12808" max="12808" width="0" style="21" hidden="1" customWidth="1"/>
    <col min="12809" max="13052" width="9" style="21"/>
    <col min="13053" max="13053" width="0" style="21" hidden="1" customWidth="1"/>
    <col min="13054" max="13054" width="3.625" style="21" customWidth="1"/>
    <col min="13055" max="13055" width="27.5" style="21" customWidth="1"/>
    <col min="13056" max="13056" width="29.75" style="21" customWidth="1"/>
    <col min="13057" max="13057" width="4.875" style="21" customWidth="1"/>
    <col min="13058" max="13058" width="5" style="21" customWidth="1"/>
    <col min="13059" max="13060" width="16.625" style="21" customWidth="1"/>
    <col min="13061" max="13061" width="17.375" style="21" customWidth="1"/>
    <col min="13062" max="13062" width="19" style="21" customWidth="1"/>
    <col min="13063" max="13063" width="9" style="21"/>
    <col min="13064" max="13064" width="0" style="21" hidden="1" customWidth="1"/>
    <col min="13065" max="13308" width="9" style="21"/>
    <col min="13309" max="13309" width="0" style="21" hidden="1" customWidth="1"/>
    <col min="13310" max="13310" width="3.625" style="21" customWidth="1"/>
    <col min="13311" max="13311" width="27.5" style="21" customWidth="1"/>
    <col min="13312" max="13312" width="29.75" style="21" customWidth="1"/>
    <col min="13313" max="13313" width="4.875" style="21" customWidth="1"/>
    <col min="13314" max="13314" width="5" style="21" customWidth="1"/>
    <col min="13315" max="13316" width="16.625" style="21" customWidth="1"/>
    <col min="13317" max="13317" width="17.375" style="21" customWidth="1"/>
    <col min="13318" max="13318" width="19" style="21" customWidth="1"/>
    <col min="13319" max="13319" width="9" style="21"/>
    <col min="13320" max="13320" width="0" style="21" hidden="1" customWidth="1"/>
    <col min="13321" max="13564" width="9" style="21"/>
    <col min="13565" max="13565" width="0" style="21" hidden="1" customWidth="1"/>
    <col min="13566" max="13566" width="3.625" style="21" customWidth="1"/>
    <col min="13567" max="13567" width="27.5" style="21" customWidth="1"/>
    <col min="13568" max="13568" width="29.75" style="21" customWidth="1"/>
    <col min="13569" max="13569" width="4.875" style="21" customWidth="1"/>
    <col min="13570" max="13570" width="5" style="21" customWidth="1"/>
    <col min="13571" max="13572" width="16.625" style="21" customWidth="1"/>
    <col min="13573" max="13573" width="17.375" style="21" customWidth="1"/>
    <col min="13574" max="13574" width="19" style="21" customWidth="1"/>
    <col min="13575" max="13575" width="9" style="21"/>
    <col min="13576" max="13576" width="0" style="21" hidden="1" customWidth="1"/>
    <col min="13577" max="13820" width="9" style="21"/>
    <col min="13821" max="13821" width="0" style="21" hidden="1" customWidth="1"/>
    <col min="13822" max="13822" width="3.625" style="21" customWidth="1"/>
    <col min="13823" max="13823" width="27.5" style="21" customWidth="1"/>
    <col min="13824" max="13824" width="29.75" style="21" customWidth="1"/>
    <col min="13825" max="13825" width="4.875" style="21" customWidth="1"/>
    <col min="13826" max="13826" width="5" style="21" customWidth="1"/>
    <col min="13827" max="13828" width="16.625" style="21" customWidth="1"/>
    <col min="13829" max="13829" width="17.375" style="21" customWidth="1"/>
    <col min="13830" max="13830" width="19" style="21" customWidth="1"/>
    <col min="13831" max="13831" width="9" style="21"/>
    <col min="13832" max="13832" width="0" style="21" hidden="1" customWidth="1"/>
    <col min="13833" max="14076" width="9" style="21"/>
    <col min="14077" max="14077" width="0" style="21" hidden="1" customWidth="1"/>
    <col min="14078" max="14078" width="3.625" style="21" customWidth="1"/>
    <col min="14079" max="14079" width="27.5" style="21" customWidth="1"/>
    <col min="14080" max="14080" width="29.75" style="21" customWidth="1"/>
    <col min="14081" max="14081" width="4.875" style="21" customWidth="1"/>
    <col min="14082" max="14082" width="5" style="21" customWidth="1"/>
    <col min="14083" max="14084" width="16.625" style="21" customWidth="1"/>
    <col min="14085" max="14085" width="17.375" style="21" customWidth="1"/>
    <col min="14086" max="14086" width="19" style="21" customWidth="1"/>
    <col min="14087" max="14087" width="9" style="21"/>
    <col min="14088" max="14088" width="0" style="21" hidden="1" customWidth="1"/>
    <col min="14089" max="14332" width="9" style="21"/>
    <col min="14333" max="14333" width="0" style="21" hidden="1" customWidth="1"/>
    <col min="14334" max="14334" width="3.625" style="21" customWidth="1"/>
    <col min="14335" max="14335" width="27.5" style="21" customWidth="1"/>
    <col min="14336" max="14336" width="29.75" style="21" customWidth="1"/>
    <col min="14337" max="14337" width="4.875" style="21" customWidth="1"/>
    <col min="14338" max="14338" width="5" style="21" customWidth="1"/>
    <col min="14339" max="14340" width="16.625" style="21" customWidth="1"/>
    <col min="14341" max="14341" width="17.375" style="21" customWidth="1"/>
    <col min="14342" max="14342" width="19" style="21" customWidth="1"/>
    <col min="14343" max="14343" width="9" style="21"/>
    <col min="14344" max="14344" width="0" style="21" hidden="1" customWidth="1"/>
    <col min="14345" max="14588" width="9" style="21"/>
    <col min="14589" max="14589" width="0" style="21" hidden="1" customWidth="1"/>
    <col min="14590" max="14590" width="3.625" style="21" customWidth="1"/>
    <col min="14591" max="14591" width="27.5" style="21" customWidth="1"/>
    <col min="14592" max="14592" width="29.75" style="21" customWidth="1"/>
    <col min="14593" max="14593" width="4.875" style="21" customWidth="1"/>
    <col min="14594" max="14594" width="5" style="21" customWidth="1"/>
    <col min="14595" max="14596" width="16.625" style="21" customWidth="1"/>
    <col min="14597" max="14597" width="17.375" style="21" customWidth="1"/>
    <col min="14598" max="14598" width="19" style="21" customWidth="1"/>
    <col min="14599" max="14599" width="9" style="21"/>
    <col min="14600" max="14600" width="0" style="21" hidden="1" customWidth="1"/>
    <col min="14601" max="14844" width="9" style="21"/>
    <col min="14845" max="14845" width="0" style="21" hidden="1" customWidth="1"/>
    <col min="14846" max="14846" width="3.625" style="21" customWidth="1"/>
    <col min="14847" max="14847" width="27.5" style="21" customWidth="1"/>
    <col min="14848" max="14848" width="29.75" style="21" customWidth="1"/>
    <col min="14849" max="14849" width="4.875" style="21" customWidth="1"/>
    <col min="14850" max="14850" width="5" style="21" customWidth="1"/>
    <col min="14851" max="14852" width="16.625" style="21" customWidth="1"/>
    <col min="14853" max="14853" width="17.375" style="21" customWidth="1"/>
    <col min="14854" max="14854" width="19" style="21" customWidth="1"/>
    <col min="14855" max="14855" width="9" style="21"/>
    <col min="14856" max="14856" width="0" style="21" hidden="1" customWidth="1"/>
    <col min="14857" max="15100" width="9" style="21"/>
    <col min="15101" max="15101" width="0" style="21" hidden="1" customWidth="1"/>
    <col min="15102" max="15102" width="3.625" style="21" customWidth="1"/>
    <col min="15103" max="15103" width="27.5" style="21" customWidth="1"/>
    <col min="15104" max="15104" width="29.75" style="21" customWidth="1"/>
    <col min="15105" max="15105" width="4.875" style="21" customWidth="1"/>
    <col min="15106" max="15106" width="5" style="21" customWidth="1"/>
    <col min="15107" max="15108" width="16.625" style="21" customWidth="1"/>
    <col min="15109" max="15109" width="17.375" style="21" customWidth="1"/>
    <col min="15110" max="15110" width="19" style="21" customWidth="1"/>
    <col min="15111" max="15111" width="9" style="21"/>
    <col min="15112" max="15112" width="0" style="21" hidden="1" customWidth="1"/>
    <col min="15113" max="15356" width="9" style="21"/>
    <col min="15357" max="15357" width="0" style="21" hidden="1" customWidth="1"/>
    <col min="15358" max="15358" width="3.625" style="21" customWidth="1"/>
    <col min="15359" max="15359" width="27.5" style="21" customWidth="1"/>
    <col min="15360" max="15360" width="29.75" style="21" customWidth="1"/>
    <col min="15361" max="15361" width="4.875" style="21" customWidth="1"/>
    <col min="15362" max="15362" width="5" style="21" customWidth="1"/>
    <col min="15363" max="15364" width="16.625" style="21" customWidth="1"/>
    <col min="15365" max="15365" width="17.375" style="21" customWidth="1"/>
    <col min="15366" max="15366" width="19" style="21" customWidth="1"/>
    <col min="15367" max="15367" width="9" style="21"/>
    <col min="15368" max="15368" width="0" style="21" hidden="1" customWidth="1"/>
    <col min="15369" max="15612" width="9" style="21"/>
    <col min="15613" max="15613" width="0" style="21" hidden="1" customWidth="1"/>
    <col min="15614" max="15614" width="3.625" style="21" customWidth="1"/>
    <col min="15615" max="15615" width="27.5" style="21" customWidth="1"/>
    <col min="15616" max="15616" width="29.75" style="21" customWidth="1"/>
    <col min="15617" max="15617" width="4.875" style="21" customWidth="1"/>
    <col min="15618" max="15618" width="5" style="21" customWidth="1"/>
    <col min="15619" max="15620" width="16.625" style="21" customWidth="1"/>
    <col min="15621" max="15621" width="17.375" style="21" customWidth="1"/>
    <col min="15622" max="15622" width="19" style="21" customWidth="1"/>
    <col min="15623" max="15623" width="9" style="21"/>
    <col min="15624" max="15624" width="0" style="21" hidden="1" customWidth="1"/>
    <col min="15625" max="15868" width="9" style="21"/>
    <col min="15869" max="15869" width="0" style="21" hidden="1" customWidth="1"/>
    <col min="15870" max="15870" width="3.625" style="21" customWidth="1"/>
    <col min="15871" max="15871" width="27.5" style="21" customWidth="1"/>
    <col min="15872" max="15872" width="29.75" style="21" customWidth="1"/>
    <col min="15873" max="15873" width="4.875" style="21" customWidth="1"/>
    <col min="15874" max="15874" width="5" style="21" customWidth="1"/>
    <col min="15875" max="15876" width="16.625" style="21" customWidth="1"/>
    <col min="15877" max="15877" width="17.375" style="21" customWidth="1"/>
    <col min="15878" max="15878" width="19" style="21" customWidth="1"/>
    <col min="15879" max="15879" width="9" style="21"/>
    <col min="15880" max="15880" width="0" style="21" hidden="1" customWidth="1"/>
    <col min="15881" max="16124" width="9" style="21"/>
    <col min="16125" max="16125" width="0" style="21" hidden="1" customWidth="1"/>
    <col min="16126" max="16126" width="3.625" style="21" customWidth="1"/>
    <col min="16127" max="16127" width="27.5" style="21" customWidth="1"/>
    <col min="16128" max="16128" width="29.75" style="21" customWidth="1"/>
    <col min="16129" max="16129" width="4.875" style="21" customWidth="1"/>
    <col min="16130" max="16130" width="5" style="21" customWidth="1"/>
    <col min="16131" max="16132" width="16.625" style="21" customWidth="1"/>
    <col min="16133" max="16133" width="17.375" style="21" customWidth="1"/>
    <col min="16134" max="16134" width="19" style="21" customWidth="1"/>
    <col min="16135" max="16135" width="9" style="21"/>
    <col min="16136" max="16136" width="0" style="21" hidden="1" customWidth="1"/>
    <col min="16137" max="16384" width="9" style="21"/>
  </cols>
  <sheetData>
    <row r="1" spans="1:10" ht="29.1" customHeight="1">
      <c r="A1" s="71" t="s">
        <v>38</v>
      </c>
      <c r="B1" s="71"/>
      <c r="C1" s="71"/>
      <c r="D1" s="71"/>
      <c r="E1" s="71"/>
      <c r="F1" s="71"/>
      <c r="G1" s="71"/>
      <c r="H1" s="71"/>
      <c r="I1" s="71"/>
    </row>
    <row r="2" spans="1:10" ht="33.75" customHeight="1">
      <c r="A2" s="22" t="s">
        <v>39</v>
      </c>
      <c r="B2" s="22" t="s">
        <v>39</v>
      </c>
      <c r="C2" s="23" t="s">
        <v>40</v>
      </c>
      <c r="D2" s="24" t="s">
        <v>41</v>
      </c>
      <c r="E2" s="22" t="s">
        <v>3</v>
      </c>
      <c r="F2" s="25" t="s">
        <v>25</v>
      </c>
      <c r="G2" s="26" t="s">
        <v>4</v>
      </c>
      <c r="H2" s="26" t="s">
        <v>5</v>
      </c>
      <c r="I2" s="44" t="s">
        <v>44</v>
      </c>
      <c r="J2" s="27"/>
    </row>
    <row r="3" spans="1:10" ht="47.25" customHeight="1">
      <c r="A3" s="28">
        <v>1</v>
      </c>
      <c r="B3" s="29">
        <v>1</v>
      </c>
      <c r="C3" s="30" t="str">
        <f>'[6]データ（注）'!D3</f>
        <v>記念メダル用金型（教育部）</v>
      </c>
      <c r="D3" s="42" t="str">
        <f>'[6]データ（注）'!E3</f>
        <v>仕様書のとおり</v>
      </c>
      <c r="E3" s="31" t="str">
        <f>'[6]データ（注）'!H3</f>
        <v>ST</v>
      </c>
      <c r="F3" s="32">
        <f>'[6]データ（注）'!G3</f>
        <v>1</v>
      </c>
      <c r="G3" s="32"/>
      <c r="H3" s="43"/>
      <c r="I3" s="45"/>
      <c r="J3" s="27"/>
    </row>
    <row r="4" spans="1:10" ht="47.25" customHeight="1">
      <c r="A4" s="33">
        <v>2</v>
      </c>
      <c r="B4" s="29">
        <v>2</v>
      </c>
      <c r="C4" s="30" t="str">
        <f>'[6]データ（注）'!D4</f>
        <v>記念メダル（教育部長用）</v>
      </c>
      <c r="D4" s="42" t="str">
        <f>'[6]データ（注）'!E4</f>
        <v>仕様書のとおり</v>
      </c>
      <c r="E4" s="31" t="str">
        <f>'[6]データ（注）'!H4</f>
        <v>EA</v>
      </c>
      <c r="F4" s="32">
        <f>'[6]データ（注）'!G4</f>
        <v>50</v>
      </c>
      <c r="G4" s="43"/>
      <c r="H4" s="43"/>
      <c r="I4" s="45"/>
      <c r="J4" s="27"/>
    </row>
    <row r="5" spans="1:10" ht="47.25" customHeight="1">
      <c r="A5" s="33">
        <v>3</v>
      </c>
      <c r="B5" s="29">
        <v>3</v>
      </c>
      <c r="C5" s="30" t="str">
        <f>'[6]データ（注）'!D5</f>
        <v>記念メダル（教育部用）</v>
      </c>
      <c r="D5" s="42" t="str">
        <f>'[6]データ（注）'!E5</f>
        <v>仕様書のとおり</v>
      </c>
      <c r="E5" s="31" t="str">
        <f>'[6]データ（注）'!H5</f>
        <v>EA</v>
      </c>
      <c r="F5" s="32">
        <f>'[6]データ（注）'!G5</f>
        <v>50</v>
      </c>
      <c r="G5" s="43"/>
      <c r="H5" s="43"/>
      <c r="I5" s="45"/>
      <c r="J5" s="34"/>
    </row>
    <row r="6" spans="1:10" ht="51.75" customHeight="1">
      <c r="A6" s="33">
        <v>4</v>
      </c>
      <c r="B6" s="29"/>
      <c r="C6" s="30">
        <f>'[6]データ（注）'!D6</f>
        <v>0</v>
      </c>
      <c r="D6" s="42">
        <f>'[6]データ（注）'!E6</f>
        <v>0</v>
      </c>
      <c r="E6" s="31">
        <f>'[6]データ（注）'!H6</f>
        <v>0</v>
      </c>
      <c r="F6" s="32">
        <f>'[6]データ（注）'!G6</f>
        <v>0</v>
      </c>
      <c r="G6" s="43"/>
      <c r="H6" s="43"/>
      <c r="I6" s="45"/>
      <c r="J6" s="34"/>
    </row>
    <row r="7" spans="1:10" ht="47.25" customHeight="1">
      <c r="A7" s="33">
        <v>10</v>
      </c>
      <c r="B7" s="29"/>
      <c r="C7" s="30">
        <f>'[6]データ（注）'!D7</f>
        <v>0</v>
      </c>
      <c r="D7" s="42">
        <f>'[6]データ（注）'!E7</f>
        <v>0</v>
      </c>
      <c r="E7" s="31">
        <f>'[6]データ（注）'!H7</f>
        <v>0</v>
      </c>
      <c r="F7" s="32">
        <f>'[6]データ（注）'!G7</f>
        <v>0</v>
      </c>
      <c r="G7" s="43"/>
      <c r="H7" s="43"/>
      <c r="I7" s="45"/>
    </row>
    <row r="8" spans="1:10" ht="47.25" customHeight="1">
      <c r="A8" s="33">
        <v>11</v>
      </c>
      <c r="B8" s="29"/>
      <c r="C8" s="30">
        <f>'[6]データ（注）'!D8</f>
        <v>0</v>
      </c>
      <c r="D8" s="42">
        <f>'[6]データ（注）'!E8</f>
        <v>0</v>
      </c>
      <c r="E8" s="31">
        <f>'[6]データ（注）'!H8</f>
        <v>0</v>
      </c>
      <c r="F8" s="32">
        <f>'[6]データ（注）'!G8</f>
        <v>0</v>
      </c>
      <c r="G8" s="43"/>
      <c r="H8" s="43"/>
      <c r="I8" s="45"/>
    </row>
    <row r="9" spans="1:10" ht="47.25" customHeight="1">
      <c r="A9" s="33"/>
      <c r="B9" s="29"/>
      <c r="C9" s="30">
        <f>'[6]データ（注）'!D9</f>
        <v>0</v>
      </c>
      <c r="D9" s="42">
        <f>'[6]データ（注）'!E9</f>
        <v>0</v>
      </c>
      <c r="E9" s="31">
        <f>'[6]データ（注）'!H9</f>
        <v>0</v>
      </c>
      <c r="F9" s="32">
        <f>'[6]データ（注）'!G9</f>
        <v>0</v>
      </c>
      <c r="G9" s="43"/>
      <c r="H9" s="43"/>
      <c r="I9" s="45"/>
    </row>
    <row r="10" spans="1:10" ht="47.25" customHeight="1">
      <c r="A10" s="33"/>
      <c r="B10" s="29"/>
      <c r="C10" s="30">
        <f>'[6]データ（注）'!D10</f>
        <v>0</v>
      </c>
      <c r="D10" s="42">
        <f>'[6]データ（注）'!E10</f>
        <v>0</v>
      </c>
      <c r="E10" s="31">
        <f>'[6]データ（注）'!H10</f>
        <v>0</v>
      </c>
      <c r="F10" s="32">
        <f>'[6]データ（注）'!G10</f>
        <v>0</v>
      </c>
      <c r="G10" s="46"/>
      <c r="H10" s="46"/>
      <c r="I10" s="45"/>
    </row>
    <row r="11" spans="1:10" ht="47.25" customHeight="1">
      <c r="A11" s="33"/>
      <c r="B11" s="29"/>
      <c r="C11" s="30">
        <f>'[6]データ（注）'!D11</f>
        <v>0</v>
      </c>
      <c r="D11" s="42">
        <f>'[6]データ（注）'!E11</f>
        <v>0</v>
      </c>
      <c r="E11" s="31">
        <f>'[6]データ（注）'!H11</f>
        <v>0</v>
      </c>
      <c r="F11" s="32">
        <f>'[6]データ（注）'!G11</f>
        <v>0</v>
      </c>
      <c r="G11" s="46"/>
      <c r="H11" s="46"/>
      <c r="I11" s="45"/>
    </row>
    <row r="12" spans="1:10" ht="47.25" customHeight="1">
      <c r="A12" s="33"/>
      <c r="B12" s="29"/>
      <c r="C12" s="30">
        <f>'[6]データ（注）'!D12</f>
        <v>0</v>
      </c>
      <c r="D12" s="42">
        <f>'[6]データ（注）'!E12</f>
        <v>0</v>
      </c>
      <c r="E12" s="31">
        <f>'[6]データ（注）'!H12</f>
        <v>0</v>
      </c>
      <c r="F12" s="32">
        <f>'[6]データ（注）'!G12</f>
        <v>0</v>
      </c>
      <c r="G12" s="46"/>
      <c r="H12" s="46"/>
      <c r="I12" s="45"/>
    </row>
    <row r="13" spans="1:10" ht="47.25" customHeight="1">
      <c r="A13" s="33"/>
      <c r="B13" s="29"/>
      <c r="C13" s="30">
        <f>'[6]データ（注）'!D13</f>
        <v>0</v>
      </c>
      <c r="D13" s="42">
        <f>'[6]データ（注）'!E13</f>
        <v>0</v>
      </c>
      <c r="E13" s="31">
        <f>'[6]データ（注）'!H13</f>
        <v>0</v>
      </c>
      <c r="F13" s="32">
        <f>'[6]データ（注）'!G13</f>
        <v>0</v>
      </c>
      <c r="G13" s="46"/>
      <c r="H13" s="46"/>
      <c r="I13" s="45"/>
    </row>
    <row r="14" spans="1:10" ht="47.25" customHeight="1">
      <c r="A14" s="33"/>
      <c r="B14" s="29"/>
      <c r="C14" s="30">
        <f>'[6]データ（注）'!D14</f>
        <v>0</v>
      </c>
      <c r="D14" s="42">
        <f>'[6]データ（注）'!E14</f>
        <v>0</v>
      </c>
      <c r="E14" s="31">
        <f>'[6]データ（注）'!H14</f>
        <v>0</v>
      </c>
      <c r="F14" s="32">
        <f>'[6]データ（注）'!G14</f>
        <v>0</v>
      </c>
      <c r="G14" s="46"/>
      <c r="H14" s="46"/>
      <c r="I14" s="45"/>
    </row>
    <row r="15" spans="1:10" ht="47.25" customHeight="1">
      <c r="A15" s="33"/>
      <c r="B15" s="29"/>
      <c r="C15" s="30">
        <f>'[6]データ（注）'!D15</f>
        <v>0</v>
      </c>
      <c r="D15" s="42">
        <f>'[6]データ（注）'!E15</f>
        <v>0</v>
      </c>
      <c r="E15" s="31">
        <f>'[6]データ（注）'!H15</f>
        <v>0</v>
      </c>
      <c r="F15" s="32">
        <f>'[6]データ（注）'!G15</f>
        <v>0</v>
      </c>
      <c r="G15" s="46"/>
      <c r="H15" s="46"/>
      <c r="I15" s="45"/>
    </row>
    <row r="16" spans="1:10" ht="47.25" customHeight="1">
      <c r="A16" s="33"/>
      <c r="B16" s="29"/>
      <c r="C16" s="30">
        <f>'[6]データ（注）'!D16</f>
        <v>0</v>
      </c>
      <c r="D16" s="42">
        <f>'[6]データ（注）'!E16</f>
        <v>0</v>
      </c>
      <c r="E16" s="31">
        <f>'[6]データ（注）'!H16</f>
        <v>0</v>
      </c>
      <c r="F16" s="32">
        <f>'[6]データ（注）'!G16</f>
        <v>0</v>
      </c>
      <c r="G16" s="46"/>
      <c r="H16" s="46"/>
      <c r="I16" s="45"/>
    </row>
    <row r="17" spans="1:10" ht="47.25" customHeight="1">
      <c r="A17" s="33"/>
      <c r="B17" s="29"/>
      <c r="C17" s="30">
        <f>'[6]データ（注）'!D17</f>
        <v>0</v>
      </c>
      <c r="D17" s="42">
        <f>'[6]データ（注）'!E17</f>
        <v>0</v>
      </c>
      <c r="E17" s="31">
        <f>'[6]データ（注）'!H17</f>
        <v>0</v>
      </c>
      <c r="F17" s="32">
        <f>'[6]データ（注）'!G17</f>
        <v>0</v>
      </c>
      <c r="G17" s="46"/>
      <c r="H17" s="46"/>
      <c r="I17" s="45"/>
    </row>
    <row r="18" spans="1:10" ht="48" customHeight="1">
      <c r="A18" s="33"/>
      <c r="B18" s="29"/>
      <c r="C18" s="30">
        <f>'[6]データ（注）'!D18</f>
        <v>0</v>
      </c>
      <c r="D18" s="42">
        <f>'[6]データ（注）'!E18</f>
        <v>0</v>
      </c>
      <c r="E18" s="31">
        <f>'[6]データ（注）'!H18</f>
        <v>0</v>
      </c>
      <c r="F18" s="32">
        <f>'[6]データ（注）'!G18</f>
        <v>0</v>
      </c>
      <c r="G18" s="46"/>
      <c r="H18" s="46"/>
      <c r="I18" s="45"/>
    </row>
    <row r="19" spans="1:10" ht="48" customHeight="1">
      <c r="A19" s="33">
        <v>27</v>
      </c>
      <c r="B19" s="29"/>
      <c r="C19" s="30">
        <f>'[6]データ（注）'!D19</f>
        <v>0</v>
      </c>
      <c r="D19" s="42">
        <f>'[6]データ（注）'!E19</f>
        <v>0</v>
      </c>
      <c r="E19" s="31">
        <f>'[6]データ（注）'!H19</f>
        <v>0</v>
      </c>
      <c r="F19" s="32">
        <f>'[6]データ（注）'!G19</f>
        <v>0</v>
      </c>
      <c r="G19" s="46"/>
      <c r="H19" s="46"/>
      <c r="I19" s="45"/>
    </row>
    <row r="20" spans="1:10" ht="48" customHeight="1">
      <c r="A20" s="33">
        <v>28</v>
      </c>
      <c r="B20" s="29"/>
      <c r="C20" s="30">
        <f>'[6]データ（注）'!D20</f>
        <v>0</v>
      </c>
      <c r="D20" s="42">
        <f>'[6]データ（注）'!E20</f>
        <v>0</v>
      </c>
      <c r="E20" s="31">
        <f>'[6]データ（注）'!H20</f>
        <v>0</v>
      </c>
      <c r="F20" s="32">
        <f>'[6]データ（注）'!G20</f>
        <v>0</v>
      </c>
      <c r="G20" s="46"/>
      <c r="H20" s="46"/>
      <c r="I20" s="45"/>
    </row>
    <row r="21" spans="1:10" ht="48" customHeight="1">
      <c r="A21" s="33">
        <v>29</v>
      </c>
      <c r="B21" s="29"/>
      <c r="C21" s="30">
        <f>'[6]データ（注）'!D21</f>
        <v>0</v>
      </c>
      <c r="D21" s="42">
        <f>'[6]データ（注）'!E21</f>
        <v>0</v>
      </c>
      <c r="E21" s="31">
        <f>'[6]データ（注）'!H21</f>
        <v>0</v>
      </c>
      <c r="F21" s="32">
        <f>'[6]データ（注）'!G21</f>
        <v>0</v>
      </c>
      <c r="G21" s="46"/>
      <c r="H21" s="46"/>
      <c r="I21" s="45"/>
    </row>
    <row r="22" spans="1:10" ht="48" customHeight="1">
      <c r="A22" s="33">
        <v>31</v>
      </c>
      <c r="B22" s="29"/>
      <c r="C22" s="47" t="s">
        <v>46</v>
      </c>
      <c r="D22" s="35"/>
      <c r="E22" s="31"/>
      <c r="F22" s="32"/>
      <c r="G22" s="46"/>
      <c r="H22" s="46">
        <f>SUM(H3:H21)</f>
        <v>0</v>
      </c>
      <c r="I22" s="48"/>
    </row>
    <row r="23" spans="1:10" ht="29.1" customHeight="1">
      <c r="A23" s="71" t="s">
        <v>38</v>
      </c>
      <c r="B23" s="71"/>
      <c r="C23" s="71"/>
      <c r="D23" s="71"/>
      <c r="E23" s="71"/>
      <c r="F23" s="71"/>
      <c r="G23" s="71"/>
      <c r="H23" s="71"/>
      <c r="I23" s="71"/>
    </row>
    <row r="24" spans="1:10" ht="33.75" customHeight="1">
      <c r="A24" s="22" t="s">
        <v>39</v>
      </c>
      <c r="B24" s="22" t="s">
        <v>39</v>
      </c>
      <c r="C24" s="23" t="s">
        <v>40</v>
      </c>
      <c r="D24" s="24" t="s">
        <v>41</v>
      </c>
      <c r="E24" s="22" t="s">
        <v>3</v>
      </c>
      <c r="F24" s="25" t="s">
        <v>25</v>
      </c>
      <c r="G24" s="26" t="s">
        <v>4</v>
      </c>
      <c r="H24" s="26" t="s">
        <v>5</v>
      </c>
      <c r="I24" s="44" t="s">
        <v>44</v>
      </c>
      <c r="J24" s="27"/>
    </row>
    <row r="25" spans="1:10" ht="48" customHeight="1">
      <c r="A25" s="28">
        <v>1</v>
      </c>
      <c r="B25" s="29">
        <v>20</v>
      </c>
      <c r="C25" s="30">
        <f>'[6]データ（注）'!D22</f>
        <v>0</v>
      </c>
      <c r="D25" s="42">
        <f>'[6]データ（注）'!E22</f>
        <v>0</v>
      </c>
      <c r="E25" s="31">
        <f>'[6]データ（注）'!H22</f>
        <v>0</v>
      </c>
      <c r="F25" s="32">
        <f>'[6]データ（注）'!G22</f>
        <v>0</v>
      </c>
      <c r="G25" s="32"/>
      <c r="H25" s="43"/>
      <c r="I25" s="45"/>
      <c r="J25" s="27"/>
    </row>
    <row r="26" spans="1:10" ht="48" customHeight="1">
      <c r="A26" s="33">
        <v>2</v>
      </c>
      <c r="B26" s="29">
        <v>21</v>
      </c>
      <c r="C26" s="30">
        <f>'[6]データ（注）'!D23</f>
        <v>0</v>
      </c>
      <c r="D26" s="42">
        <f>'[6]データ（注）'!E23</f>
        <v>0</v>
      </c>
      <c r="E26" s="31">
        <f>'[6]データ（注）'!H23</f>
        <v>0</v>
      </c>
      <c r="F26" s="32">
        <f>'[6]データ（注）'!G23</f>
        <v>0</v>
      </c>
      <c r="G26" s="43"/>
      <c r="H26" s="43"/>
      <c r="I26" s="45"/>
      <c r="J26" s="27"/>
    </row>
    <row r="27" spans="1:10" ht="48" customHeight="1">
      <c r="A27" s="33">
        <v>3</v>
      </c>
      <c r="B27" s="29">
        <v>22</v>
      </c>
      <c r="C27" s="30">
        <f>'[6]データ（注）'!D24</f>
        <v>0</v>
      </c>
      <c r="D27" s="42">
        <f>'[6]データ（注）'!E24</f>
        <v>0</v>
      </c>
      <c r="E27" s="31">
        <f>'[6]データ（注）'!H24</f>
        <v>0</v>
      </c>
      <c r="F27" s="32">
        <f>'[6]データ（注）'!G24</f>
        <v>0</v>
      </c>
      <c r="G27" s="43"/>
      <c r="H27" s="43"/>
      <c r="I27" s="45"/>
      <c r="J27" s="34"/>
    </row>
    <row r="28" spans="1:10" ht="48" customHeight="1">
      <c r="A28" s="33">
        <v>4</v>
      </c>
      <c r="B28" s="29">
        <v>23</v>
      </c>
      <c r="C28" s="30">
        <f>'[6]データ（注）'!D25</f>
        <v>0</v>
      </c>
      <c r="D28" s="42">
        <f>'[6]データ（注）'!E25</f>
        <v>0</v>
      </c>
      <c r="E28" s="31">
        <f>'[6]データ（注）'!H25</f>
        <v>0</v>
      </c>
      <c r="F28" s="32">
        <f>'[6]データ（注）'!G25</f>
        <v>0</v>
      </c>
      <c r="G28" s="43"/>
      <c r="H28" s="43"/>
      <c r="I28" s="45"/>
      <c r="J28" s="34"/>
    </row>
    <row r="29" spans="1:10" ht="48" customHeight="1">
      <c r="A29" s="33">
        <v>10</v>
      </c>
      <c r="B29" s="29">
        <v>24</v>
      </c>
      <c r="C29" s="30">
        <f>'[6]データ（注）'!D26</f>
        <v>0</v>
      </c>
      <c r="D29" s="42">
        <f>'[6]データ（注）'!E26</f>
        <v>0</v>
      </c>
      <c r="E29" s="31">
        <f>'[6]データ（注）'!H26</f>
        <v>0</v>
      </c>
      <c r="F29" s="32">
        <f>'[6]データ（注）'!G26</f>
        <v>0</v>
      </c>
      <c r="G29" s="43"/>
      <c r="H29" s="43"/>
      <c r="I29" s="45"/>
    </row>
    <row r="30" spans="1:10" ht="48" customHeight="1">
      <c r="A30" s="33">
        <v>11</v>
      </c>
      <c r="B30" s="29">
        <v>25</v>
      </c>
      <c r="C30" s="30">
        <f>'[6]データ（注）'!D27</f>
        <v>0</v>
      </c>
      <c r="D30" s="42">
        <f>'[6]データ（注）'!E27</f>
        <v>0</v>
      </c>
      <c r="E30" s="31">
        <f>'[6]データ（注）'!H27</f>
        <v>0</v>
      </c>
      <c r="F30" s="32">
        <f>'[6]データ（注）'!G27</f>
        <v>0</v>
      </c>
      <c r="G30" s="43"/>
      <c r="H30" s="43"/>
      <c r="I30" s="45"/>
    </row>
    <row r="31" spans="1:10" ht="48" customHeight="1">
      <c r="A31" s="33">
        <v>12</v>
      </c>
      <c r="B31" s="29">
        <v>26</v>
      </c>
      <c r="C31" s="30">
        <f>'[6]データ（注）'!D28</f>
        <v>0</v>
      </c>
      <c r="D31" s="42">
        <f>'[6]データ（注）'!E28</f>
        <v>0</v>
      </c>
      <c r="E31" s="31">
        <f>'[6]データ（注）'!H28</f>
        <v>0</v>
      </c>
      <c r="F31" s="32">
        <f>'[6]データ（注）'!G28</f>
        <v>0</v>
      </c>
      <c r="G31" s="43"/>
      <c r="H31" s="43"/>
      <c r="I31" s="45"/>
    </row>
    <row r="32" spans="1:10" ht="48" customHeight="1">
      <c r="A32" s="33">
        <v>18</v>
      </c>
      <c r="B32" s="29">
        <v>27</v>
      </c>
      <c r="C32" s="30">
        <f>'[6]データ（注）'!D29</f>
        <v>0</v>
      </c>
      <c r="D32" s="42">
        <f>'[6]データ（注）'!E29</f>
        <v>0</v>
      </c>
      <c r="E32" s="31">
        <f>'[6]データ（注）'!H29</f>
        <v>0</v>
      </c>
      <c r="F32" s="32">
        <f>'[6]データ（注）'!G29</f>
        <v>0</v>
      </c>
      <c r="G32" s="46"/>
      <c r="H32" s="46"/>
      <c r="I32" s="45"/>
    </row>
    <row r="33" spans="1:10" ht="48" customHeight="1">
      <c r="A33" s="33">
        <v>19</v>
      </c>
      <c r="B33" s="29">
        <v>28</v>
      </c>
      <c r="C33" s="30">
        <f>'[6]データ（注）'!D30</f>
        <v>0</v>
      </c>
      <c r="D33" s="42">
        <f>'[6]データ（注）'!E30</f>
        <v>0</v>
      </c>
      <c r="E33" s="31">
        <f>'[6]データ（注）'!H30</f>
        <v>0</v>
      </c>
      <c r="F33" s="32">
        <f>'[6]データ（注）'!G30</f>
        <v>0</v>
      </c>
      <c r="G33" s="46"/>
      <c r="H33" s="46"/>
      <c r="I33" s="45"/>
    </row>
    <row r="34" spans="1:10" ht="48" customHeight="1">
      <c r="A34" s="33">
        <v>20</v>
      </c>
      <c r="B34" s="29">
        <v>29</v>
      </c>
      <c r="C34" s="30">
        <f>'[6]データ（注）'!D31</f>
        <v>0</v>
      </c>
      <c r="D34" s="42">
        <f>'[6]データ（注）'!E31</f>
        <v>0</v>
      </c>
      <c r="E34" s="31">
        <f>'[6]データ（注）'!H31</f>
        <v>0</v>
      </c>
      <c r="F34" s="32">
        <f>'[6]データ（注）'!G31</f>
        <v>0</v>
      </c>
      <c r="G34" s="46"/>
      <c r="H34" s="46"/>
      <c r="I34" s="45"/>
    </row>
    <row r="35" spans="1:10" ht="48" customHeight="1">
      <c r="A35" s="33">
        <v>21</v>
      </c>
      <c r="B35" s="29">
        <v>30</v>
      </c>
      <c r="C35" s="30">
        <f>'[6]データ（注）'!D32</f>
        <v>0</v>
      </c>
      <c r="D35" s="42">
        <f>'[6]データ（注）'!E32</f>
        <v>0</v>
      </c>
      <c r="E35" s="31">
        <f>'[6]データ（注）'!H32</f>
        <v>0</v>
      </c>
      <c r="F35" s="32">
        <f>'[6]データ（注）'!G32</f>
        <v>0</v>
      </c>
      <c r="G35" s="46"/>
      <c r="H35" s="46"/>
      <c r="I35" s="45"/>
    </row>
    <row r="36" spans="1:10" ht="48" customHeight="1">
      <c r="A36" s="33">
        <v>22</v>
      </c>
      <c r="B36" s="29">
        <v>31</v>
      </c>
      <c r="C36" s="30">
        <f>'[6]データ（注）'!D33</f>
        <v>0</v>
      </c>
      <c r="D36" s="42">
        <f>'[6]データ（注）'!E33</f>
        <v>0</v>
      </c>
      <c r="E36" s="31">
        <f>'[6]データ（注）'!H33</f>
        <v>0</v>
      </c>
      <c r="F36" s="32">
        <f>'[6]データ（注）'!G33</f>
        <v>0</v>
      </c>
      <c r="G36" s="46"/>
      <c r="H36" s="46"/>
      <c r="I36" s="45"/>
    </row>
    <row r="37" spans="1:10" ht="48" customHeight="1">
      <c r="A37" s="33">
        <v>23</v>
      </c>
      <c r="B37" s="29">
        <v>32</v>
      </c>
      <c r="C37" s="30">
        <f>'[6]データ（注）'!D34</f>
        <v>0</v>
      </c>
      <c r="D37" s="42">
        <f>'[6]データ（注）'!E34</f>
        <v>0</v>
      </c>
      <c r="E37" s="31">
        <f>'[6]データ（注）'!H34</f>
        <v>0</v>
      </c>
      <c r="F37" s="32">
        <f>'[6]データ（注）'!G34</f>
        <v>0</v>
      </c>
      <c r="G37" s="46"/>
      <c r="H37" s="46"/>
      <c r="I37" s="45"/>
    </row>
    <row r="38" spans="1:10" ht="48" customHeight="1">
      <c r="A38" s="33">
        <v>24</v>
      </c>
      <c r="B38" s="29">
        <v>33</v>
      </c>
      <c r="C38" s="30">
        <f>'[6]データ（注）'!D35</f>
        <v>0</v>
      </c>
      <c r="D38" s="42">
        <f>'[6]データ（注）'!E35</f>
        <v>0</v>
      </c>
      <c r="E38" s="31">
        <f>'[6]データ（注）'!H35</f>
        <v>0</v>
      </c>
      <c r="F38" s="32">
        <f>'[6]データ（注）'!G35</f>
        <v>0</v>
      </c>
      <c r="G38" s="46"/>
      <c r="H38" s="46"/>
      <c r="I38" s="45"/>
    </row>
    <row r="39" spans="1:10" ht="48" customHeight="1">
      <c r="A39" s="33">
        <v>25</v>
      </c>
      <c r="B39" s="29">
        <v>34</v>
      </c>
      <c r="C39" s="30">
        <f>'[6]データ（注）'!D36</f>
        <v>0</v>
      </c>
      <c r="D39" s="42">
        <f>'[6]データ（注）'!E36</f>
        <v>0</v>
      </c>
      <c r="E39" s="31">
        <f>'[6]データ（注）'!H36</f>
        <v>0</v>
      </c>
      <c r="F39" s="32">
        <f>'[6]データ（注）'!G36</f>
        <v>0</v>
      </c>
      <c r="G39" s="46"/>
      <c r="H39" s="46"/>
      <c r="I39" s="45"/>
    </row>
    <row r="40" spans="1:10" ht="48" customHeight="1">
      <c r="A40" s="33">
        <v>26</v>
      </c>
      <c r="B40" s="29">
        <v>35</v>
      </c>
      <c r="C40" s="30">
        <f>'[6]データ（注）'!D37</f>
        <v>0</v>
      </c>
      <c r="D40" s="42">
        <f>'[6]データ（注）'!E37</f>
        <v>0</v>
      </c>
      <c r="E40" s="31">
        <f>'[6]データ（注）'!H37</f>
        <v>0</v>
      </c>
      <c r="F40" s="32">
        <f>'[6]データ（注）'!G37</f>
        <v>0</v>
      </c>
      <c r="G40" s="46"/>
      <c r="H40" s="46"/>
      <c r="I40" s="45"/>
    </row>
    <row r="41" spans="1:10" ht="48" customHeight="1">
      <c r="A41" s="33">
        <v>27</v>
      </c>
      <c r="B41" s="29">
        <v>36</v>
      </c>
      <c r="C41" s="30">
        <f>'[6]データ（注）'!D38</f>
        <v>0</v>
      </c>
      <c r="D41" s="42">
        <f>'[6]データ（注）'!E38</f>
        <v>0</v>
      </c>
      <c r="E41" s="31">
        <f>'[6]データ（注）'!H38</f>
        <v>0</v>
      </c>
      <c r="F41" s="32">
        <f>'[6]データ（注）'!G38</f>
        <v>0</v>
      </c>
      <c r="G41" s="46"/>
      <c r="H41" s="46"/>
      <c r="I41" s="45"/>
    </row>
    <row r="42" spans="1:10" ht="48" customHeight="1">
      <c r="A42" s="33">
        <v>28</v>
      </c>
      <c r="B42" s="29">
        <v>37</v>
      </c>
      <c r="C42" s="30">
        <f>'[6]データ（注）'!D39</f>
        <v>0</v>
      </c>
      <c r="D42" s="42">
        <f>'[6]データ（注）'!E39</f>
        <v>0</v>
      </c>
      <c r="E42" s="31">
        <f>'[6]データ（注）'!H39</f>
        <v>0</v>
      </c>
      <c r="F42" s="32">
        <f>'[6]データ（注）'!G39</f>
        <v>0</v>
      </c>
      <c r="G42" s="46"/>
      <c r="H42" s="46"/>
      <c r="I42" s="45"/>
    </row>
    <row r="43" spans="1:10" ht="48" customHeight="1">
      <c r="A43" s="33">
        <v>29</v>
      </c>
      <c r="B43" s="29">
        <v>38</v>
      </c>
      <c r="C43" s="30">
        <f>'[6]データ（注）'!D40</f>
        <v>0</v>
      </c>
      <c r="D43" s="42">
        <f>'[6]データ（注）'!E40</f>
        <v>0</v>
      </c>
      <c r="E43" s="31">
        <f>'[6]データ（注）'!H40</f>
        <v>0</v>
      </c>
      <c r="F43" s="32">
        <f>'[6]データ（注）'!G40</f>
        <v>0</v>
      </c>
      <c r="G43" s="46"/>
      <c r="H43" s="46"/>
      <c r="I43" s="45"/>
    </row>
    <row r="44" spans="1:10" ht="48" customHeight="1">
      <c r="A44" s="33">
        <v>31</v>
      </c>
      <c r="B44" s="29"/>
      <c r="C44" s="47" t="s">
        <v>45</v>
      </c>
      <c r="D44" s="35"/>
      <c r="E44" s="31"/>
      <c r="F44" s="32"/>
      <c r="G44" s="46"/>
      <c r="H44" s="46">
        <f>SUM(H25:H43)</f>
        <v>0</v>
      </c>
      <c r="I44" s="48"/>
    </row>
    <row r="45" spans="1:10" ht="29.1" customHeight="1">
      <c r="A45" s="71" t="s">
        <v>38</v>
      </c>
      <c r="B45" s="71"/>
      <c r="C45" s="71"/>
      <c r="D45" s="71"/>
      <c r="E45" s="71"/>
      <c r="F45" s="71"/>
      <c r="G45" s="71"/>
      <c r="H45" s="71"/>
      <c r="I45" s="71"/>
    </row>
    <row r="46" spans="1:10" ht="33.75" customHeight="1">
      <c r="A46" s="22" t="s">
        <v>39</v>
      </c>
      <c r="B46" s="22" t="s">
        <v>39</v>
      </c>
      <c r="C46" s="23" t="s">
        <v>40</v>
      </c>
      <c r="D46" s="24" t="s">
        <v>41</v>
      </c>
      <c r="E46" s="22" t="s">
        <v>3</v>
      </c>
      <c r="F46" s="25" t="s">
        <v>25</v>
      </c>
      <c r="G46" s="26" t="s">
        <v>4</v>
      </c>
      <c r="H46" s="26" t="s">
        <v>5</v>
      </c>
      <c r="I46" s="44" t="s">
        <v>44</v>
      </c>
      <c r="J46" s="27"/>
    </row>
    <row r="47" spans="1:10" ht="48" customHeight="1">
      <c r="A47" s="28">
        <v>1</v>
      </c>
      <c r="B47" s="29">
        <v>39</v>
      </c>
      <c r="C47" s="30">
        <f>'[6]データ（注）'!D41</f>
        <v>0</v>
      </c>
      <c r="D47" s="42">
        <f>'[6]データ（注）'!E41</f>
        <v>0</v>
      </c>
      <c r="E47" s="31">
        <f>'[6]データ（注）'!H41</f>
        <v>0</v>
      </c>
      <c r="F47" s="32">
        <f>'[6]データ（注）'!G41</f>
        <v>0</v>
      </c>
      <c r="G47" s="32"/>
      <c r="H47" s="43"/>
      <c r="I47" s="45"/>
      <c r="J47" s="27"/>
    </row>
    <row r="48" spans="1:10" ht="48" customHeight="1">
      <c r="A48" s="33">
        <v>2</v>
      </c>
      <c r="B48" s="29">
        <v>40</v>
      </c>
      <c r="C48" s="30">
        <f>'[6]データ（注）'!D42</f>
        <v>0</v>
      </c>
      <c r="D48" s="42">
        <f>'[6]データ（注）'!E42</f>
        <v>0</v>
      </c>
      <c r="E48" s="31">
        <f>'[6]データ（注）'!H42</f>
        <v>0</v>
      </c>
      <c r="F48" s="32">
        <f>'[6]データ（注）'!G42</f>
        <v>0</v>
      </c>
      <c r="G48" s="43"/>
      <c r="H48" s="43"/>
      <c r="I48" s="45"/>
      <c r="J48" s="27"/>
    </row>
    <row r="49" spans="1:10" ht="48" customHeight="1">
      <c r="A49" s="33">
        <v>3</v>
      </c>
      <c r="B49" s="29">
        <v>41</v>
      </c>
      <c r="C49" s="30">
        <f>'[6]データ（注）'!D43</f>
        <v>0</v>
      </c>
      <c r="D49" s="42">
        <f>'[6]データ（注）'!E43</f>
        <v>0</v>
      </c>
      <c r="E49" s="31">
        <f>'[6]データ（注）'!H43</f>
        <v>0</v>
      </c>
      <c r="F49" s="32">
        <f>'[6]データ（注）'!G43</f>
        <v>0</v>
      </c>
      <c r="G49" s="43"/>
      <c r="H49" s="43"/>
      <c r="I49" s="45"/>
      <c r="J49" s="34"/>
    </row>
    <row r="50" spans="1:10" ht="48" customHeight="1">
      <c r="A50" s="33">
        <v>4</v>
      </c>
      <c r="B50" s="29">
        <v>42</v>
      </c>
      <c r="C50" s="30">
        <f>'[6]データ（注）'!D44</f>
        <v>0</v>
      </c>
      <c r="D50" s="42">
        <f>'[6]データ（注）'!E44</f>
        <v>0</v>
      </c>
      <c r="E50" s="31">
        <f>'[6]データ（注）'!H44</f>
        <v>0</v>
      </c>
      <c r="F50" s="32">
        <f>'[6]データ（注）'!G44</f>
        <v>0</v>
      </c>
      <c r="G50" s="43"/>
      <c r="H50" s="43"/>
      <c r="I50" s="45"/>
      <c r="J50" s="34"/>
    </row>
    <row r="51" spans="1:10" ht="48" customHeight="1">
      <c r="A51" s="33">
        <v>10</v>
      </c>
      <c r="B51" s="29">
        <v>43</v>
      </c>
      <c r="C51" s="30">
        <f>'[6]データ（注）'!D45</f>
        <v>0</v>
      </c>
      <c r="D51" s="42">
        <f>'[6]データ（注）'!E45</f>
        <v>0</v>
      </c>
      <c r="E51" s="31">
        <f>'[6]データ（注）'!H45</f>
        <v>0</v>
      </c>
      <c r="F51" s="32">
        <f>'[6]データ（注）'!G45</f>
        <v>0</v>
      </c>
      <c r="G51" s="43"/>
      <c r="H51" s="43"/>
      <c r="I51" s="45"/>
    </row>
    <row r="52" spans="1:10" ht="48" customHeight="1">
      <c r="A52" s="33">
        <v>11</v>
      </c>
      <c r="B52" s="29">
        <v>44</v>
      </c>
      <c r="C52" s="30">
        <f>'[6]データ（注）'!D46</f>
        <v>0</v>
      </c>
      <c r="D52" s="42">
        <f>'[6]データ（注）'!E46</f>
        <v>0</v>
      </c>
      <c r="E52" s="31">
        <f>'[6]データ（注）'!H46</f>
        <v>0</v>
      </c>
      <c r="F52" s="32">
        <f>'[6]データ（注）'!G46</f>
        <v>0</v>
      </c>
      <c r="G52" s="43"/>
      <c r="H52" s="43"/>
      <c r="I52" s="45"/>
    </row>
    <row r="53" spans="1:10" ht="48" customHeight="1">
      <c r="A53" s="33">
        <v>12</v>
      </c>
      <c r="B53" s="29"/>
      <c r="C53" s="30">
        <f>'[6]データ（注）'!D47</f>
        <v>0</v>
      </c>
      <c r="D53" s="42">
        <f>'[6]データ（注）'!E47</f>
        <v>0</v>
      </c>
      <c r="E53" s="31">
        <f>'[6]データ（注）'!H47</f>
        <v>0</v>
      </c>
      <c r="F53" s="32">
        <f>'[6]データ（注）'!G47</f>
        <v>0</v>
      </c>
      <c r="G53" s="43"/>
      <c r="H53" s="43"/>
      <c r="I53" s="45"/>
    </row>
    <row r="54" spans="1:10" ht="48" customHeight="1">
      <c r="A54" s="33">
        <v>18</v>
      </c>
      <c r="B54" s="29"/>
      <c r="C54" s="30">
        <f>'[6]データ（注）'!D48</f>
        <v>0</v>
      </c>
      <c r="D54" s="42">
        <f>'[6]データ（注）'!E48</f>
        <v>0</v>
      </c>
      <c r="E54" s="31">
        <f>'[6]データ（注）'!H48</f>
        <v>0</v>
      </c>
      <c r="F54" s="32">
        <f>'[6]データ（注）'!G48</f>
        <v>0</v>
      </c>
      <c r="G54" s="46"/>
      <c r="H54" s="46"/>
      <c r="I54" s="45"/>
    </row>
    <row r="55" spans="1:10" ht="48" customHeight="1">
      <c r="A55" s="33">
        <v>19</v>
      </c>
      <c r="B55" s="29"/>
      <c r="C55" s="30">
        <f>'[6]データ（注）'!D49</f>
        <v>0</v>
      </c>
      <c r="D55" s="42">
        <f>'[6]データ（注）'!E49</f>
        <v>0</v>
      </c>
      <c r="E55" s="31">
        <f>'[6]データ（注）'!H49</f>
        <v>0</v>
      </c>
      <c r="F55" s="32">
        <f>'[6]データ（注）'!G49</f>
        <v>0</v>
      </c>
      <c r="G55" s="46"/>
      <c r="H55" s="46"/>
      <c r="I55" s="45"/>
    </row>
    <row r="56" spans="1:10" ht="48" customHeight="1">
      <c r="A56" s="33">
        <v>20</v>
      </c>
      <c r="B56" s="29"/>
      <c r="C56" s="30">
        <f>'[6]データ（注）'!D50</f>
        <v>0</v>
      </c>
      <c r="D56" s="42">
        <f>'[6]データ（注）'!E50</f>
        <v>0</v>
      </c>
      <c r="E56" s="31">
        <f>'[6]データ（注）'!H50</f>
        <v>0</v>
      </c>
      <c r="F56" s="32">
        <f>'[6]データ（注）'!G50</f>
        <v>0</v>
      </c>
      <c r="G56" s="46"/>
      <c r="H56" s="46"/>
      <c r="I56" s="45"/>
    </row>
    <row r="57" spans="1:10" ht="48" customHeight="1">
      <c r="A57" s="33">
        <v>21</v>
      </c>
      <c r="B57" s="29"/>
      <c r="C57" s="30">
        <f>'[6]データ（注）'!D51</f>
        <v>0</v>
      </c>
      <c r="D57" s="42">
        <f>'[6]データ（注）'!E51</f>
        <v>0</v>
      </c>
      <c r="E57" s="31">
        <f>'[6]データ（注）'!H51</f>
        <v>0</v>
      </c>
      <c r="F57" s="32">
        <f>'[6]データ（注）'!G51</f>
        <v>0</v>
      </c>
      <c r="G57" s="46"/>
      <c r="H57" s="46"/>
      <c r="I57" s="45"/>
    </row>
    <row r="58" spans="1:10" ht="48" customHeight="1">
      <c r="A58" s="33">
        <v>22</v>
      </c>
      <c r="B58" s="29"/>
      <c r="C58" s="30">
        <f>'[6]データ（注）'!D52</f>
        <v>0</v>
      </c>
      <c r="D58" s="42">
        <f>'[6]データ（注）'!E52</f>
        <v>0</v>
      </c>
      <c r="E58" s="31">
        <f>'[6]データ（注）'!H52</f>
        <v>0</v>
      </c>
      <c r="F58" s="32">
        <f>'[6]データ（注）'!G52</f>
        <v>0</v>
      </c>
      <c r="G58" s="46"/>
      <c r="H58" s="46"/>
      <c r="I58" s="45"/>
    </row>
    <row r="59" spans="1:10" ht="48" customHeight="1">
      <c r="A59" s="33">
        <v>23</v>
      </c>
      <c r="B59" s="29"/>
      <c r="C59" s="30">
        <f>'[6]データ（注）'!D53</f>
        <v>0</v>
      </c>
      <c r="D59" s="42">
        <f>'[6]データ（注）'!E53</f>
        <v>0</v>
      </c>
      <c r="E59" s="31">
        <f>'[6]データ（注）'!H53</f>
        <v>0</v>
      </c>
      <c r="F59" s="32">
        <f>'[6]データ（注）'!G53</f>
        <v>0</v>
      </c>
      <c r="G59" s="46"/>
      <c r="H59" s="46"/>
      <c r="I59" s="45"/>
    </row>
    <row r="60" spans="1:10" ht="48" customHeight="1">
      <c r="A60" s="33">
        <v>24</v>
      </c>
      <c r="B60" s="29"/>
      <c r="C60" s="30">
        <f>'[6]データ（注）'!D54</f>
        <v>0</v>
      </c>
      <c r="D60" s="42">
        <f>'[6]データ（注）'!E54</f>
        <v>0</v>
      </c>
      <c r="E60" s="31">
        <f>'[6]データ（注）'!H54</f>
        <v>0</v>
      </c>
      <c r="F60" s="32">
        <f>'[6]データ（注）'!G54</f>
        <v>0</v>
      </c>
      <c r="G60" s="46"/>
      <c r="H60" s="46"/>
      <c r="I60" s="45"/>
    </row>
    <row r="61" spans="1:10" ht="48" customHeight="1">
      <c r="A61" s="33">
        <v>25</v>
      </c>
      <c r="B61" s="29"/>
      <c r="C61" s="30">
        <f>'[6]データ（注）'!D55</f>
        <v>0</v>
      </c>
      <c r="D61" s="42">
        <f>'[6]データ（注）'!E55</f>
        <v>0</v>
      </c>
      <c r="E61" s="31">
        <f>'[6]データ（注）'!H55</f>
        <v>0</v>
      </c>
      <c r="F61" s="32">
        <f>'[6]データ（注）'!G55</f>
        <v>0</v>
      </c>
      <c r="G61" s="46"/>
      <c r="H61" s="46"/>
      <c r="I61" s="45"/>
    </row>
    <row r="62" spans="1:10" ht="48" customHeight="1">
      <c r="A62" s="33">
        <v>26</v>
      </c>
      <c r="B62" s="29"/>
      <c r="C62" s="30">
        <f>'[6]データ（注）'!D56</f>
        <v>0</v>
      </c>
      <c r="D62" s="42">
        <f>'[6]データ（注）'!E56</f>
        <v>0</v>
      </c>
      <c r="E62" s="31">
        <f>'[6]データ（注）'!H56</f>
        <v>0</v>
      </c>
      <c r="F62" s="32">
        <f>'[6]データ（注）'!G56</f>
        <v>0</v>
      </c>
      <c r="G62" s="46"/>
      <c r="H62" s="46"/>
      <c r="I62" s="45"/>
    </row>
    <row r="63" spans="1:10" ht="48" customHeight="1">
      <c r="A63" s="33">
        <v>27</v>
      </c>
      <c r="B63" s="29"/>
      <c r="C63" s="30">
        <f>'[6]データ（注）'!D57</f>
        <v>0</v>
      </c>
      <c r="D63" s="42">
        <f>'[6]データ（注）'!E57</f>
        <v>0</v>
      </c>
      <c r="E63" s="31">
        <f>'[6]データ（注）'!H57</f>
        <v>0</v>
      </c>
      <c r="F63" s="32">
        <f>'[6]データ（注）'!G57</f>
        <v>0</v>
      </c>
      <c r="G63" s="46"/>
      <c r="H63" s="46"/>
      <c r="I63" s="45"/>
    </row>
    <row r="64" spans="1:10" ht="48" customHeight="1">
      <c r="A64" s="33">
        <v>28</v>
      </c>
      <c r="B64" s="29"/>
      <c r="C64" s="30">
        <f>'[6]データ（注）'!D58</f>
        <v>0</v>
      </c>
      <c r="D64" s="42">
        <f>'[6]データ（注）'!E58</f>
        <v>0</v>
      </c>
      <c r="E64" s="31">
        <f>'[6]データ（注）'!H58</f>
        <v>0</v>
      </c>
      <c r="F64" s="32">
        <f>'[6]データ（注）'!G58</f>
        <v>0</v>
      </c>
      <c r="G64" s="46"/>
      <c r="H64" s="46"/>
      <c r="I64" s="45"/>
    </row>
    <row r="65" spans="1:10" ht="48" customHeight="1">
      <c r="A65" s="33">
        <v>29</v>
      </c>
      <c r="B65" s="29"/>
      <c r="C65" s="47" t="s">
        <v>45</v>
      </c>
      <c r="D65" s="42">
        <f>'[6]データ（注）'!E59</f>
        <v>0</v>
      </c>
      <c r="E65" s="31">
        <f>'[6]データ（注）'!H59</f>
        <v>0</v>
      </c>
      <c r="F65" s="32">
        <f>'[6]データ（注）'!G59</f>
        <v>0</v>
      </c>
      <c r="G65" s="46"/>
      <c r="H65" s="46"/>
      <c r="I65" s="45"/>
    </row>
    <row r="66" spans="1:10" ht="48" customHeight="1">
      <c r="A66" s="33">
        <v>31</v>
      </c>
      <c r="B66" s="29"/>
      <c r="C66" s="47" t="s">
        <v>46</v>
      </c>
      <c r="D66" s="35"/>
      <c r="E66" s="31"/>
      <c r="F66" s="32"/>
      <c r="G66" s="46"/>
      <c r="H66" s="46">
        <f>SUM(H47:H65)</f>
        <v>0</v>
      </c>
      <c r="I66" s="48"/>
    </row>
    <row r="67" spans="1:10" ht="29.1" customHeight="1">
      <c r="A67" s="71" t="s">
        <v>38</v>
      </c>
      <c r="B67" s="71"/>
      <c r="C67" s="71"/>
      <c r="D67" s="71"/>
      <c r="E67" s="71"/>
      <c r="F67" s="71"/>
      <c r="G67" s="71"/>
      <c r="H67" s="71"/>
      <c r="I67" s="71"/>
    </row>
    <row r="68" spans="1:10" ht="33.75" customHeight="1">
      <c r="A68" s="22" t="s">
        <v>39</v>
      </c>
      <c r="B68" s="22" t="s">
        <v>39</v>
      </c>
      <c r="C68" s="23" t="s">
        <v>40</v>
      </c>
      <c r="D68" s="24" t="s">
        <v>41</v>
      </c>
      <c r="E68" s="22" t="s">
        <v>3</v>
      </c>
      <c r="F68" s="25" t="s">
        <v>25</v>
      </c>
      <c r="G68" s="26" t="s">
        <v>4</v>
      </c>
      <c r="H68" s="26" t="s">
        <v>5</v>
      </c>
      <c r="I68" s="44" t="s">
        <v>44</v>
      </c>
      <c r="J68" s="27"/>
    </row>
    <row r="69" spans="1:10" ht="47.25" customHeight="1">
      <c r="A69" s="28">
        <v>1</v>
      </c>
      <c r="B69" s="29">
        <v>58</v>
      </c>
      <c r="C69" s="30">
        <f>'[6]データ（注）'!D60</f>
        <v>0</v>
      </c>
      <c r="D69" s="42">
        <f>'[6]データ（注）'!E60</f>
        <v>0</v>
      </c>
      <c r="E69" s="31">
        <f>'[6]データ（注）'!H60</f>
        <v>0</v>
      </c>
      <c r="F69" s="32">
        <f>'[6]データ（注）'!G60</f>
        <v>0</v>
      </c>
      <c r="G69" s="32"/>
      <c r="H69" s="43"/>
      <c r="I69" s="45"/>
      <c r="J69" s="27"/>
    </row>
    <row r="70" spans="1:10" ht="47.25" customHeight="1">
      <c r="A70" s="33">
        <v>2</v>
      </c>
      <c r="B70" s="29">
        <v>59</v>
      </c>
      <c r="C70" s="30">
        <f>'[6]データ（注）'!D61</f>
        <v>0</v>
      </c>
      <c r="D70" s="42">
        <f>'[6]データ（注）'!E61</f>
        <v>0</v>
      </c>
      <c r="E70" s="31">
        <f>'[6]データ（注）'!H61</f>
        <v>0</v>
      </c>
      <c r="F70" s="32">
        <f>'[6]データ（注）'!G61</f>
        <v>0</v>
      </c>
      <c r="G70" s="43"/>
      <c r="H70" s="43"/>
      <c r="I70" s="45"/>
      <c r="J70" s="27"/>
    </row>
    <row r="71" spans="1:10" ht="47.25" customHeight="1">
      <c r="A71" s="33">
        <v>3</v>
      </c>
      <c r="B71" s="29">
        <v>60</v>
      </c>
      <c r="C71" s="30">
        <f>'[6]データ（注）'!D62</f>
        <v>0</v>
      </c>
      <c r="D71" s="42">
        <f>'[6]データ（注）'!E62</f>
        <v>0</v>
      </c>
      <c r="E71" s="31">
        <f>'[6]データ（注）'!H62</f>
        <v>0</v>
      </c>
      <c r="F71" s="32">
        <f>'[6]データ（注）'!G62</f>
        <v>0</v>
      </c>
      <c r="G71" s="43"/>
      <c r="H71" s="43"/>
      <c r="I71" s="45"/>
      <c r="J71" s="34"/>
    </row>
    <row r="72" spans="1:10" ht="47.25" customHeight="1">
      <c r="A72" s="33">
        <v>4</v>
      </c>
      <c r="B72" s="29">
        <v>61</v>
      </c>
      <c r="C72" s="30">
        <f>'[6]データ（注）'!D63</f>
        <v>0</v>
      </c>
      <c r="D72" s="42">
        <f>'[6]データ（注）'!E63</f>
        <v>0</v>
      </c>
      <c r="E72" s="31">
        <f>'[6]データ（注）'!H63</f>
        <v>0</v>
      </c>
      <c r="F72" s="32">
        <f>'[6]データ（注）'!G63</f>
        <v>0</v>
      </c>
      <c r="G72" s="43"/>
      <c r="H72" s="43"/>
      <c r="I72" s="45"/>
      <c r="J72" s="34"/>
    </row>
    <row r="73" spans="1:10" ht="47.25" customHeight="1">
      <c r="A73" s="33">
        <v>10</v>
      </c>
      <c r="B73" s="29">
        <v>62</v>
      </c>
      <c r="C73" s="30">
        <f>'[6]データ（注）'!D64</f>
        <v>0</v>
      </c>
      <c r="D73" s="42">
        <f>'[6]データ（注）'!E64</f>
        <v>0</v>
      </c>
      <c r="E73" s="31">
        <f>'[6]データ（注）'!H64</f>
        <v>0</v>
      </c>
      <c r="F73" s="32">
        <f>'[6]データ（注）'!G64</f>
        <v>0</v>
      </c>
      <c r="G73" s="43"/>
      <c r="H73" s="43"/>
      <c r="I73" s="45"/>
    </row>
    <row r="74" spans="1:10" ht="47.25" customHeight="1">
      <c r="A74" s="33">
        <v>11</v>
      </c>
      <c r="B74" s="29">
        <v>63</v>
      </c>
      <c r="C74" s="30">
        <f>'[6]データ（注）'!D65</f>
        <v>0</v>
      </c>
      <c r="D74" s="42">
        <f>'[6]データ（注）'!E65</f>
        <v>0</v>
      </c>
      <c r="E74" s="31">
        <f>'[6]データ（注）'!H65</f>
        <v>0</v>
      </c>
      <c r="F74" s="32">
        <f>'[6]データ（注）'!G65</f>
        <v>0</v>
      </c>
      <c r="G74" s="43"/>
      <c r="H74" s="43"/>
      <c r="I74" s="45"/>
    </row>
    <row r="75" spans="1:10" ht="47.25" customHeight="1">
      <c r="A75" s="33">
        <v>12</v>
      </c>
      <c r="B75" s="29">
        <v>64</v>
      </c>
      <c r="C75" s="30">
        <f>'[6]データ（注）'!D66</f>
        <v>0</v>
      </c>
      <c r="D75" s="42">
        <f>'[6]データ（注）'!E66</f>
        <v>0</v>
      </c>
      <c r="E75" s="31">
        <f>'[6]データ（注）'!H66</f>
        <v>0</v>
      </c>
      <c r="F75" s="32">
        <f>'[6]データ（注）'!G66</f>
        <v>0</v>
      </c>
      <c r="G75" s="43"/>
      <c r="H75" s="43"/>
      <c r="I75" s="45"/>
    </row>
    <row r="76" spans="1:10" ht="47.25" customHeight="1">
      <c r="A76" s="33">
        <v>18</v>
      </c>
      <c r="B76" s="29">
        <v>65</v>
      </c>
      <c r="C76" s="30">
        <f>'[6]データ（注）'!D67</f>
        <v>0</v>
      </c>
      <c r="D76" s="42">
        <f>'[6]データ（注）'!E67</f>
        <v>0</v>
      </c>
      <c r="E76" s="31">
        <f>'[6]データ（注）'!H67</f>
        <v>0</v>
      </c>
      <c r="F76" s="32">
        <f>'[6]データ（注）'!G67</f>
        <v>0</v>
      </c>
      <c r="G76" s="46"/>
      <c r="H76" s="46"/>
      <c r="I76" s="45"/>
    </row>
    <row r="77" spans="1:10" ht="47.25" customHeight="1">
      <c r="A77" s="33">
        <v>19</v>
      </c>
      <c r="B77" s="29">
        <v>66</v>
      </c>
      <c r="C77" s="30">
        <f>'[6]データ（注）'!D68</f>
        <v>0</v>
      </c>
      <c r="D77" s="42">
        <f>'[6]データ（注）'!E68</f>
        <v>0</v>
      </c>
      <c r="E77" s="31">
        <f>'[6]データ（注）'!H68</f>
        <v>0</v>
      </c>
      <c r="F77" s="32">
        <f>'[6]データ（注）'!G68</f>
        <v>0</v>
      </c>
      <c r="G77" s="46"/>
      <c r="H77" s="46"/>
      <c r="I77" s="45"/>
    </row>
    <row r="78" spans="1:10" ht="47.25" customHeight="1">
      <c r="A78" s="33">
        <v>20</v>
      </c>
      <c r="B78" s="29">
        <v>67</v>
      </c>
      <c r="C78" s="30">
        <f>'[6]データ（注）'!D69</f>
        <v>0</v>
      </c>
      <c r="D78" s="42">
        <f>'[6]データ（注）'!E69</f>
        <v>0</v>
      </c>
      <c r="E78" s="31">
        <f>'[6]データ（注）'!H69</f>
        <v>0</v>
      </c>
      <c r="F78" s="32">
        <f>'[6]データ（注）'!G69</f>
        <v>0</v>
      </c>
      <c r="G78" s="46"/>
      <c r="H78" s="46"/>
      <c r="I78" s="45"/>
    </row>
    <row r="79" spans="1:10" ht="47.25" customHeight="1">
      <c r="A79" s="33">
        <v>21</v>
      </c>
      <c r="B79" s="29">
        <v>68</v>
      </c>
      <c r="C79" s="30">
        <f>'[6]データ（注）'!D70</f>
        <v>0</v>
      </c>
      <c r="D79" s="42">
        <f>'[6]データ（注）'!E70</f>
        <v>0</v>
      </c>
      <c r="E79" s="31">
        <f>'[6]データ（注）'!H70</f>
        <v>0</v>
      </c>
      <c r="F79" s="32">
        <f>'[6]データ（注）'!G70</f>
        <v>0</v>
      </c>
      <c r="G79" s="46"/>
      <c r="H79" s="46"/>
      <c r="I79" s="45"/>
    </row>
    <row r="80" spans="1:10" ht="62.25" customHeight="1">
      <c r="A80" s="33">
        <v>22</v>
      </c>
      <c r="B80" s="29">
        <v>69</v>
      </c>
      <c r="C80" s="30">
        <f>'[6]データ（注）'!D71</f>
        <v>0</v>
      </c>
      <c r="D80" s="42">
        <f>'[6]データ（注）'!E71</f>
        <v>0</v>
      </c>
      <c r="E80" s="31">
        <f>'[6]データ（注）'!H71</f>
        <v>0</v>
      </c>
      <c r="F80" s="32">
        <f>'[6]データ（注）'!G71</f>
        <v>0</v>
      </c>
      <c r="G80" s="46"/>
      <c r="H80" s="46"/>
      <c r="I80" s="45"/>
    </row>
    <row r="81" spans="1:9" ht="47.25" customHeight="1">
      <c r="A81" s="33">
        <v>23</v>
      </c>
      <c r="B81" s="29">
        <v>70</v>
      </c>
      <c r="C81" s="30">
        <f>'[6]データ（注）'!D72</f>
        <v>0</v>
      </c>
      <c r="D81" s="42">
        <f>'[6]データ（注）'!E72</f>
        <v>0</v>
      </c>
      <c r="E81" s="31">
        <f>'[6]データ（注）'!H72</f>
        <v>0</v>
      </c>
      <c r="F81" s="32">
        <f>'[6]データ（注）'!G72</f>
        <v>0</v>
      </c>
      <c r="G81" s="46"/>
      <c r="H81" s="46"/>
      <c r="I81" s="45"/>
    </row>
    <row r="82" spans="1:9" ht="47.25" customHeight="1">
      <c r="A82" s="33">
        <v>24</v>
      </c>
      <c r="B82" s="29">
        <v>71</v>
      </c>
      <c r="C82" s="30">
        <f>'[6]データ（注）'!D73</f>
        <v>0</v>
      </c>
      <c r="D82" s="42">
        <f>'[6]データ（注）'!E73</f>
        <v>0</v>
      </c>
      <c r="E82" s="31">
        <f>'[6]データ（注）'!H73</f>
        <v>0</v>
      </c>
      <c r="F82" s="32">
        <f>'[6]データ（注）'!G73</f>
        <v>0</v>
      </c>
      <c r="G82" s="46"/>
      <c r="H82" s="46"/>
      <c r="I82" s="45"/>
    </row>
    <row r="83" spans="1:9" ht="47.25" customHeight="1">
      <c r="A83" s="33">
        <v>25</v>
      </c>
      <c r="B83" s="29">
        <v>72</v>
      </c>
      <c r="C83" s="30">
        <f>'[6]データ（注）'!D74</f>
        <v>0</v>
      </c>
      <c r="D83" s="42">
        <f>'[6]データ（注）'!E74</f>
        <v>0</v>
      </c>
      <c r="E83" s="31">
        <f>'[6]データ（注）'!H74</f>
        <v>0</v>
      </c>
      <c r="F83" s="32">
        <f>'[6]データ（注）'!G74</f>
        <v>0</v>
      </c>
      <c r="G83" s="46"/>
      <c r="H83" s="46"/>
      <c r="I83" s="45"/>
    </row>
    <row r="84" spans="1:9" ht="48" customHeight="1">
      <c r="A84" s="33">
        <v>26</v>
      </c>
      <c r="B84" s="29"/>
      <c r="C84" s="30">
        <f>'[6]データ（注）'!D75</f>
        <v>0</v>
      </c>
      <c r="D84" s="42">
        <f>'[6]データ（注）'!E75</f>
        <v>0</v>
      </c>
      <c r="E84" s="31">
        <f>'[6]データ（注）'!H75</f>
        <v>0</v>
      </c>
      <c r="F84" s="32">
        <f>'[6]データ（注）'!G75</f>
        <v>0</v>
      </c>
      <c r="G84" s="46"/>
      <c r="H84" s="46"/>
      <c r="I84" s="45"/>
    </row>
    <row r="85" spans="1:9" ht="48" customHeight="1">
      <c r="A85" s="33">
        <v>27</v>
      </c>
      <c r="B85" s="29"/>
      <c r="C85" s="30"/>
      <c r="D85" s="42"/>
      <c r="E85" s="31"/>
      <c r="F85" s="32"/>
      <c r="G85" s="46"/>
      <c r="H85" s="46"/>
      <c r="I85" s="45"/>
    </row>
    <row r="86" spans="1:9" ht="48" customHeight="1">
      <c r="A86" s="33">
        <v>28</v>
      </c>
      <c r="B86" s="59"/>
      <c r="C86" s="47"/>
      <c r="D86" s="42"/>
      <c r="E86" s="31"/>
      <c r="F86" s="32"/>
      <c r="G86" s="46"/>
      <c r="H86" s="46"/>
      <c r="I86" s="45"/>
    </row>
    <row r="87" spans="1:9" ht="48" customHeight="1">
      <c r="A87" s="33">
        <v>29</v>
      </c>
      <c r="B87" s="29"/>
      <c r="C87" s="47" t="s">
        <v>45</v>
      </c>
      <c r="D87" s="35"/>
      <c r="E87" s="31"/>
      <c r="F87" s="32"/>
      <c r="G87" s="46"/>
      <c r="H87" s="46"/>
      <c r="I87" s="45"/>
    </row>
    <row r="88" spans="1:9" ht="48" customHeight="1">
      <c r="A88" s="33">
        <v>31</v>
      </c>
      <c r="B88" s="29"/>
      <c r="C88" s="47" t="s">
        <v>46</v>
      </c>
      <c r="D88" s="35"/>
      <c r="E88" s="31"/>
      <c r="F88" s="32"/>
      <c r="G88" s="46"/>
      <c r="H88" s="46">
        <f>SUM(H69:H87)</f>
        <v>0</v>
      </c>
      <c r="I88" s="48"/>
    </row>
  </sheetData>
  <autoFilter ref="B2:I2"/>
  <mergeCells count="4">
    <mergeCell ref="A1:I1"/>
    <mergeCell ref="A23:I23"/>
    <mergeCell ref="A45:I45"/>
    <mergeCell ref="A67:I67"/>
  </mergeCells>
  <phoneticPr fontId="1"/>
  <conditionalFormatting sqref="F3:F21">
    <cfRule type="expression" dxfId="17" priority="18" stopIfTrue="1">
      <formula>F3-INT(F3)&gt;0</formula>
    </cfRule>
  </conditionalFormatting>
  <conditionalFormatting sqref="F3:F21">
    <cfRule type="expression" dxfId="16" priority="17" stopIfTrue="1">
      <formula>F3-INT(F3)&gt;0</formula>
    </cfRule>
  </conditionalFormatting>
  <conditionalFormatting sqref="F22">
    <cfRule type="expression" dxfId="15" priority="16" stopIfTrue="1">
      <formula>F22-INT(F22)&gt;0</formula>
    </cfRule>
  </conditionalFormatting>
  <conditionalFormatting sqref="F3:F21">
    <cfRule type="expression" dxfId="14" priority="15" stopIfTrue="1">
      <formula>F3-INT(F3)&gt;0</formula>
    </cfRule>
  </conditionalFormatting>
  <conditionalFormatting sqref="F44">
    <cfRule type="expression" dxfId="13" priority="14" stopIfTrue="1">
      <formula>F44-INT(F44)&gt;0</formula>
    </cfRule>
  </conditionalFormatting>
  <conditionalFormatting sqref="F66">
    <cfRule type="expression" dxfId="12" priority="13" stopIfTrue="1">
      <formula>F66-INT(F66)&gt;0</formula>
    </cfRule>
  </conditionalFormatting>
  <conditionalFormatting sqref="F85">
    <cfRule type="expression" dxfId="11" priority="12" stopIfTrue="1">
      <formula>F85-INT(F85)&gt;0</formula>
    </cfRule>
  </conditionalFormatting>
  <conditionalFormatting sqref="F85:F86 F88">
    <cfRule type="expression" dxfId="10" priority="11" stopIfTrue="1">
      <formula>F85-INT(F85)&gt;0</formula>
    </cfRule>
  </conditionalFormatting>
  <conditionalFormatting sqref="F87">
    <cfRule type="expression" dxfId="9" priority="10" stopIfTrue="1">
      <formula>F87-INT(F87)&gt;0</formula>
    </cfRule>
  </conditionalFormatting>
  <conditionalFormatting sqref="F25:F43">
    <cfRule type="expression" dxfId="8" priority="9" stopIfTrue="1">
      <formula>F25-INT(F25)&gt;0</formula>
    </cfRule>
  </conditionalFormatting>
  <conditionalFormatting sqref="F25:F43">
    <cfRule type="expression" dxfId="7" priority="8" stopIfTrue="1">
      <formula>F25-INT(F25)&gt;0</formula>
    </cfRule>
  </conditionalFormatting>
  <conditionalFormatting sqref="F25:F43">
    <cfRule type="expression" dxfId="6" priority="7" stopIfTrue="1">
      <formula>F25-INT(F25)&gt;0</formula>
    </cfRule>
  </conditionalFormatting>
  <conditionalFormatting sqref="F47:F65">
    <cfRule type="expression" dxfId="5" priority="6" stopIfTrue="1">
      <formula>F47-INT(F47)&gt;0</formula>
    </cfRule>
  </conditionalFormatting>
  <conditionalFormatting sqref="F47:F65">
    <cfRule type="expression" dxfId="4" priority="5" stopIfTrue="1">
      <formula>F47-INT(F47)&gt;0</formula>
    </cfRule>
  </conditionalFormatting>
  <conditionalFormatting sqref="F47:F65">
    <cfRule type="expression" dxfId="3" priority="4" stopIfTrue="1">
      <formula>F47-INT(F47)&gt;0</formula>
    </cfRule>
  </conditionalFormatting>
  <conditionalFormatting sqref="F69:F84">
    <cfRule type="expression" dxfId="2" priority="3" stopIfTrue="1">
      <formula>F69-INT(F69)&gt;0</formula>
    </cfRule>
  </conditionalFormatting>
  <conditionalFormatting sqref="F69:F84">
    <cfRule type="expression" dxfId="1" priority="2" stopIfTrue="1">
      <formula>F69-INT(F69)&gt;0</formula>
    </cfRule>
  </conditionalFormatting>
  <conditionalFormatting sqref="F69:F84">
    <cfRule type="expression" dxfId="0" priority="1" stopIfTrue="1">
      <formula>F69-INT(F69)&gt;0</formula>
    </cfRule>
  </conditionalFormatting>
  <printOptions horizontalCentered="1" verticalCentered="1"/>
  <pageMargins left="0.59055118110236227" right="0.19685039370078741" top="0.59055118110236227" bottom="0.39370078740157483" header="0.51181102362204722" footer="0.35433070866141736"/>
  <pageSetup paperSize="9" scale="75" orientation="portrait" horizontalDpi="300" verticalDpi="300" r:id="rId1"/>
  <headerFooter alignWithMargins="0"/>
  <rowBreaks count="3" manualBreakCount="3">
    <brk id="22" min="1" max="8" man="1"/>
    <brk id="44" min="1" max="8" man="1"/>
    <brk id="66" min="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showZeros="0" view="pageBreakPreview" zoomScale="70" zoomScaleNormal="100" zoomScaleSheetLayoutView="70" workbookViewId="0">
      <selection activeCell="L18" sqref="L18"/>
    </sheetView>
  </sheetViews>
  <sheetFormatPr defaultRowHeight="13.5"/>
  <cols>
    <col min="1" max="1" width="1.5" style="3" customWidth="1"/>
    <col min="2" max="2" width="15" style="3" customWidth="1"/>
    <col min="3" max="3" width="10.375" style="3" customWidth="1"/>
    <col min="4" max="4" width="34" style="3" customWidth="1"/>
    <col min="5" max="5" width="7.25" style="3" customWidth="1"/>
    <col min="6" max="6" width="11.25" style="3" customWidth="1"/>
    <col min="7" max="7" width="14.625" style="3" customWidth="1"/>
    <col min="8" max="8" width="19.75" style="3" customWidth="1"/>
    <col min="9" max="9" width="0.625" style="3" customWidth="1"/>
    <col min="10" max="16384" width="9" style="3"/>
  </cols>
  <sheetData>
    <row r="1" spans="1:11" ht="13.5" customHeight="1">
      <c r="A1" s="73"/>
      <c r="B1" s="73"/>
      <c r="C1" s="73"/>
      <c r="D1" s="73"/>
      <c r="E1" s="73"/>
      <c r="F1" s="73"/>
      <c r="G1" s="73"/>
      <c r="H1" s="73"/>
    </row>
    <row r="2" spans="1:11" ht="24">
      <c r="A2" s="73" t="s">
        <v>0</v>
      </c>
      <c r="B2" s="73"/>
      <c r="C2" s="73"/>
      <c r="D2" s="73"/>
      <c r="E2" s="73"/>
      <c r="F2" s="73"/>
      <c r="G2" s="73"/>
      <c r="H2" s="73"/>
    </row>
    <row r="3" spans="1:11" ht="20.25" customHeight="1"/>
    <row r="4" spans="1:11" ht="32.25" hidden="1" customHeight="1">
      <c r="B4" s="72" t="s">
        <v>13</v>
      </c>
      <c r="C4" s="72"/>
      <c r="D4" s="74">
        <f>[6]公示!B13</f>
        <v>1</v>
      </c>
      <c r="E4" s="75"/>
      <c r="F4" s="76"/>
      <c r="G4" s="77"/>
      <c r="H4" s="10"/>
    </row>
    <row r="5" spans="1:11" ht="14.25" customHeight="1"/>
    <row r="6" spans="1:11" ht="29.25" customHeight="1" thickBot="1">
      <c r="C6" s="4"/>
      <c r="D6" s="13" t="s">
        <v>42</v>
      </c>
      <c r="E6" s="19"/>
      <c r="F6" s="19"/>
      <c r="G6" s="19"/>
    </row>
    <row r="7" spans="1:11" ht="29.25" customHeight="1" thickTop="1">
      <c r="C7" s="4"/>
      <c r="D7" s="11"/>
      <c r="E7" s="12" t="s">
        <v>27</v>
      </c>
      <c r="G7" s="12"/>
    </row>
    <row r="8" spans="1:11" ht="8.25" customHeight="1"/>
    <row r="9" spans="1:11" ht="32.25" customHeight="1">
      <c r="B9" s="72" t="s">
        <v>1</v>
      </c>
      <c r="C9" s="72"/>
      <c r="D9" s="60" t="s">
        <v>2</v>
      </c>
      <c r="E9" s="60" t="s">
        <v>3</v>
      </c>
      <c r="F9" s="60" t="s">
        <v>24</v>
      </c>
      <c r="G9" s="60" t="s">
        <v>4</v>
      </c>
      <c r="H9" s="60" t="s">
        <v>5</v>
      </c>
      <c r="K9" s="15"/>
    </row>
    <row r="10" spans="1:11" ht="57" customHeight="1">
      <c r="B10" s="81" t="str">
        <f>[6]内訳!C3</f>
        <v>記念メダル用金型（教育部）</v>
      </c>
      <c r="C10" s="82"/>
      <c r="D10" s="53" t="str">
        <f>[6]内訳!D3</f>
        <v>仕様書のとおり</v>
      </c>
      <c r="E10" s="49" t="str">
        <f>[6]内訳!E3</f>
        <v>ST</v>
      </c>
      <c r="F10" s="64">
        <f>[6]内訳!F3</f>
        <v>1</v>
      </c>
      <c r="G10" s="65"/>
      <c r="H10" s="6"/>
      <c r="K10" s="15"/>
    </row>
    <row r="11" spans="1:11" ht="57" customHeight="1">
      <c r="B11" s="81" t="str">
        <f>[6]内訳!C4</f>
        <v>記念メダル（教育部長用）</v>
      </c>
      <c r="C11" s="82"/>
      <c r="D11" s="53" t="str">
        <f>[6]内訳!D4</f>
        <v>仕様書のとおり</v>
      </c>
      <c r="E11" s="49" t="str">
        <f>[6]内訳!E4</f>
        <v>EA</v>
      </c>
      <c r="F11" s="52">
        <f>[6]内訳!F4</f>
        <v>50</v>
      </c>
      <c r="G11" s="6"/>
      <c r="H11" s="6"/>
    </row>
    <row r="12" spans="1:11" ht="57" customHeight="1">
      <c r="B12" s="81" t="str">
        <f>[6]内訳!C5</f>
        <v>記念メダル（教育部用）</v>
      </c>
      <c r="C12" s="82"/>
      <c r="D12" s="53" t="str">
        <f>[6]内訳!D5</f>
        <v>仕様書のとおり</v>
      </c>
      <c r="E12" s="49" t="str">
        <f>[6]内訳!E5</f>
        <v>EA</v>
      </c>
      <c r="F12" s="52">
        <f>[6]内訳!F5</f>
        <v>50</v>
      </c>
      <c r="G12" s="6"/>
      <c r="H12" s="6"/>
    </row>
    <row r="13" spans="1:11" ht="57" customHeight="1">
      <c r="B13" s="66"/>
      <c r="C13" s="67"/>
      <c r="D13" s="53"/>
      <c r="E13" s="49">
        <f>[6]内訳!E6</f>
        <v>0</v>
      </c>
      <c r="F13" s="52">
        <f>[6]内訳!F6</f>
        <v>0</v>
      </c>
      <c r="G13" s="68" t="s">
        <v>53</v>
      </c>
      <c r="H13" s="6"/>
    </row>
    <row r="14" spans="1:11" ht="43.5" customHeight="1">
      <c r="B14" s="83" t="s">
        <v>28</v>
      </c>
      <c r="C14" s="84"/>
      <c r="D14" s="16" t="str">
        <f>[6]公示!D13</f>
        <v>陸上自衛隊
教育訓練研究本部</v>
      </c>
      <c r="E14" s="85" t="s">
        <v>29</v>
      </c>
      <c r="F14" s="86"/>
      <c r="G14" s="84"/>
      <c r="H14" s="20">
        <f>[6]公示!E13</f>
        <v>45946</v>
      </c>
    </row>
    <row r="15" spans="1:11" ht="34.5" customHeight="1">
      <c r="B15" s="83" t="s">
        <v>30</v>
      </c>
      <c r="C15" s="84"/>
      <c r="D15" s="60" t="s">
        <v>6</v>
      </c>
      <c r="E15" s="83" t="s">
        <v>7</v>
      </c>
      <c r="F15" s="86"/>
      <c r="G15" s="84"/>
      <c r="H15" s="57"/>
    </row>
    <row r="16" spans="1:11" ht="14.25">
      <c r="B16" s="7"/>
      <c r="C16" s="7"/>
      <c r="D16" s="7"/>
      <c r="E16" s="7"/>
      <c r="F16" s="7"/>
      <c r="G16" s="7"/>
      <c r="H16" s="7"/>
    </row>
    <row r="17" spans="2:8" ht="15.75" customHeight="1">
      <c r="B17" s="78" t="s">
        <v>31</v>
      </c>
      <c r="C17" s="78"/>
      <c r="D17" s="78"/>
      <c r="E17" s="78"/>
      <c r="F17" s="78"/>
      <c r="G17" s="78"/>
      <c r="H17" s="78"/>
    </row>
    <row r="18" spans="2:8" ht="15.75" customHeight="1">
      <c r="B18" s="78"/>
      <c r="C18" s="78"/>
      <c r="D18" s="78"/>
      <c r="E18" s="78"/>
      <c r="F18" s="78"/>
      <c r="G18" s="78"/>
      <c r="H18" s="78"/>
    </row>
    <row r="19" spans="2:8" ht="15.75" customHeight="1">
      <c r="B19" s="78"/>
      <c r="C19" s="78"/>
      <c r="D19" s="78"/>
      <c r="E19" s="78"/>
      <c r="F19" s="78"/>
      <c r="G19" s="78"/>
      <c r="H19" s="78"/>
    </row>
    <row r="20" spans="2:8" ht="5.25" customHeight="1">
      <c r="B20" s="78"/>
      <c r="C20" s="78"/>
      <c r="D20" s="78"/>
      <c r="E20" s="78"/>
      <c r="F20" s="78"/>
      <c r="G20" s="78"/>
      <c r="H20" s="78"/>
    </row>
    <row r="21" spans="2:8" ht="14.25">
      <c r="B21" s="5"/>
      <c r="C21" s="5"/>
      <c r="D21" s="5"/>
      <c r="E21" s="5"/>
      <c r="F21" s="5"/>
      <c r="G21" s="5"/>
      <c r="H21" s="5"/>
    </row>
    <row r="22" spans="2:8" ht="17.25">
      <c r="B22" s="79" t="s">
        <v>47</v>
      </c>
      <c r="C22" s="79"/>
      <c r="D22" s="79"/>
      <c r="E22" s="5"/>
      <c r="F22" s="5"/>
      <c r="G22" s="5"/>
      <c r="H22" s="5"/>
    </row>
    <row r="23" spans="2:8" ht="14.25">
      <c r="B23" s="5"/>
      <c r="C23" s="5"/>
      <c r="D23" s="5"/>
      <c r="E23" s="5"/>
      <c r="F23" s="5"/>
      <c r="G23" s="5"/>
      <c r="H23" s="5"/>
    </row>
    <row r="24" spans="2:8" ht="17.25" customHeight="1">
      <c r="B24" s="80" t="s">
        <v>12</v>
      </c>
      <c r="C24" s="80"/>
      <c r="D24" s="5"/>
      <c r="E24" s="5"/>
      <c r="F24" s="5"/>
      <c r="G24" s="5"/>
      <c r="H24" s="5"/>
    </row>
    <row r="25" spans="2:8" ht="17.25" customHeight="1">
      <c r="B25" s="5" t="s">
        <v>8</v>
      </c>
      <c r="C25" s="5"/>
      <c r="D25" s="5"/>
      <c r="E25" s="5"/>
      <c r="F25" s="5"/>
      <c r="G25" s="5"/>
      <c r="H25" s="5"/>
    </row>
    <row r="26" spans="2:8" ht="17.25" customHeight="1">
      <c r="B26" s="8" t="s">
        <v>49</v>
      </c>
      <c r="C26" s="8"/>
      <c r="D26" s="9"/>
      <c r="E26" s="5"/>
      <c r="F26" s="5"/>
      <c r="G26" s="5"/>
      <c r="H26" s="5"/>
    </row>
    <row r="27" spans="2:8" ht="43.5" customHeight="1">
      <c r="B27" s="5"/>
      <c r="C27" s="5"/>
      <c r="D27" s="5"/>
      <c r="E27" s="3" t="s">
        <v>9</v>
      </c>
      <c r="G27" s="5"/>
      <c r="H27" s="5"/>
    </row>
    <row r="28" spans="2:8" ht="26.25" customHeight="1">
      <c r="B28" s="5"/>
      <c r="C28" s="5"/>
      <c r="D28" s="5"/>
      <c r="E28" s="3" t="s">
        <v>10</v>
      </c>
      <c r="G28" s="5"/>
      <c r="H28" s="5"/>
    </row>
    <row r="29" spans="2:8" ht="21.75" customHeight="1">
      <c r="B29" s="5"/>
      <c r="C29" s="5"/>
      <c r="D29" s="5"/>
      <c r="E29" s="3" t="s">
        <v>11</v>
      </c>
      <c r="G29" s="5"/>
      <c r="H29" s="61"/>
    </row>
    <row r="30" spans="2:8" ht="33" customHeight="1">
      <c r="B30" s="5"/>
      <c r="C30" s="5"/>
      <c r="D30" s="5"/>
      <c r="E30" s="5"/>
      <c r="F30" s="5"/>
      <c r="G30" s="5"/>
      <c r="H30" s="5"/>
    </row>
    <row r="31" spans="2:8">
      <c r="E31" s="3" t="s">
        <v>35</v>
      </c>
    </row>
    <row r="33" spans="5:5">
      <c r="E33" s="3" t="s">
        <v>36</v>
      </c>
    </row>
  </sheetData>
  <mergeCells count="16">
    <mergeCell ref="B17:H20"/>
    <mergeCell ref="B22:D22"/>
    <mergeCell ref="B24:C24"/>
    <mergeCell ref="B10:C10"/>
    <mergeCell ref="B11:C11"/>
    <mergeCell ref="B12:C12"/>
    <mergeCell ref="B14:C14"/>
    <mergeCell ref="E14:G14"/>
    <mergeCell ref="B15:C15"/>
    <mergeCell ref="E15:G15"/>
    <mergeCell ref="B9:C9"/>
    <mergeCell ref="A1:H1"/>
    <mergeCell ref="A2:H2"/>
    <mergeCell ref="B4:C4"/>
    <mergeCell ref="D4:E4"/>
    <mergeCell ref="F4:G4"/>
  </mergeCells>
  <phoneticPr fontId="1"/>
  <printOptions horizontalCentered="1" verticalCentered="1"/>
  <pageMargins left="0.78740157480314965" right="0.19685039370078741" top="0.59055118110236227" bottom="0.39370078740157483" header="0.31496062992125984" footer="0.31496062992125984"/>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4"/>
  <sheetViews>
    <sheetView tabSelected="1" view="pageBreakPreview" zoomScale="55" zoomScaleNormal="100" zoomScaleSheetLayoutView="55" workbookViewId="0">
      <selection activeCell="B7" sqref="B7:C7"/>
    </sheetView>
  </sheetViews>
  <sheetFormatPr defaultRowHeight="13.5"/>
  <cols>
    <col min="1" max="1" width="1.25" style="1" customWidth="1"/>
    <col min="2" max="2" width="15.625" style="1" customWidth="1"/>
    <col min="3" max="3" width="20.875" style="1" customWidth="1"/>
    <col min="4" max="4" width="19.25" style="1" customWidth="1"/>
    <col min="5" max="5" width="21" style="1" customWidth="1"/>
    <col min="6" max="6" width="7.75" style="1" customWidth="1"/>
    <col min="7" max="7" width="13.5" style="1" customWidth="1"/>
    <col min="8" max="8" width="16.25" style="1" customWidth="1"/>
    <col min="9" max="9" width="18.375" style="1" customWidth="1"/>
    <col min="10" max="10" width="0.5" style="1" customWidth="1"/>
    <col min="11" max="16384" width="9" style="1"/>
  </cols>
  <sheetData>
    <row r="1" spans="2:13" ht="37.5" customHeight="1">
      <c r="B1" s="89" t="s">
        <v>14</v>
      </c>
      <c r="C1" s="89"/>
      <c r="D1" s="89"/>
      <c r="E1" s="89"/>
      <c r="F1" s="89"/>
      <c r="G1" s="89"/>
      <c r="H1" s="89"/>
      <c r="I1" s="89"/>
      <c r="J1" s="14"/>
      <c r="K1" s="14"/>
    </row>
    <row r="2" spans="2:13" ht="3.75" customHeight="1">
      <c r="B2" s="14"/>
      <c r="C2" s="14"/>
      <c r="D2" s="14"/>
      <c r="E2" s="14"/>
      <c r="F2" s="14"/>
      <c r="G2" s="14"/>
      <c r="H2" s="14"/>
      <c r="I2" s="14"/>
      <c r="J2" s="14"/>
      <c r="K2" s="14"/>
    </row>
    <row r="3" spans="2:13" ht="54.75" customHeight="1">
      <c r="B3" s="14"/>
      <c r="C3" s="14"/>
      <c r="D3" s="90" t="s">
        <v>43</v>
      </c>
      <c r="E3" s="91"/>
      <c r="F3" s="91"/>
      <c r="G3" s="92"/>
      <c r="H3" s="14"/>
      <c r="I3" s="14"/>
      <c r="J3" s="14"/>
      <c r="K3" s="14"/>
    </row>
    <row r="4" spans="2:13" ht="48.75" customHeight="1">
      <c r="B4" s="14"/>
      <c r="C4" s="14"/>
      <c r="D4" s="14"/>
      <c r="E4" s="58" t="s">
        <v>27</v>
      </c>
      <c r="F4" s="14"/>
      <c r="G4" s="14"/>
      <c r="H4" s="14"/>
      <c r="I4" s="14"/>
      <c r="J4" s="14"/>
      <c r="K4" s="14"/>
    </row>
    <row r="5" spans="2:13" ht="51" customHeight="1">
      <c r="B5" s="62" t="s">
        <v>33</v>
      </c>
      <c r="C5" s="93">
        <f>[6]公示!E13</f>
        <v>45946</v>
      </c>
      <c r="D5" s="94"/>
      <c r="E5" s="87" t="s">
        <v>34</v>
      </c>
      <c r="F5" s="88"/>
      <c r="G5" s="87" t="s">
        <v>32</v>
      </c>
      <c r="H5" s="88"/>
      <c r="I5" s="88"/>
      <c r="J5" s="63"/>
      <c r="K5" s="63"/>
    </row>
    <row r="6" spans="2:13" ht="51" customHeight="1">
      <c r="B6" s="87" t="s">
        <v>15</v>
      </c>
      <c r="C6" s="88"/>
      <c r="D6" s="87" t="s">
        <v>2</v>
      </c>
      <c r="E6" s="88"/>
      <c r="F6" s="62" t="s">
        <v>16</v>
      </c>
      <c r="G6" s="17" t="s">
        <v>25</v>
      </c>
      <c r="H6" s="62" t="s">
        <v>4</v>
      </c>
      <c r="I6" s="62" t="s">
        <v>17</v>
      </c>
      <c r="J6" s="63"/>
      <c r="K6" s="63"/>
    </row>
    <row r="7" spans="2:13" ht="54" customHeight="1">
      <c r="B7" s="95" t="str">
        <f>見積書!B10:C10</f>
        <v>記念メダル用金型（教育部）</v>
      </c>
      <c r="C7" s="95"/>
      <c r="D7" s="95" t="str">
        <f>見積書!D10</f>
        <v>仕様書のとおり</v>
      </c>
      <c r="E7" s="95"/>
      <c r="F7" s="50" t="str">
        <f>見積書!E10</f>
        <v>ST</v>
      </c>
      <c r="G7" s="69">
        <f>見積書!F10</f>
        <v>1</v>
      </c>
      <c r="H7" s="62"/>
      <c r="I7" s="62"/>
      <c r="J7" s="63"/>
      <c r="K7" s="63"/>
    </row>
    <row r="8" spans="2:13" ht="54" customHeight="1">
      <c r="B8" s="95" t="str">
        <f>見積書!B11:C11</f>
        <v>記念メダル（教育部長用）</v>
      </c>
      <c r="C8" s="95"/>
      <c r="D8" s="95" t="str">
        <f>見積書!D11</f>
        <v>仕様書のとおり</v>
      </c>
      <c r="E8" s="95"/>
      <c r="F8" s="50" t="str">
        <f>見積書!E11</f>
        <v>EA</v>
      </c>
      <c r="G8" s="69">
        <f>見積書!F11</f>
        <v>50</v>
      </c>
      <c r="H8" s="62"/>
      <c r="I8" s="62"/>
      <c r="J8" s="63"/>
      <c r="K8" s="63"/>
    </row>
    <row r="9" spans="2:13" ht="54" customHeight="1">
      <c r="B9" s="95" t="str">
        <f>見積書!B12:C12</f>
        <v>記念メダル（教育部用）</v>
      </c>
      <c r="C9" s="95"/>
      <c r="D9" s="95" t="str">
        <f>見積書!D12</f>
        <v>仕様書のとおり</v>
      </c>
      <c r="E9" s="95"/>
      <c r="F9" s="50" t="str">
        <f>見積書!E12</f>
        <v>EA</v>
      </c>
      <c r="G9" s="51">
        <f>見積書!F12</f>
        <v>50</v>
      </c>
      <c r="H9" s="62"/>
      <c r="I9" s="62"/>
      <c r="J9" s="63"/>
      <c r="K9" s="63"/>
    </row>
    <row r="10" spans="2:13" ht="47.25" customHeight="1">
      <c r="B10" s="87" t="s">
        <v>18</v>
      </c>
      <c r="C10" s="87"/>
      <c r="D10" s="98"/>
      <c r="E10" s="98"/>
      <c r="F10" s="98"/>
      <c r="G10" s="98"/>
      <c r="H10" s="98"/>
      <c r="I10" s="18"/>
    </row>
    <row r="11" spans="2:13" ht="7.5" customHeight="1">
      <c r="B11" s="14"/>
      <c r="C11" s="14"/>
      <c r="D11" s="99"/>
      <c r="E11" s="100"/>
      <c r="F11" s="14"/>
      <c r="G11" s="14"/>
      <c r="H11" s="14"/>
      <c r="I11" s="14"/>
    </row>
    <row r="12" spans="2:13" ht="30" customHeight="1">
      <c r="B12" s="101" t="s">
        <v>26</v>
      </c>
      <c r="C12" s="102"/>
      <c r="D12" s="102"/>
      <c r="E12" s="102"/>
      <c r="F12" s="102"/>
      <c r="G12" s="102"/>
      <c r="H12" s="102"/>
      <c r="I12" s="102"/>
      <c r="M12" s="2"/>
    </row>
    <row r="13" spans="2:13" ht="30" customHeight="1">
      <c r="B13" s="101" t="s">
        <v>19</v>
      </c>
      <c r="C13" s="102"/>
      <c r="D13" s="102"/>
      <c r="E13" s="102"/>
      <c r="F13" s="102"/>
      <c r="G13" s="102"/>
      <c r="H13" s="102"/>
      <c r="I13" s="102"/>
    </row>
    <row r="14" spans="2:13" ht="30" customHeight="1">
      <c r="B14" s="54"/>
      <c r="C14" s="55"/>
      <c r="D14" s="55"/>
      <c r="E14" s="55"/>
      <c r="F14" s="55"/>
      <c r="G14" s="55"/>
      <c r="H14" s="55"/>
      <c r="I14" s="55"/>
    </row>
    <row r="15" spans="2:13" ht="30" customHeight="1">
      <c r="B15" s="96" t="s">
        <v>54</v>
      </c>
      <c r="C15" s="97"/>
      <c r="D15" s="97"/>
      <c r="E15" s="97"/>
      <c r="F15" s="97"/>
      <c r="G15" s="97"/>
      <c r="H15" s="97"/>
      <c r="I15" s="97"/>
    </row>
    <row r="16" spans="2:13" ht="30" customHeight="1">
      <c r="B16" s="96" t="s">
        <v>20</v>
      </c>
      <c r="C16" s="97"/>
      <c r="D16" s="97"/>
      <c r="E16" s="97"/>
      <c r="F16" s="97"/>
      <c r="G16" s="97"/>
      <c r="H16" s="97"/>
      <c r="I16" s="97"/>
    </row>
    <row r="17" spans="2:9" ht="30" customHeight="1">
      <c r="B17" s="96" t="s">
        <v>55</v>
      </c>
      <c r="C17" s="97"/>
      <c r="D17" s="97"/>
      <c r="E17" s="97"/>
      <c r="F17" s="97"/>
      <c r="G17" s="97"/>
      <c r="H17" s="97"/>
      <c r="I17" s="97"/>
    </row>
    <row r="18" spans="2:9" ht="30" customHeight="1">
      <c r="B18" s="70" t="s">
        <v>56</v>
      </c>
      <c r="C18" s="14"/>
      <c r="D18" s="14"/>
      <c r="E18" s="14"/>
      <c r="F18" s="14"/>
      <c r="G18" s="14"/>
      <c r="H18" s="14"/>
      <c r="I18" s="14"/>
    </row>
    <row r="19" spans="2:9" ht="30" customHeight="1">
      <c r="B19" s="70" t="s">
        <v>21</v>
      </c>
      <c r="C19" s="14"/>
      <c r="D19" s="14"/>
      <c r="E19" s="14"/>
      <c r="F19" s="14"/>
      <c r="G19" s="14"/>
      <c r="H19" s="14"/>
      <c r="I19" s="14"/>
    </row>
    <row r="20" spans="2:9" ht="30" customHeight="1">
      <c r="B20" s="70" t="s">
        <v>22</v>
      </c>
      <c r="C20" s="14"/>
      <c r="D20" s="14"/>
      <c r="E20" s="14"/>
      <c r="F20" s="14"/>
      <c r="G20" s="14"/>
      <c r="H20" s="14"/>
      <c r="I20" s="14"/>
    </row>
    <row r="21" spans="2:9" ht="30" customHeight="1">
      <c r="B21" s="70" t="s">
        <v>50</v>
      </c>
      <c r="C21" s="14"/>
      <c r="D21" s="14"/>
      <c r="E21" s="14"/>
      <c r="F21" s="14"/>
      <c r="G21" s="14"/>
      <c r="H21" s="14"/>
      <c r="I21" s="14"/>
    </row>
    <row r="22" spans="2:9" ht="30" customHeight="1">
      <c r="B22" s="70" t="s">
        <v>52</v>
      </c>
      <c r="C22" s="14"/>
      <c r="D22" s="14"/>
      <c r="E22" s="14"/>
      <c r="F22" s="14"/>
      <c r="G22" s="14"/>
      <c r="H22" s="14"/>
      <c r="I22" s="14"/>
    </row>
    <row r="23" spans="2:9" ht="30" customHeight="1">
      <c r="B23" s="70" t="s">
        <v>51</v>
      </c>
      <c r="C23" s="14"/>
      <c r="D23" s="14"/>
      <c r="E23" s="14"/>
      <c r="F23" s="14"/>
      <c r="G23" s="14"/>
      <c r="H23" s="14"/>
      <c r="I23" s="14"/>
    </row>
    <row r="24" spans="2:9" ht="30" customHeight="1">
      <c r="B24" s="70" t="s">
        <v>23</v>
      </c>
      <c r="C24" s="14"/>
      <c r="D24" s="14"/>
      <c r="E24" s="14"/>
      <c r="F24" s="14"/>
      <c r="G24" s="14"/>
      <c r="H24" s="14"/>
      <c r="I24" s="14"/>
    </row>
    <row r="25" spans="2:9" ht="30" customHeight="1">
      <c r="B25" s="56" t="s">
        <v>48</v>
      </c>
      <c r="C25" s="14"/>
      <c r="D25" s="14"/>
      <c r="E25" s="14"/>
      <c r="F25" s="14"/>
      <c r="G25" s="14"/>
      <c r="H25" s="14"/>
      <c r="I25" s="14"/>
    </row>
    <row r="26" spans="2:9" ht="30.75" customHeight="1">
      <c r="B26" s="14"/>
      <c r="C26" s="14"/>
      <c r="D26" s="14"/>
      <c r="E26" s="3" t="s">
        <v>9</v>
      </c>
      <c r="F26" s="14"/>
      <c r="G26" s="14"/>
      <c r="H26" s="14"/>
      <c r="I26" s="14"/>
    </row>
    <row r="27" spans="2:9" ht="30.75" customHeight="1">
      <c r="B27" s="14"/>
      <c r="C27" s="14"/>
      <c r="D27" s="14"/>
      <c r="E27" s="3" t="s">
        <v>10</v>
      </c>
      <c r="F27" s="14"/>
      <c r="G27" s="14"/>
      <c r="H27" s="14"/>
      <c r="I27" s="14"/>
    </row>
    <row r="28" spans="2:9" ht="30.75" customHeight="1">
      <c r="E28" s="3" t="s">
        <v>11</v>
      </c>
      <c r="I28" s="61"/>
    </row>
    <row r="29" spans="2:9">
      <c r="E29" s="14"/>
    </row>
    <row r="30" spans="2:9" ht="25.5" customHeight="1">
      <c r="E30" s="14"/>
    </row>
    <row r="31" spans="2:9" ht="25.5" customHeight="1">
      <c r="E31" s="14" t="s">
        <v>37</v>
      </c>
    </row>
    <row r="32" spans="2:9" ht="25.5" customHeight="1">
      <c r="E32" s="14" t="s">
        <v>36</v>
      </c>
    </row>
    <row r="33" spans="5:5">
      <c r="E33" s="14"/>
    </row>
    <row r="34" spans="5:5">
      <c r="E34" s="14"/>
    </row>
  </sheetData>
  <mergeCells count="20">
    <mergeCell ref="B17:I17"/>
    <mergeCell ref="B10:H10"/>
    <mergeCell ref="D11:E11"/>
    <mergeCell ref="B12:I12"/>
    <mergeCell ref="B13:I13"/>
    <mergeCell ref="B15:I15"/>
    <mergeCell ref="B16:I16"/>
    <mergeCell ref="B7:C7"/>
    <mergeCell ref="D7:E7"/>
    <mergeCell ref="B8:C8"/>
    <mergeCell ref="D8:E8"/>
    <mergeCell ref="B9:C9"/>
    <mergeCell ref="D9:E9"/>
    <mergeCell ref="B6:C6"/>
    <mergeCell ref="D6:E6"/>
    <mergeCell ref="B1:I1"/>
    <mergeCell ref="D3:G3"/>
    <mergeCell ref="C5:D5"/>
    <mergeCell ref="E5:F5"/>
    <mergeCell ref="G5:I5"/>
  </mergeCells>
  <phoneticPr fontId="1"/>
  <printOptions horizontalCentered="1" verticalCentered="1"/>
  <pageMargins left="0.51181102362204722" right="0.31496062992125984" top="0.55118110236220474" bottom="0.35433070866141736" header="0.11811023622047245" footer="0.11811023622047245"/>
  <pageSetup paperSize="9" scale="60"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内訳</vt:lpstr>
      <vt:lpstr>見積書</vt:lpstr>
      <vt:lpstr>市価調査</vt:lpstr>
      <vt:lpstr>見積書!Print_Area</vt:lpstr>
      <vt:lpstr>市価調査!Print_Area</vt:lpstr>
      <vt:lpstr>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中辻 龍一</cp:lastModifiedBy>
  <cp:lastPrinted>2025-08-06T09:11:50Z</cp:lastPrinted>
  <dcterms:created xsi:type="dcterms:W3CDTF">2018-06-04T02:32:40Z</dcterms:created>
  <dcterms:modified xsi:type="dcterms:W3CDTF">2025-08-06T09:11:55Z</dcterms:modified>
</cp:coreProperties>
</file>