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874883\Desktop\"/>
    </mc:Choice>
  </mc:AlternateContent>
  <bookViews>
    <workbookView xWindow="0" yWindow="0" windowWidth="20400" windowHeight="7155"/>
  </bookViews>
  <sheets>
    <sheet name="入札書" sheetId="1" r:id="rId1"/>
    <sheet name="内訳" sheetId="3" r:id="rId2"/>
    <sheet name="市価調査票" sheetId="2" r:id="rId3"/>
    <sheet name="内訳 (2)" sheetId="5" r:id="rId4"/>
    <sheet name="内訳（見本）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3">#REF!</definedName>
    <definedName name="a">#REF!</definedName>
    <definedName name="ＥＡ">'[1]基本 (2)'!$AF$6</definedName>
    <definedName name="ＨＥＬＰ" localSheetId="3">#REF!</definedName>
    <definedName name="ＨＥＬＰ">#REF!</definedName>
    <definedName name="ko" localSheetId="3">#REF!</definedName>
    <definedName name="ko">#REF!</definedName>
    <definedName name="NO">'[1]基本 (2)'!$A$5</definedName>
    <definedName name="_xlnm.Print_Area" localSheetId="2">市価調査票!$A$1:$H$21</definedName>
    <definedName name="_xlnm.Print_Area" localSheetId="1">内訳!$A$2:$H$58</definedName>
    <definedName name="_xlnm.Print_Area" localSheetId="3">'内訳 (2)'!$A$2:$H$58</definedName>
    <definedName name="_xlnm.Print_Area" localSheetId="4">'内訳（見本）'!$A$2:$H$62</definedName>
    <definedName name="_xlnm.Print_Area" localSheetId="0">入札書!$H$1:$N$27</definedName>
    <definedName name="PRINT_AREA_MI" localSheetId="3">#REF!</definedName>
    <definedName name="PRINT_AREA_MI">#REF!</definedName>
    <definedName name="q" localSheetId="3">#REF!</definedName>
    <definedName name="q">#REF!</definedName>
    <definedName name="ｔ" localSheetId="3">#REF!</definedName>
    <definedName name="ｔ">#REF!</definedName>
    <definedName name="あ" localSheetId="3">#REF!</definedName>
    <definedName name="あ">#REF!</definedName>
    <definedName name="あああ">[2]ﾃﾞｰﾀ!$K$3:$K$100</definedName>
    <definedName name="い" localSheetId="3">#REF!</definedName>
    <definedName name="い">#REF!</definedName>
    <definedName name="いいい" localSheetId="3">#REF!</definedName>
    <definedName name="いいい">#REF!</definedName>
    <definedName name="う" localSheetId="3">#REF!</definedName>
    <definedName name="う">#REF!</definedName>
    <definedName name="え" localSheetId="3">#REF!</definedName>
    <definedName name="え">#REF!</definedName>
    <definedName name="お" localSheetId="3">#REF!</definedName>
    <definedName name="お">#REF!</definedName>
    <definedName name="か" localSheetId="3">#REF!</definedName>
    <definedName name="か">#REF!</definedName>
    <definedName name="き" localSheetId="3">#REF!</definedName>
    <definedName name="き">#REF!</definedName>
    <definedName name="く" localSheetId="3">#REF!</definedName>
    <definedName name="く">#REF!</definedName>
    <definedName name="グループ" localSheetId="3">#REF!</definedName>
    <definedName name="グループ">#REF!</definedName>
    <definedName name="け" localSheetId="3">#REF!</definedName>
    <definedName name="け">#REF!</definedName>
    <definedName name="こ" localSheetId="3">#REF!</definedName>
    <definedName name="こ">#REF!</definedName>
    <definedName name="さ" localSheetId="3">#REF!</definedName>
    <definedName name="さ">#REF!</definedName>
    <definedName name="し" localSheetId="3">#REF!</definedName>
    <definedName name="し">#REF!</definedName>
    <definedName name="す" localSheetId="3">#REF!</definedName>
    <definedName name="す">#REF!</definedName>
    <definedName name="せ" localSheetId="3">#REF!</definedName>
    <definedName name="せ">#REF!</definedName>
    <definedName name="そ" localSheetId="3">#REF!</definedName>
    <definedName name="そ">#REF!</definedName>
    <definedName name="た" localSheetId="3">#REF!</definedName>
    <definedName name="た">#REF!</definedName>
    <definedName name="ち" localSheetId="3">#REF!</definedName>
    <definedName name="ち">#REF!</definedName>
    <definedName name="つ" localSheetId="3">#REF!</definedName>
    <definedName name="つ">#REF!</definedName>
    <definedName name="っっっｋ" localSheetId="3">#REF!</definedName>
    <definedName name="っっっｋ">#REF!</definedName>
    <definedName name="て" localSheetId="3">#REF!</definedName>
    <definedName name="て">#REF!</definedName>
    <definedName name="と" localSheetId="3">#REF!</definedName>
    <definedName name="と">#REF!</definedName>
    <definedName name="な" localSheetId="3">#REF!</definedName>
    <definedName name="な">#REF!</definedName>
    <definedName name="に" localSheetId="3">#REF!</definedName>
    <definedName name="に">#REF!</definedName>
    <definedName name="ぬ" localSheetId="3">#REF!</definedName>
    <definedName name="ぬ">#REF!</definedName>
    <definedName name="ね" localSheetId="3">#REF!</definedName>
    <definedName name="ね">#REF!</definedName>
    <definedName name="の" localSheetId="3">#REF!</definedName>
    <definedName name="の">#REF!</definedName>
    <definedName name="は" localSheetId="3">#REF!</definedName>
    <definedName name="は">#REF!</definedName>
    <definedName name="ひ" localSheetId="3">#REF!</definedName>
    <definedName name="ひ">#REF!</definedName>
    <definedName name="ふ" localSheetId="3">#REF!</definedName>
    <definedName name="ふ">#REF!</definedName>
    <definedName name="へ" localSheetId="3">#REF!</definedName>
    <definedName name="へ">#REF!</definedName>
    <definedName name="ほ" localSheetId="3">#REF!</definedName>
    <definedName name="ほ">#REF!</definedName>
    <definedName name="一位" localSheetId="2">#REF!</definedName>
    <definedName name="一位" localSheetId="1">#REF!</definedName>
    <definedName name="一位" localSheetId="3">#REF!</definedName>
    <definedName name="一位">#REF!</definedName>
    <definedName name="一位代価" localSheetId="2">#REF!</definedName>
    <definedName name="一位代価" localSheetId="1">#REF!</definedName>
    <definedName name="一位代価" localSheetId="3">#REF!</definedName>
    <definedName name="一位代価">#REF!</definedName>
    <definedName name="一位代価００７" localSheetId="3">#REF!</definedName>
    <definedName name="一位代価００７">#REF!</definedName>
    <definedName name="一位代価①" localSheetId="2">#REF!</definedName>
    <definedName name="一位代価①" localSheetId="1">#REF!</definedName>
    <definedName name="一位代価①" localSheetId="3">#REF!</definedName>
    <definedName name="一位代価①">#REF!</definedName>
    <definedName name="一位代価２" localSheetId="2">#REF!</definedName>
    <definedName name="一位代価２" localSheetId="3">#REF!</definedName>
    <definedName name="一位代価２">#REF!</definedName>
    <definedName name="一位代価３">[3]一位!$A:$F</definedName>
    <definedName name="一位代価４">[3]一位!$A:$F</definedName>
    <definedName name="一位代価計" localSheetId="2">#REF!</definedName>
    <definedName name="一位代価計" localSheetId="1">#REF!</definedName>
    <definedName name="一位代価計" localSheetId="3">#REF!</definedName>
    <definedName name="一位代価計">#REF!</definedName>
    <definedName name="一位代価統計" localSheetId="2">#REF!</definedName>
    <definedName name="一位代価統計" localSheetId="1">#REF!</definedName>
    <definedName name="一位代価統計" localSheetId="3">#REF!</definedName>
    <definedName name="一位代価統計">#REF!</definedName>
    <definedName name="一位代価統計①" localSheetId="2">#REF!</definedName>
    <definedName name="一位代価統計①" localSheetId="1">#REF!</definedName>
    <definedName name="一位代価統計①" localSheetId="3">#REF!</definedName>
    <definedName name="一位代価統計①">#REF!</definedName>
    <definedName name="一位代価統計２" localSheetId="2">#REF!</definedName>
    <definedName name="一位代価統計２" localSheetId="3">#REF!</definedName>
    <definedName name="一位代価統計２">#REF!</definedName>
    <definedName name="一位代価統計３" localSheetId="2">#REF!</definedName>
    <definedName name="一位代価統計３" localSheetId="1">#REF!</definedName>
    <definedName name="一位代価統計３" localSheetId="3">#REF!</definedName>
    <definedName name="一位代価統計３">#REF!</definedName>
    <definedName name="一位代価統計４" localSheetId="2">#REF!</definedName>
    <definedName name="一位代価統計４" localSheetId="1">#REF!</definedName>
    <definedName name="一位代価統計４" localSheetId="3">#REF!</definedName>
    <definedName name="一位代価統計４">#REF!</definedName>
    <definedName name="一師会">'[1]基本 (2)'!$AR$6</definedName>
    <definedName name="科目" localSheetId="2">#REF!</definedName>
    <definedName name="科目" localSheetId="1">#REF!</definedName>
    <definedName name="科目" localSheetId="3">#REF!</definedName>
    <definedName name="科目">#REF!</definedName>
    <definedName name="科目コード">'[1]基本 (2)'!$B$5</definedName>
    <definedName name="科目表" localSheetId="3">#REF!</definedName>
    <definedName name="科目表">#REF!</definedName>
    <definedName name="会社名" localSheetId="3">#REF!</definedName>
    <definedName name="会社名">#REF!</definedName>
    <definedName name="各付区分" localSheetId="3">#REF!</definedName>
    <definedName name="各付区分">#REF!</definedName>
    <definedName name="管理区分" localSheetId="2">#REF!</definedName>
    <definedName name="管理区分" localSheetId="1">#REF!</definedName>
    <definedName name="管理区分" localSheetId="3">#REF!</definedName>
    <definedName name="管理区分">#REF!</definedName>
    <definedName name="基礎数" localSheetId="2">#REF!</definedName>
    <definedName name="基礎数" localSheetId="1">#REF!</definedName>
    <definedName name="基礎数" localSheetId="3">#REF!</definedName>
    <definedName name="基礎数">#REF!</definedName>
    <definedName name="基礎数値" localSheetId="2">#REF!</definedName>
    <definedName name="基礎数値" localSheetId="1">#REF!</definedName>
    <definedName name="基礎数値" localSheetId="3">#REF!</definedName>
    <definedName name="基礎数値">#REF!</definedName>
    <definedName name="基礎数値①" localSheetId="2">#REF!</definedName>
    <definedName name="基礎数値①" localSheetId="1">#REF!</definedName>
    <definedName name="基礎数値①" localSheetId="3">#REF!</definedName>
    <definedName name="基礎数値①">#REF!</definedName>
    <definedName name="基礎数値２">[4]基礎!$A:$F</definedName>
    <definedName name="基礎数値３" localSheetId="2">#REF!</definedName>
    <definedName name="基礎数値３" localSheetId="1">#REF!</definedName>
    <definedName name="基礎数値３" localSheetId="3">#REF!</definedName>
    <definedName name="基礎数値３">#REF!</definedName>
    <definedName name="基礎数値４" localSheetId="2">#REF!</definedName>
    <definedName name="基礎数値４" localSheetId="1">#REF!</definedName>
    <definedName name="基礎数値４" localSheetId="3">#REF!</definedName>
    <definedName name="基礎数値４">#REF!</definedName>
    <definedName name="基礎数値８" localSheetId="3">#REF!</definedName>
    <definedName name="基礎数値８">#REF!</definedName>
    <definedName name="機械経費" localSheetId="3">#REF!</definedName>
    <definedName name="機械経費">#REF!</definedName>
    <definedName name="給水ポンプレンタル" localSheetId="3">#REF!</definedName>
    <definedName name="給水ポンプレンタル">#REF!</definedName>
    <definedName name="業者一覧" localSheetId="3">#REF!</definedName>
    <definedName name="業者一覧">#REF!</definedName>
    <definedName name="業者名" localSheetId="3">#REF!</definedName>
    <definedName name="業者名">#REF!</definedName>
    <definedName name="契約書" localSheetId="3">#REF!</definedName>
    <definedName name="契約書">#REF!</definedName>
    <definedName name="契約方式" localSheetId="3">#REF!</definedName>
    <definedName name="契約方式">#REF!</definedName>
    <definedName name="経費率" localSheetId="3">#REF!</definedName>
    <definedName name="経費率">#REF!</definedName>
    <definedName name="月日">'[1]基本 (2)'!$C$5</definedName>
    <definedName name="見積依頼書ｑｗｑ" localSheetId="3">#REF!</definedName>
    <definedName name="見積依頼書ｑｗｑ">#REF!</definedName>
    <definedName name="見積査定" localSheetId="3">#REF!</definedName>
    <definedName name="見積査定">#REF!</definedName>
    <definedName name="公告" localSheetId="3">#REF!</definedName>
    <definedName name="公告">#REF!</definedName>
    <definedName name="済通内訳" localSheetId="3">#REF!</definedName>
    <definedName name="済通内訳">#REF!</definedName>
    <definedName name="材料数量" localSheetId="3">#REF!</definedName>
    <definedName name="材料数量">#REF!</definedName>
    <definedName name="材料単価" localSheetId="3">#REF!</definedName>
    <definedName name="材料単価">#REF!</definedName>
    <definedName name="算出根拠" localSheetId="3">#REF!</definedName>
    <definedName name="算出根拠">#REF!</definedName>
    <definedName name="算定基礎" localSheetId="3">#REF!</definedName>
    <definedName name="算定基礎">#REF!</definedName>
    <definedName name="市価調査" localSheetId="2">#REF!</definedName>
    <definedName name="市価調査" localSheetId="3">#REF!</definedName>
    <definedName name="市価調査">#REF!</definedName>
    <definedName name="施設">'[1]基本 (2)'!$BF$6</definedName>
    <definedName name="条項" localSheetId="3">#REF!</definedName>
    <definedName name="条項">#REF!</definedName>
    <definedName name="説明会" localSheetId="3">#REF!</definedName>
    <definedName name="説明会">#REF!</definedName>
    <definedName name="摘要">'[1]基本 (2)'!$D$5</definedName>
    <definedName name="頭" localSheetId="3">#REF!</definedName>
    <definedName name="頭">#REF!</definedName>
    <definedName name="二位" localSheetId="3">#REF!</definedName>
    <definedName name="二位">#REF!</definedName>
    <definedName name="二位代価" localSheetId="3">#REF!</definedName>
    <definedName name="二位代価">#REF!</definedName>
    <definedName name="入札" localSheetId="3">#REF!</definedName>
    <definedName name="入札">#REF!</definedName>
    <definedName name="入力" localSheetId="2">#REF!</definedName>
    <definedName name="入力" localSheetId="1">#REF!</definedName>
    <definedName name="入力" localSheetId="3">#REF!</definedName>
    <definedName name="入力">#REF!</definedName>
    <definedName name="納地">[5]ごみ処理手数料!$B$2:$C$5</definedName>
    <definedName name="部隊名" localSheetId="3">#REF!</definedName>
    <definedName name="部隊名">#REF!</definedName>
    <definedName name="予定価格" localSheetId="2">#REF!</definedName>
    <definedName name="予定価格" localSheetId="3">#REF!</definedName>
    <definedName name="予定価格">#REF!</definedName>
    <definedName name="累計" localSheetId="3">#REF!</definedName>
    <definedName name="累計">#REF!</definedName>
    <definedName name="労務単価" localSheetId="2">#REF!</definedName>
    <definedName name="労務単価" localSheetId="1">#REF!</definedName>
    <definedName name="労務単価" localSheetId="3">#REF!</definedName>
    <definedName name="労務単価">#REF!</definedName>
    <definedName name="労務単価表" localSheetId="2">#REF!</definedName>
    <definedName name="労務単価表" localSheetId="1">#REF!</definedName>
    <definedName name="労務単価表" localSheetId="3">#REF!</definedName>
    <definedName name="労務単価表">#REF!</definedName>
    <definedName name="労務単価表①" localSheetId="2">#REF!</definedName>
    <definedName name="労務単価表①" localSheetId="1">#REF!</definedName>
    <definedName name="労務単価表①" localSheetId="3">#REF!</definedName>
    <definedName name="労務単価表①">#REF!</definedName>
    <definedName name="労務単価表２">[4]労務!$B$5:$C$77</definedName>
    <definedName name="労務単価表３" localSheetId="2">#REF!</definedName>
    <definedName name="労務単価表３" localSheetId="1">#REF!</definedName>
    <definedName name="労務単価表３" localSheetId="3">#REF!</definedName>
    <definedName name="労務単価表３">#REF!</definedName>
    <definedName name="労務単価表４" localSheetId="2">#REF!</definedName>
    <definedName name="労務単価表４" localSheetId="1">#REF!</definedName>
    <definedName name="労務単価表４" localSheetId="3">#REF!</definedName>
    <definedName name="労務単価表４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5" l="1"/>
  <c r="C44" i="5"/>
  <c r="B5" i="5"/>
  <c r="C48" i="4"/>
  <c r="F46" i="4"/>
  <c r="C46" i="4"/>
  <c r="B52" i="3"/>
  <c r="C44" i="3"/>
  <c r="B5" i="3"/>
  <c r="H5" i="2"/>
  <c r="E5" i="2"/>
  <c r="D5" i="2"/>
  <c r="C5" i="2"/>
  <c r="B5" i="2"/>
  <c r="H4" i="2"/>
  <c r="E4" i="2"/>
  <c r="D4" i="2"/>
  <c r="C4" i="2"/>
  <c r="B4" i="2"/>
  <c r="H22" i="1"/>
  <c r="A18" i="1"/>
  <c r="H16" i="1"/>
  <c r="M14" i="1"/>
  <c r="I14" i="1"/>
  <c r="D7" i="1"/>
  <c r="C7" i="1"/>
  <c r="B7" i="1"/>
  <c r="A7" i="1"/>
</calcChain>
</file>

<file path=xl/sharedStrings.xml><?xml version="1.0" encoding="utf-8"?>
<sst xmlns="http://schemas.openxmlformats.org/spreadsheetml/2006/main" count="256" uniqueCount="131">
  <si>
    <t>入　　札　　書</t>
    <rPh sb="0" eb="1">
      <t>イリ</t>
    </rPh>
    <rPh sb="3" eb="4">
      <t>サツ</t>
    </rPh>
    <rPh sb="6" eb="7">
      <t>ショ</t>
    </rPh>
    <phoneticPr fontId="5"/>
  </si>
  <si>
    <t>￥</t>
    <phoneticPr fontId="5"/>
  </si>
  <si>
    <t>(税抜き）</t>
    <rPh sb="1" eb="2">
      <t>ゼイ</t>
    </rPh>
    <rPh sb="2" eb="3">
      <t>ヌ</t>
    </rPh>
    <phoneticPr fontId="3"/>
  </si>
  <si>
    <t>品名</t>
    <rPh sb="0" eb="1">
      <t>シナ</t>
    </rPh>
    <rPh sb="1" eb="2">
      <t>メイ</t>
    </rPh>
    <phoneticPr fontId="5"/>
  </si>
  <si>
    <t>規格</t>
    <rPh sb="0" eb="1">
      <t>タダシ</t>
    </rPh>
    <rPh sb="1" eb="2">
      <t>カク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</si>
  <si>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</si>
  <si>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</si>
  <si>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</si>
  <si>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</si>
  <si>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</si>
  <si>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仕様書番号
R5-52号</t>
    <rPh sb="0" eb="3">
      <t>シヨウショ</t>
    </rPh>
    <rPh sb="3" eb="5">
      <t>バンゴウ</t>
    </rPh>
    <rPh sb="11" eb="12">
      <t>ゴウ</t>
    </rPh>
    <phoneticPr fontId="3"/>
  </si>
  <si>
    <t>令和７年高等工科学校（推薦）採用試験問題の作成・提供等</t>
    <phoneticPr fontId="3"/>
  </si>
  <si>
    <t>仕様書の通り</t>
    <phoneticPr fontId="3"/>
  </si>
  <si>
    <t>ST</t>
    <phoneticPr fontId="3"/>
  </si>
  <si>
    <t>仕様書番号
企060001号</t>
    <phoneticPr fontId="3"/>
  </si>
  <si>
    <t>以下余白</t>
    <rPh sb="0" eb="2">
      <t>イカ</t>
    </rPh>
    <rPh sb="2" eb="4">
      <t>ヨハク</t>
    </rPh>
    <phoneticPr fontId="3"/>
  </si>
  <si>
    <t>令和７年高等工科学校（一般）採用試験問題の作成・提供等</t>
    <phoneticPr fontId="3"/>
  </si>
  <si>
    <t>ST</t>
  </si>
  <si>
    <t>仕様書番号
企060002号</t>
    <phoneticPr fontId="3"/>
  </si>
  <si>
    <t>以下余白</t>
    <rPh sb="0" eb="4">
      <t>イカヨハク</t>
    </rPh>
    <phoneticPr fontId="3"/>
  </si>
  <si>
    <t>合計</t>
    <rPh sb="0" eb="2">
      <t>ゴウケイ</t>
    </rPh>
    <phoneticPr fontId="3"/>
  </si>
  <si>
    <t>履行期限</t>
    <rPh sb="0" eb="2">
      <t>リコウ</t>
    </rPh>
    <rPh sb="2" eb="4">
      <t>キゲン</t>
    </rPh>
    <phoneticPr fontId="5"/>
  </si>
  <si>
    <t>契約日～令和6年3月31日</t>
    <rPh sb="0" eb="3">
      <t>ケイヤクビ</t>
    </rPh>
    <rPh sb="4" eb="6">
      <t>レイワ</t>
    </rPh>
    <rPh sb="7" eb="8">
      <t>ネン</t>
    </rPh>
    <rPh sb="9" eb="10">
      <t>ガツ</t>
    </rPh>
    <rPh sb="12" eb="13">
      <t>ニチ</t>
    </rPh>
    <phoneticPr fontId="3"/>
  </si>
  <si>
    <t>履行場所</t>
    <rPh sb="0" eb="2">
      <t>リコウ</t>
    </rPh>
    <rPh sb="2" eb="4">
      <t>バショ</t>
    </rPh>
    <phoneticPr fontId="5"/>
  </si>
  <si>
    <t>陸上自衛隊武山駐屯地</t>
    <rPh sb="0" eb="2">
      <t>リクジョウ</t>
    </rPh>
    <rPh sb="2" eb="5">
      <t>ジエイタイ</t>
    </rPh>
    <rPh sb="5" eb="7">
      <t>タケヤマ</t>
    </rPh>
    <rPh sb="7" eb="10">
      <t>チュウトンチ</t>
    </rPh>
    <phoneticPr fontId="3"/>
  </si>
  <si>
    <t>入札（見積）有効期間</t>
    <rPh sb="0" eb="2">
      <t>ニュウサツ</t>
    </rPh>
    <rPh sb="3" eb="5">
      <t>ミツモリ</t>
    </rPh>
    <rPh sb="6" eb="8">
      <t>ユウコウ</t>
    </rPh>
    <rPh sb="8" eb="10">
      <t>キカン</t>
    </rPh>
    <phoneticPr fontId="5"/>
  </si>
  <si>
    <t>　公告に対して「入札及び契約心得」及び「標準契約書等」の契約条項を承諾のうえ入札いたします。また、当社（私（個人の場合）、当団体（団体の場合））は「入札及び契約心得」に示された暴力団排除に関する契約事項について誓約いたします。</t>
    <rPh sb="1" eb="2">
      <t>コウ</t>
    </rPh>
    <rPh sb="2" eb="3">
      <t>コク</t>
    </rPh>
    <rPh sb="4" eb="5">
      <t>タイ</t>
    </rPh>
    <rPh sb="8" eb="10">
      <t>ニュウサツ</t>
    </rPh>
    <rPh sb="10" eb="11">
      <t>オヨ</t>
    </rPh>
    <rPh sb="12" eb="14">
      <t>ケイヤク</t>
    </rPh>
    <rPh sb="14" eb="16">
      <t>ココロエ</t>
    </rPh>
    <rPh sb="17" eb="18">
      <t>オヨ</t>
    </rPh>
    <rPh sb="20" eb="22">
      <t>ヒョウジュン</t>
    </rPh>
    <rPh sb="22" eb="25">
      <t>ケイヤクショ</t>
    </rPh>
    <rPh sb="25" eb="26">
      <t>トウ</t>
    </rPh>
    <rPh sb="28" eb="30">
      <t>ケイヤク</t>
    </rPh>
    <rPh sb="30" eb="32">
      <t>ジョウコウ</t>
    </rPh>
    <rPh sb="33" eb="35">
      <t>ショウダク</t>
    </rPh>
    <rPh sb="38" eb="40">
      <t>ニュウサツ</t>
    </rPh>
    <phoneticPr fontId="5"/>
  </si>
  <si>
    <t>分任契約担当官</t>
    <rPh sb="0" eb="1">
      <t>ブン</t>
    </rPh>
    <rPh sb="1" eb="2">
      <t>ニン</t>
    </rPh>
    <rPh sb="2" eb="4">
      <t>ケイヤク</t>
    </rPh>
    <rPh sb="4" eb="6">
      <t>タントウ</t>
    </rPh>
    <rPh sb="6" eb="7">
      <t>カン</t>
    </rPh>
    <phoneticPr fontId="5"/>
  </si>
  <si>
    <t>陸上自衛隊武山駐屯地</t>
    <rPh sb="0" eb="2">
      <t>リクジョウ</t>
    </rPh>
    <rPh sb="2" eb="5">
      <t>ジエイタイ</t>
    </rPh>
    <rPh sb="5" eb="7">
      <t>タケヤマ</t>
    </rPh>
    <rPh sb="7" eb="10">
      <t>チュウトンチ</t>
    </rPh>
    <phoneticPr fontId="5"/>
  </si>
  <si>
    <t>住所</t>
    <rPh sb="0" eb="2">
      <t>ジュウショ</t>
    </rPh>
    <phoneticPr fontId="5"/>
  </si>
  <si>
    <t>第４０７会計隊長　　　佐藤　誠　　殿</t>
    <rPh sb="0" eb="1">
      <t>ダイ</t>
    </rPh>
    <rPh sb="4" eb="6">
      <t>カイケイ</t>
    </rPh>
    <rPh sb="6" eb="7">
      <t>タイ</t>
    </rPh>
    <rPh sb="7" eb="8">
      <t>チョウ</t>
    </rPh>
    <rPh sb="11" eb="13">
      <t>サトウ</t>
    </rPh>
    <rPh sb="14" eb="15">
      <t>マコト</t>
    </rPh>
    <rPh sb="17" eb="18">
      <t>トノ</t>
    </rPh>
    <phoneticPr fontId="5"/>
  </si>
  <si>
    <t>会社名</t>
    <rPh sb="0" eb="3">
      <t>カイシャメイ</t>
    </rPh>
    <phoneticPr fontId="5"/>
  </si>
  <si>
    <t>代表者役職・氏名</t>
    <rPh sb="0" eb="3">
      <t>ダイヒョウシャ</t>
    </rPh>
    <rPh sb="3" eb="5">
      <t>ヤクショク</t>
    </rPh>
    <rPh sb="6" eb="8">
      <t>シメイ</t>
    </rPh>
    <phoneticPr fontId="5"/>
  </si>
  <si>
    <t>氏名</t>
    <rPh sb="0" eb="2">
      <t>シメイ</t>
    </rPh>
    <phoneticPr fontId="5"/>
  </si>
  <si>
    <t>代理人</t>
    <rPh sb="0" eb="3">
      <t>ダイリニン</t>
    </rPh>
    <phoneticPr fontId="5"/>
  </si>
  <si>
    <t>担当者</t>
    <rPh sb="0" eb="3">
      <t>タントウシャ</t>
    </rPh>
    <phoneticPr fontId="5"/>
  </si>
  <si>
    <t>連絡先</t>
    <rPh sb="0" eb="3">
      <t>レンラクサキ</t>
    </rPh>
    <phoneticPr fontId="3"/>
  </si>
  <si>
    <t>市価調査票</t>
    <rPh sb="0" eb="2">
      <t>シカ</t>
    </rPh>
    <rPh sb="2" eb="5">
      <t>チョウサヒョウ</t>
    </rPh>
    <phoneticPr fontId="5"/>
  </si>
  <si>
    <t>№</t>
    <phoneticPr fontId="5"/>
  </si>
  <si>
    <t>品　　　　　名</t>
    <rPh sb="0" eb="1">
      <t>シナ</t>
    </rPh>
    <rPh sb="6" eb="7">
      <t>メイ</t>
    </rPh>
    <phoneticPr fontId="5"/>
  </si>
  <si>
    <t>規　　　　　　格</t>
    <rPh sb="0" eb="1">
      <t>キ</t>
    </rPh>
    <rPh sb="7" eb="8">
      <t>カク</t>
    </rPh>
    <phoneticPr fontId="5"/>
  </si>
  <si>
    <t>数量</t>
    <rPh sb="0" eb="1">
      <t>カズ</t>
    </rPh>
    <rPh sb="1" eb="2">
      <t>リョウ</t>
    </rPh>
    <phoneticPr fontId="5"/>
  </si>
  <si>
    <t>単価</t>
    <rPh sb="0" eb="1">
      <t>タン</t>
    </rPh>
    <rPh sb="1" eb="2">
      <t>アタイ</t>
    </rPh>
    <phoneticPr fontId="5"/>
  </si>
  <si>
    <t>金額</t>
    <rPh sb="0" eb="2">
      <t>キンガク</t>
    </rPh>
    <phoneticPr fontId="3"/>
  </si>
  <si>
    <t>交通費</t>
    <rPh sb="0" eb="3">
      <t>コウツウヒ</t>
    </rPh>
    <phoneticPr fontId="3"/>
  </si>
  <si>
    <t>往復</t>
    <rPh sb="0" eb="2">
      <t>オウフク</t>
    </rPh>
    <phoneticPr fontId="3"/>
  </si>
  <si>
    <t>諸経費</t>
    <rPh sb="0" eb="3">
      <t>ショケイヒ</t>
    </rPh>
    <phoneticPr fontId="3"/>
  </si>
  <si>
    <t>試験当日対応等</t>
    <rPh sb="0" eb="2">
      <t>シケン</t>
    </rPh>
    <rPh sb="2" eb="4">
      <t>トウジツ</t>
    </rPh>
    <rPh sb="4" eb="6">
      <t>タイオウ</t>
    </rPh>
    <rPh sb="6" eb="7">
      <t>トウ</t>
    </rPh>
    <phoneticPr fontId="3"/>
  </si>
  <si>
    <t>合　計　</t>
    <rPh sb="0" eb="1">
      <t>ゴウ</t>
    </rPh>
    <rPh sb="2" eb="3">
      <t>ケイ</t>
    </rPh>
    <phoneticPr fontId="3"/>
  </si>
  <si>
    <t>***製品情報***</t>
    <rPh sb="3" eb="5">
      <t>セイヒン</t>
    </rPh>
    <rPh sb="5" eb="7">
      <t>ジョウホウ</t>
    </rPh>
    <phoneticPr fontId="5"/>
  </si>
  <si>
    <t>製品の特性、流通形態に応じた金額の記載を願います。</t>
    <rPh sb="0" eb="2">
      <t>セイヒン</t>
    </rPh>
    <rPh sb="3" eb="5">
      <t>トクセイ</t>
    </rPh>
    <rPh sb="6" eb="8">
      <t>リュウツウ</t>
    </rPh>
    <rPh sb="8" eb="10">
      <t>ケイタイ</t>
    </rPh>
    <rPh sb="11" eb="12">
      <t>オウ</t>
    </rPh>
    <rPh sb="14" eb="16">
      <t>キンガク</t>
    </rPh>
    <rPh sb="17" eb="19">
      <t>キサイ</t>
    </rPh>
    <rPh sb="20" eb="21">
      <t>ネガ</t>
    </rPh>
    <phoneticPr fontId="5"/>
  </si>
  <si>
    <r>
      <t>単価、金額</t>
    </r>
    <r>
      <rPr>
        <sz val="14"/>
        <rFont val="ＭＳ Ｐ明朝"/>
        <family val="1"/>
        <charset val="128"/>
      </rPr>
      <t>について、</t>
    </r>
    <r>
      <rPr>
        <b/>
        <u/>
        <sz val="14"/>
        <rFont val="ＭＳ Ｐ明朝"/>
        <family val="1"/>
        <charset val="128"/>
      </rPr>
      <t>税抜き金額</t>
    </r>
    <r>
      <rPr>
        <sz val="14"/>
        <rFont val="ＭＳ Ｐ明朝"/>
        <family val="1"/>
        <charset val="128"/>
      </rPr>
      <t>で記載をお願いします。</t>
    </r>
    <rPh sb="0" eb="2">
      <t>タンカ</t>
    </rPh>
    <rPh sb="3" eb="5">
      <t>キンガク</t>
    </rPh>
    <rPh sb="10" eb="11">
      <t>ゼイ</t>
    </rPh>
    <rPh sb="11" eb="12">
      <t>ヌ</t>
    </rPh>
    <rPh sb="13" eb="15">
      <t>キンガク</t>
    </rPh>
    <rPh sb="16" eb="18">
      <t>キサイ</t>
    </rPh>
    <rPh sb="20" eb="21">
      <t>ネガ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</si>
  <si>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</si>
  <si>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住　　　　 所</t>
    <rPh sb="0" eb="1">
      <t>ジュウ</t>
    </rPh>
    <rPh sb="6" eb="7">
      <t>ショ</t>
    </rPh>
    <phoneticPr fontId="5"/>
  </si>
  <si>
    <t>会　 社　 名</t>
    <rPh sb="0" eb="1">
      <t>カイ</t>
    </rPh>
    <rPh sb="3" eb="4">
      <t>シャ</t>
    </rPh>
    <rPh sb="6" eb="7">
      <t>メイ</t>
    </rPh>
    <phoneticPr fontId="5"/>
  </si>
  <si>
    <t>代表者氏名</t>
    <phoneticPr fontId="3"/>
  </si>
  <si>
    <t>担当者名
連絡先</t>
    <rPh sb="0" eb="3">
      <t>タントウシャ</t>
    </rPh>
    <rPh sb="3" eb="4">
      <t>メイ</t>
    </rPh>
    <rPh sb="5" eb="8">
      <t>レンラクサキ</t>
    </rPh>
    <phoneticPr fontId="5"/>
  </si>
  <si>
    <t>※　５月１２日　１２時までご提出お願いいたします（ＦＡＸ可）</t>
    <rPh sb="3" eb="4">
      <t>ガツ</t>
    </rPh>
    <rPh sb="6" eb="7">
      <t>ニチ</t>
    </rPh>
    <rPh sb="10" eb="11">
      <t>ジ</t>
    </rPh>
    <rPh sb="14" eb="16">
      <t>テイシュツ</t>
    </rPh>
    <rPh sb="17" eb="18">
      <t>ネガ</t>
    </rPh>
    <rPh sb="28" eb="29">
      <t>カ</t>
    </rPh>
    <phoneticPr fontId="3"/>
  </si>
  <si>
    <t>▼色つきセルのみ入力▼</t>
    <rPh sb="1" eb="2">
      <t>イロ</t>
    </rPh>
    <rPh sb="8" eb="10">
      <t>ニュウリョク</t>
    </rPh>
    <phoneticPr fontId="5"/>
  </si>
  <si>
    <t>市　価　調　査　票</t>
    <rPh sb="0" eb="1">
      <t>シ</t>
    </rPh>
    <rPh sb="2" eb="3">
      <t>アタイ</t>
    </rPh>
    <rPh sb="4" eb="5">
      <t>チョウ</t>
    </rPh>
    <rPh sb="6" eb="7">
      <t>サ</t>
    </rPh>
    <rPh sb="8" eb="9">
      <t>ヒョウ</t>
    </rPh>
    <phoneticPr fontId="5"/>
  </si>
  <si>
    <t>分任契約担当官陸上自衛隊武山駐屯地</t>
    <rPh sb="0" eb="1">
      <t>ブン</t>
    </rPh>
    <rPh sb="1" eb="2">
      <t>ニン</t>
    </rPh>
    <rPh sb="2" eb="4">
      <t>ケイヤク</t>
    </rPh>
    <rPh sb="4" eb="7">
      <t>タントウカン</t>
    </rPh>
    <rPh sb="7" eb="9">
      <t>リクジョウ</t>
    </rPh>
    <rPh sb="9" eb="12">
      <t>ジエイタイ</t>
    </rPh>
    <rPh sb="12" eb="14">
      <t>タケヤマ</t>
    </rPh>
    <rPh sb="14" eb="17">
      <t>チュウトンチ</t>
    </rPh>
    <phoneticPr fontId="5"/>
  </si>
  <si>
    <t>第４０７会計隊長</t>
    <rPh sb="0" eb="1">
      <t>ダイ</t>
    </rPh>
    <rPh sb="4" eb="7">
      <t>カイケイタイ</t>
    </rPh>
    <rPh sb="7" eb="8">
      <t>チョウ</t>
    </rPh>
    <phoneticPr fontId="5"/>
  </si>
  <si>
    <t>件　名　</t>
    <rPh sb="0" eb="1">
      <t>ケン</t>
    </rPh>
    <rPh sb="2" eb="3">
      <t>メイ</t>
    </rPh>
    <phoneticPr fontId="5"/>
  </si>
  <si>
    <t>令和７年高等工科学校（推薦）採用試験問題の作成・提供等ほか１件</t>
    <rPh sb="30" eb="31">
      <t>ケン</t>
    </rPh>
    <phoneticPr fontId="3"/>
  </si>
  <si>
    <t>項目</t>
    <rPh sb="0" eb="2">
      <t>コウモク</t>
    </rPh>
    <phoneticPr fontId="5"/>
  </si>
  <si>
    <t>規格等</t>
    <rPh sb="0" eb="2">
      <t>キカク</t>
    </rPh>
    <rPh sb="2" eb="3">
      <t>トウ</t>
    </rPh>
    <phoneticPr fontId="5"/>
  </si>
  <si>
    <t>数量１</t>
    <rPh sb="0" eb="2">
      <t>スウリョウ</t>
    </rPh>
    <phoneticPr fontId="5"/>
  </si>
  <si>
    <t>数量２</t>
    <rPh sb="0" eb="2">
      <t>スウリョウ</t>
    </rPh>
    <phoneticPr fontId="5"/>
  </si>
  <si>
    <t>推薦</t>
    <rPh sb="0" eb="2">
      <t>スイセン</t>
    </rPh>
    <phoneticPr fontId="3"/>
  </si>
  <si>
    <t>作問料（読解力）</t>
    <rPh sb="0" eb="2">
      <t>サクモン</t>
    </rPh>
    <rPh sb="2" eb="3">
      <t>リョウ</t>
    </rPh>
    <rPh sb="4" eb="7">
      <t>ドッカイリョク</t>
    </rPh>
    <phoneticPr fontId="5"/>
  </si>
  <si>
    <t>3大問</t>
    <rPh sb="1" eb="3">
      <t>ダイモン</t>
    </rPh>
    <phoneticPr fontId="5"/>
  </si>
  <si>
    <t>4種類</t>
    <rPh sb="1" eb="3">
      <t>シュルイ</t>
    </rPh>
    <phoneticPr fontId="3"/>
  </si>
  <si>
    <t>作問料（数学力）</t>
    <rPh sb="0" eb="2">
      <t>サクモン</t>
    </rPh>
    <rPh sb="2" eb="3">
      <t>リョウ</t>
    </rPh>
    <rPh sb="4" eb="7">
      <t>スウガクリョク</t>
    </rPh>
    <phoneticPr fontId="5"/>
  </si>
  <si>
    <t>仕様書の通り</t>
    <rPh sb="0" eb="3">
      <t>シヨウショ</t>
    </rPh>
    <rPh sb="4" eb="5">
      <t>トオ</t>
    </rPh>
    <phoneticPr fontId="5"/>
  </si>
  <si>
    <t>20問</t>
    <rPh sb="2" eb="3">
      <t>モン</t>
    </rPh>
    <phoneticPr fontId="5"/>
  </si>
  <si>
    <t>一般</t>
    <rPh sb="0" eb="2">
      <t>イッパン</t>
    </rPh>
    <phoneticPr fontId="3"/>
  </si>
  <si>
    <t>作問料（その１）</t>
    <rPh sb="0" eb="2">
      <t>サクモン</t>
    </rPh>
    <rPh sb="2" eb="3">
      <t>リョウ</t>
    </rPh>
    <phoneticPr fontId="5"/>
  </si>
  <si>
    <t>65問</t>
    <rPh sb="2" eb="3">
      <t>モン</t>
    </rPh>
    <phoneticPr fontId="5"/>
  </si>
  <si>
    <t>3種類</t>
    <rPh sb="1" eb="3">
      <t>シュルイ</t>
    </rPh>
    <phoneticPr fontId="3"/>
  </si>
  <si>
    <t>作問料（その２）</t>
    <rPh sb="0" eb="2">
      <t>サクモン</t>
    </rPh>
    <rPh sb="2" eb="3">
      <t>リョウ</t>
    </rPh>
    <phoneticPr fontId="5"/>
  </si>
  <si>
    <t>50問</t>
    <rPh sb="2" eb="3">
      <t>モン</t>
    </rPh>
    <phoneticPr fontId="5"/>
  </si>
  <si>
    <t>交通費</t>
    <rPh sb="0" eb="3">
      <t>コウツウヒ</t>
    </rPh>
    <phoneticPr fontId="5"/>
  </si>
  <si>
    <t>式</t>
    <rPh sb="0" eb="1">
      <t>シキ</t>
    </rPh>
    <phoneticPr fontId="5"/>
  </si>
  <si>
    <t>諸経費</t>
    <rPh sb="0" eb="3">
      <t>ショケイヒ</t>
    </rPh>
    <phoneticPr fontId="5"/>
  </si>
  <si>
    <t>交通費手段
（採用予定者）</t>
    <rPh sb="0" eb="3">
      <t>コウツウヒ</t>
    </rPh>
    <rPh sb="3" eb="5">
      <t>シュダン</t>
    </rPh>
    <rPh sb="7" eb="9">
      <t>サイヨウ</t>
    </rPh>
    <rPh sb="9" eb="11">
      <t>ヨテイ</t>
    </rPh>
    <rPh sb="11" eb="12">
      <t>シャ</t>
    </rPh>
    <phoneticPr fontId="5"/>
  </si>
  <si>
    <r>
      <rPr>
        <sz val="14"/>
        <rFont val="UD デジタル 教科書体 NK-B"/>
        <family val="1"/>
        <charset val="128"/>
      </rPr>
      <t xml:space="preserve">勤務予定者の通勤路程を記入してください。
</t>
    </r>
    <r>
      <rPr>
        <sz val="12"/>
        <rFont val="UD デジタル 教科書体 NK-B"/>
        <family val="1"/>
        <charset val="128"/>
      </rPr>
      <t xml:space="preserve">
</t>
    </r>
    <rPh sb="0" eb="2">
      <t>キンム</t>
    </rPh>
    <rPh sb="2" eb="5">
      <t>ヨテイシャ</t>
    </rPh>
    <rPh sb="6" eb="8">
      <t>ツウキン</t>
    </rPh>
    <rPh sb="8" eb="10">
      <t>ロテイ</t>
    </rPh>
    <rPh sb="11" eb="13">
      <t>キニュウ</t>
    </rPh>
    <phoneticPr fontId="5"/>
  </si>
  <si>
    <t>その他必要とする経費</t>
    <rPh sb="2" eb="3">
      <t>タ</t>
    </rPh>
    <rPh sb="3" eb="5">
      <t>ヒツヨウ</t>
    </rPh>
    <rPh sb="8" eb="10">
      <t>ケイヒ</t>
    </rPh>
    <phoneticPr fontId="5"/>
  </si>
  <si>
    <t>上記に該当しないものを記入してください</t>
    <rPh sb="0" eb="2">
      <t>ジョウキ</t>
    </rPh>
    <rPh sb="3" eb="5">
      <t>ガイトウ</t>
    </rPh>
    <rPh sb="11" eb="13">
      <t>キニュウ</t>
    </rPh>
    <phoneticPr fontId="5"/>
  </si>
  <si>
    <t>単位</t>
    <phoneticPr fontId="5"/>
  </si>
  <si>
    <t>数量</t>
    <phoneticPr fontId="5"/>
  </si>
  <si>
    <t>単価</t>
    <phoneticPr fontId="5"/>
  </si>
  <si>
    <t>金額</t>
    <phoneticPr fontId="5"/>
  </si>
  <si>
    <t>備考</t>
    <phoneticPr fontId="5"/>
  </si>
  <si>
    <t>納期</t>
    <rPh sb="0" eb="2">
      <t>ノウキ</t>
    </rPh>
    <phoneticPr fontId="5"/>
  </si>
  <si>
    <t>契約日</t>
    <rPh sb="0" eb="3">
      <t>ケイヤクビ</t>
    </rPh>
    <phoneticPr fontId="3"/>
  </si>
  <si>
    <t>～</t>
    <phoneticPr fontId="3"/>
  </si>
  <si>
    <t>納入場所</t>
    <rPh sb="0" eb="2">
      <t>ノウニュウ</t>
    </rPh>
    <rPh sb="2" eb="4">
      <t>バショ</t>
    </rPh>
    <phoneticPr fontId="5"/>
  </si>
  <si>
    <t>入札条件</t>
    <rPh sb="0" eb="2">
      <t>ニュウサツ</t>
    </rPh>
    <rPh sb="2" eb="4">
      <t>ジョウケン</t>
    </rPh>
    <phoneticPr fontId="5"/>
  </si>
  <si>
    <t>当社、通常役務価格とする。</t>
    <rPh sb="0" eb="2">
      <t>トウシャ</t>
    </rPh>
    <rPh sb="3" eb="5">
      <t>ツウジョウ</t>
    </rPh>
    <rPh sb="5" eb="7">
      <t>エキム</t>
    </rPh>
    <rPh sb="7" eb="9">
      <t>カカク</t>
    </rPh>
    <phoneticPr fontId="5"/>
  </si>
  <si>
    <t>消費税抜価格とする。</t>
    <rPh sb="0" eb="3">
      <t>ショウヒゼイ</t>
    </rPh>
    <rPh sb="3" eb="4">
      <t>ヌ</t>
    </rPh>
    <rPh sb="4" eb="6">
      <t>カカク</t>
    </rPh>
    <phoneticPr fontId="5"/>
  </si>
  <si>
    <t>仕様書承諾のうえ見積もり致しました。</t>
    <rPh sb="0" eb="3">
      <t>シヨウショ</t>
    </rPh>
    <rPh sb="3" eb="5">
      <t>ショウダク</t>
    </rPh>
    <rPh sb="8" eb="10">
      <t>ミツ</t>
    </rPh>
    <rPh sb="12" eb="13">
      <t>イタ</t>
    </rPh>
    <phoneticPr fontId="5"/>
  </si>
  <si>
    <t>住　所</t>
    <rPh sb="0" eb="3">
      <t>ジュウショ</t>
    </rPh>
    <phoneticPr fontId="5"/>
  </si>
  <si>
    <t>会社名</t>
    <rPh sb="0" eb="2">
      <t>カイシャ</t>
    </rPh>
    <rPh sb="2" eb="3">
      <t>メイ</t>
    </rPh>
    <phoneticPr fontId="3"/>
  </si>
  <si>
    <t>氏　名</t>
    <rPh sb="0" eb="3">
      <t>シメイ</t>
    </rPh>
    <phoneticPr fontId="5"/>
  </si>
  <si>
    <t>担当者氏名</t>
    <rPh sb="0" eb="3">
      <t>タントウシャ</t>
    </rPh>
    <rPh sb="3" eb="5">
      <t>シメイ</t>
    </rPh>
    <phoneticPr fontId="3"/>
  </si>
  <si>
    <t>市　価　調　査　書</t>
    <rPh sb="0" eb="1">
      <t>シ</t>
    </rPh>
    <rPh sb="2" eb="3">
      <t>アタイ</t>
    </rPh>
    <rPh sb="4" eb="5">
      <t>チョウ</t>
    </rPh>
    <rPh sb="6" eb="7">
      <t>サ</t>
    </rPh>
    <rPh sb="8" eb="9">
      <t>ショ</t>
    </rPh>
    <phoneticPr fontId="5"/>
  </si>
  <si>
    <t>佐藤　誠　　　　　殿</t>
    <rPh sb="0" eb="2">
      <t>サトウ</t>
    </rPh>
    <rPh sb="3" eb="4">
      <t>マコト</t>
    </rPh>
    <rPh sb="9" eb="10">
      <t>ドノ</t>
    </rPh>
    <phoneticPr fontId="5"/>
  </si>
  <si>
    <t>令和７年度高等工科学校英語教育外国人英語指導講師派遣業務</t>
    <rPh sb="0" eb="2">
      <t>レイワ</t>
    </rPh>
    <rPh sb="3" eb="5">
      <t>ネンド</t>
    </rPh>
    <rPh sb="5" eb="7">
      <t>コウトウ</t>
    </rPh>
    <rPh sb="7" eb="9">
      <t>コウカ</t>
    </rPh>
    <rPh sb="9" eb="11">
      <t>ガッコウ</t>
    </rPh>
    <rPh sb="11" eb="13">
      <t>エイゴ</t>
    </rPh>
    <rPh sb="13" eb="15">
      <t>キョウイク</t>
    </rPh>
    <rPh sb="15" eb="17">
      <t>ガイコク</t>
    </rPh>
    <rPh sb="17" eb="18">
      <t>ジン</t>
    </rPh>
    <rPh sb="18" eb="20">
      <t>エイゴ</t>
    </rPh>
    <rPh sb="20" eb="22">
      <t>シドウ</t>
    </rPh>
    <rPh sb="22" eb="24">
      <t>コウシ</t>
    </rPh>
    <rPh sb="24" eb="26">
      <t>ハケン</t>
    </rPh>
    <rPh sb="26" eb="28">
      <t>ギョウム</t>
    </rPh>
    <phoneticPr fontId="5"/>
  </si>
  <si>
    <t>人件費</t>
    <rPh sb="0" eb="3">
      <t>ジンケンヒ</t>
    </rPh>
    <phoneticPr fontId="5"/>
  </si>
  <si>
    <t>仕様書のとおり　</t>
    <rPh sb="0" eb="3">
      <t>シヨウショ</t>
    </rPh>
    <phoneticPr fontId="5"/>
  </si>
  <si>
    <t>ｈ</t>
    <phoneticPr fontId="5"/>
  </si>
  <si>
    <t>○○○</t>
    <phoneticPr fontId="3"/>
  </si>
  <si>
    <t>○○○</t>
    <phoneticPr fontId="5"/>
  </si>
  <si>
    <t>　　　○○，○○○</t>
    <phoneticPr fontId="5"/>
  </si>
  <si>
    <t>保険料等</t>
    <rPh sb="0" eb="3">
      <t>ホケンリョウ</t>
    </rPh>
    <rPh sb="3" eb="4">
      <t>トウ</t>
    </rPh>
    <phoneticPr fontId="5"/>
  </si>
  <si>
    <t>通勤手当</t>
    <rPh sb="0" eb="2">
      <t>ツウキン</t>
    </rPh>
    <rPh sb="2" eb="4">
      <t>テアテ</t>
    </rPh>
    <phoneticPr fontId="5"/>
  </si>
  <si>
    <t>交通費手段
ネイティブ教官
（採用予定者）
不明の場合は予定可能</t>
    <rPh sb="0" eb="3">
      <t>コウツウヒ</t>
    </rPh>
    <rPh sb="3" eb="5">
      <t>シュダン</t>
    </rPh>
    <rPh sb="11" eb="13">
      <t>キョウカン</t>
    </rPh>
    <rPh sb="15" eb="17">
      <t>サイヨウ</t>
    </rPh>
    <rPh sb="17" eb="19">
      <t>ヨテイ</t>
    </rPh>
    <rPh sb="19" eb="20">
      <t>シャ</t>
    </rPh>
    <rPh sb="22" eb="24">
      <t>フメイ</t>
    </rPh>
    <rPh sb="25" eb="27">
      <t>バアイ</t>
    </rPh>
    <rPh sb="28" eb="30">
      <t>ヨテイ</t>
    </rPh>
    <rPh sb="30" eb="32">
      <t>カノウ</t>
    </rPh>
    <phoneticPr fontId="5"/>
  </si>
  <si>
    <r>
      <rPr>
        <sz val="14"/>
        <color indexed="12"/>
        <rFont val="ＭＳ Ｐ明朝"/>
        <family val="1"/>
        <charset val="128"/>
      </rPr>
      <t xml:space="preserve">ネイティブ教官の通勤路程を記入してください。
</t>
    </r>
    <r>
      <rPr>
        <sz val="12"/>
        <color indexed="12"/>
        <rFont val="ＭＳ Ｐ明朝"/>
        <family val="1"/>
        <charset val="128"/>
      </rPr>
      <t xml:space="preserve">
</t>
    </r>
    <rPh sb="5" eb="7">
      <t>キョウカン</t>
    </rPh>
    <rPh sb="8" eb="10">
      <t>ツウキン</t>
    </rPh>
    <rPh sb="10" eb="12">
      <t>ロテイ</t>
    </rPh>
    <rPh sb="13" eb="15">
      <t>キニュウ</t>
    </rPh>
    <phoneticPr fontId="5"/>
  </si>
  <si>
    <t>○○○，○○○</t>
    <phoneticPr fontId="5"/>
  </si>
  <si>
    <t>一般管理費率</t>
    <rPh sb="0" eb="2">
      <t>イッパン</t>
    </rPh>
    <rPh sb="2" eb="5">
      <t>カンリヒ</t>
    </rPh>
    <rPh sb="5" eb="6">
      <t>リツ</t>
    </rPh>
    <phoneticPr fontId="5"/>
  </si>
  <si>
    <t>○○　　　％</t>
    <phoneticPr fontId="5"/>
  </si>
  <si>
    <t>※一般管理費
受注者が企業を維持運営していくために必要な費用であり、営業利益を含む。</t>
    <rPh sb="1" eb="3">
      <t>イッパン</t>
    </rPh>
    <rPh sb="3" eb="6">
      <t>カンリヒ</t>
    </rPh>
    <phoneticPr fontId="5"/>
  </si>
  <si>
    <t>履行期間</t>
    <rPh sb="0" eb="2">
      <t>リコウ</t>
    </rPh>
    <rPh sb="2" eb="4">
      <t>キカン</t>
    </rPh>
    <phoneticPr fontId="5"/>
  </si>
  <si>
    <t>市価調査条件</t>
    <rPh sb="0" eb="2">
      <t>シカ</t>
    </rPh>
    <rPh sb="2" eb="4">
      <t>チョウサ</t>
    </rPh>
    <rPh sb="4" eb="6">
      <t>ジョウケン</t>
    </rPh>
    <phoneticPr fontId="5"/>
  </si>
  <si>
    <t>仕様書及び公募説明会内容承諾のうえ見積もり致しました。</t>
    <rPh sb="0" eb="3">
      <t>シヨウショ</t>
    </rPh>
    <rPh sb="3" eb="4">
      <t>オヨ</t>
    </rPh>
    <rPh sb="5" eb="7">
      <t>コウボ</t>
    </rPh>
    <rPh sb="7" eb="10">
      <t>セツメイカイ</t>
    </rPh>
    <rPh sb="10" eb="12">
      <t>ナイヨウ</t>
    </rPh>
    <rPh sb="12" eb="14">
      <t>ショウダク</t>
    </rPh>
    <rPh sb="17" eb="19">
      <t>ミツ</t>
    </rPh>
    <rPh sb="21" eb="22">
      <t>イタ</t>
    </rPh>
    <phoneticPr fontId="5"/>
  </si>
  <si>
    <t>令　和　　　　年　　　　月　　　　日</t>
    <rPh sb="0" eb="1">
      <t>レイワ</t>
    </rPh>
    <rPh sb="7" eb="8">
      <t>ネン</t>
    </rPh>
    <rPh sb="12" eb="13">
      <t>ツキ</t>
    </rPh>
    <rPh sb="17" eb="18">
      <t>ニチ</t>
    </rPh>
    <phoneticPr fontId="3"/>
  </si>
  <si>
    <t>〇〇県××市△△１－１</t>
    <rPh sb="2" eb="3">
      <t>ケン</t>
    </rPh>
    <rPh sb="5" eb="6">
      <t>シ</t>
    </rPh>
    <phoneticPr fontId="3"/>
  </si>
  <si>
    <t>◎◎株式会社</t>
    <rPh sb="2" eb="6">
      <t>カブシキガイシャ</t>
    </rPh>
    <phoneticPr fontId="3"/>
  </si>
  <si>
    <t>代表取締役　　●●　太郎</t>
    <rPh sb="0" eb="5">
      <t>ダイヒョウトリシマリヤク</t>
    </rPh>
    <rPh sb="10" eb="12">
      <t>タロウ</t>
    </rPh>
    <phoneticPr fontId="3"/>
  </si>
  <si>
    <t>▲▲　花子</t>
    <rPh sb="3" eb="5">
      <t>ハナコ</t>
    </rPh>
    <phoneticPr fontId="3"/>
  </si>
  <si>
    <t>０００－０００－００００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</si>
</sst>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00\-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#,##0.0_);[Red]\(#,##0.0\)"/>
    <numFmt numFmtId="181" formatCode="#,##0_);[Red]\(#,##0\)"/>
    <numFmt numFmtId="182" formatCode="#,##0.00_);[Red]\(#,##0.00\)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i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sz val="20"/>
      <color indexed="61"/>
      <name val="ＭＳ Ｐ明朝"/>
      <family val="1"/>
      <charset val="128"/>
    </font>
    <font>
      <sz val="24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20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i/>
      <sz val="11"/>
      <name val="UD デジタル 教科書体 NK-B"/>
      <family val="1"/>
      <charset val="128"/>
    </font>
    <font>
      <sz val="11"/>
      <color indexed="14"/>
      <name val="ＭＳ Ｐ明朝"/>
      <family val="1"/>
      <charset val="128"/>
    </font>
    <font>
      <i/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20"/>
      <name val="ＭＳ Ｐ明朝"/>
      <family val="1"/>
      <charset val="128"/>
    </font>
    <font>
      <sz val="16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i/>
      <sz val="11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372">
    <xf numFmtId="0" fontId="0" fillId="0" borderId="0" xfId="0">
      <alignment vertical="center"/>
    </xf>
    <xf numFmtId="38" fontId="2" fillId="0" borderId="0" xfId="1" applyFont="1" applyAlignment="1"/>
    <xf numFmtId="0" fontId="6" fillId="0" borderId="0" xfId="0" applyFont="1">
      <alignment vertical="center"/>
    </xf>
    <xf numFmtId="38" fontId="7" fillId="0" borderId="0" xfId="1" applyFont="1" applyAlignment="1">
      <alignment horizontal="right"/>
    </xf>
    <xf numFmtId="38" fontId="8" fillId="0" borderId="1" xfId="1" applyFont="1" applyBorder="1" applyAlignment="1"/>
    <xf numFmtId="38" fontId="2" fillId="0" borderId="2" xfId="1" applyFont="1" applyBorder="1" applyAlignment="1">
      <alignment horizontal="distributed" justifyLastLine="1"/>
    </xf>
    <xf numFmtId="38" fontId="2" fillId="0" borderId="3" xfId="1" applyFont="1" applyBorder="1" applyAlignment="1">
      <alignment horizontal="distributed" justifyLastLine="1"/>
    </xf>
    <xf numFmtId="38" fontId="2" fillId="0" borderId="4" xfId="1" applyFont="1" applyBorder="1" applyAlignment="1">
      <alignment horizontal="distributed" justifyLastLine="1"/>
    </xf>
    <xf numFmtId="0" fontId="9" fillId="0" borderId="5" xfId="0" applyFont="1" applyFill="1" applyBorder="1" applyAlignment="1">
      <alignment horizontal="left" wrapText="1" shrinkToFit="1"/>
    </xf>
    <xf numFmtId="0" fontId="10" fillId="0" borderId="6" xfId="0" applyFont="1" applyFill="1" applyBorder="1" applyAlignment="1">
      <alignment horizontal="left" wrapText="1" shrinkToFit="1"/>
    </xf>
    <xf numFmtId="0" fontId="10" fillId="0" borderId="6" xfId="0" applyFont="1" applyFill="1" applyBorder="1" applyAlignment="1">
      <alignment horizontal="center" shrinkToFit="1"/>
    </xf>
    <xf numFmtId="177" fontId="10" fillId="0" borderId="6" xfId="1" applyNumberFormat="1" applyFont="1" applyFill="1" applyBorder="1" applyAlignment="1">
      <alignment horizontal="right" shrinkToFit="1"/>
    </xf>
    <xf numFmtId="38" fontId="10" fillId="0" borderId="7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9" xfId="1" applyFont="1" applyBorder="1" applyAlignment="1">
      <alignment horizontal="right" wrapText="1"/>
    </xf>
    <xf numFmtId="0" fontId="2" fillId="0" borderId="10" xfId="0" applyFont="1" applyBorder="1" applyAlignment="1">
      <alignment horizontal="left" wrapText="1" shrinkToFit="1"/>
    </xf>
    <xf numFmtId="0" fontId="11" fillId="0" borderId="11" xfId="0" applyFont="1" applyBorder="1" applyAlignment="1">
      <alignment horizontal="left" wrapText="1" shrinkToFit="1"/>
    </xf>
    <xf numFmtId="0" fontId="2" fillId="0" borderId="11" xfId="0" applyFont="1" applyBorder="1" applyAlignment="1">
      <alignment horizontal="center" shrinkToFit="1"/>
    </xf>
    <xf numFmtId="177" fontId="2" fillId="0" borderId="6" xfId="1" applyNumberFormat="1" applyFont="1" applyBorder="1" applyAlignment="1">
      <alignment horizontal="center" shrinkToFit="1"/>
    </xf>
    <xf numFmtId="38" fontId="2" fillId="0" borderId="7" xfId="1" applyFont="1" applyBorder="1" applyAlignment="1">
      <alignment horizontal="right"/>
    </xf>
    <xf numFmtId="38" fontId="2" fillId="0" borderId="8" xfId="1" applyFont="1" applyBorder="1" applyAlignment="1">
      <alignment horizontal="right"/>
    </xf>
    <xf numFmtId="38" fontId="2" fillId="0" borderId="9" xfId="1" applyFont="1" applyBorder="1" applyAlignment="1">
      <alignment horizontal="center" wrapText="1"/>
    </xf>
    <xf numFmtId="0" fontId="10" fillId="0" borderId="5" xfId="0" applyFont="1" applyFill="1" applyBorder="1" applyAlignment="1">
      <alignment horizontal="left" shrinkToFit="1"/>
    </xf>
    <xf numFmtId="0" fontId="10" fillId="0" borderId="6" xfId="0" applyFont="1" applyFill="1" applyBorder="1" applyAlignment="1">
      <alignment horizontal="left" shrinkToFit="1"/>
    </xf>
    <xf numFmtId="38" fontId="10" fillId="0" borderId="6" xfId="1" applyFont="1" applyBorder="1" applyAlignment="1">
      <alignment horizontal="right"/>
    </xf>
    <xf numFmtId="0" fontId="2" fillId="0" borderId="12" xfId="0" applyFont="1" applyBorder="1" applyAlignment="1">
      <alignment horizontal="left" wrapText="1" shrinkToFit="1"/>
    </xf>
    <xf numFmtId="0" fontId="11" fillId="0" borderId="6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38" fontId="2" fillId="0" borderId="6" xfId="1" applyFont="1" applyBorder="1" applyAlignment="1">
      <alignment horizontal="right"/>
    </xf>
    <xf numFmtId="0" fontId="2" fillId="0" borderId="12" xfId="0" applyFont="1" applyBorder="1" applyAlignment="1">
      <alignment horizontal="left" shrinkToFi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center" wrapText="1"/>
    </xf>
    <xf numFmtId="177" fontId="2" fillId="0" borderId="6" xfId="1" applyNumberFormat="1" applyFont="1" applyFill="1" applyBorder="1" applyAlignment="1">
      <alignment horizontal="center" wrapText="1"/>
    </xf>
    <xf numFmtId="38" fontId="2" fillId="0" borderId="13" xfId="1" applyFont="1" applyBorder="1" applyAlignment="1">
      <alignment horizontal="right"/>
    </xf>
    <xf numFmtId="38" fontId="2" fillId="0" borderId="12" xfId="1" applyFont="1" applyBorder="1" applyAlignment="1">
      <alignment wrapText="1"/>
    </xf>
    <xf numFmtId="38" fontId="2" fillId="0" borderId="6" xfId="1" applyFont="1" applyBorder="1" applyAlignment="1">
      <alignment horizontal="left" wrapText="1"/>
    </xf>
    <xf numFmtId="38" fontId="2" fillId="0" borderId="6" xfId="1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Border="1" applyAlignment="1">
      <alignment shrinkToFit="1"/>
    </xf>
    <xf numFmtId="38" fontId="2" fillId="0" borderId="6" xfId="1" applyFont="1" applyBorder="1" applyAlignment="1">
      <alignment horizontal="center" wrapText="1"/>
    </xf>
    <xf numFmtId="38" fontId="2" fillId="0" borderId="6" xfId="1" applyFont="1" applyBorder="1" applyAlignment="1">
      <alignment horizontal="right" wrapText="1"/>
    </xf>
    <xf numFmtId="38" fontId="2" fillId="0" borderId="6" xfId="1" applyFont="1" applyBorder="1" applyAlignment="1">
      <alignment wrapText="1"/>
    </xf>
    <xf numFmtId="38" fontId="2" fillId="0" borderId="14" xfId="1" applyFont="1" applyBorder="1" applyAlignment="1">
      <alignment horizontal="distributed" justifyLastLine="1"/>
    </xf>
    <xf numFmtId="38" fontId="2" fillId="0" borderId="15" xfId="1" applyFont="1" applyBorder="1" applyAlignment="1">
      <alignment horizontal="center"/>
    </xf>
    <xf numFmtId="38" fontId="2" fillId="0" borderId="15" xfId="1" applyFont="1" applyBorder="1" applyAlignment="1"/>
    <xf numFmtId="38" fontId="2" fillId="0" borderId="15" xfId="1" applyFont="1" applyBorder="1" applyAlignment="1">
      <alignment horizontal="right"/>
    </xf>
    <xf numFmtId="38" fontId="2" fillId="0" borderId="16" xfId="1" applyFont="1" applyBorder="1" applyAlignment="1">
      <alignment horizontal="right"/>
    </xf>
    <xf numFmtId="38" fontId="2" fillId="0" borderId="17" xfId="1" applyFont="1" applyBorder="1" applyAlignment="1">
      <alignment horizontal="distributed" justifyLastLine="1"/>
    </xf>
    <xf numFmtId="178" fontId="10" fillId="0" borderId="0" xfId="1" applyNumberFormat="1" applyFont="1" applyAlignment="1">
      <alignment horizontal="left"/>
    </xf>
    <xf numFmtId="38" fontId="2" fillId="0" borderId="0" xfId="1" applyFont="1" applyAlignment="1">
      <alignment horizontal="left"/>
    </xf>
    <xf numFmtId="178" fontId="2" fillId="0" borderId="0" xfId="1" applyNumberFormat="1" applyFont="1" applyAlignment="1">
      <alignment horizontal="left"/>
    </xf>
    <xf numFmtId="38" fontId="12" fillId="0" borderId="0" xfId="1" applyFont="1" applyAlignment="1"/>
    <xf numFmtId="38" fontId="2" fillId="0" borderId="0" xfId="1" applyFont="1" applyAlignment="1">
      <alignment horizontal="distributed"/>
    </xf>
    <xf numFmtId="0" fontId="2" fillId="0" borderId="0" xfId="2" applyFont="1" applyAlignment="1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>
      <alignment horizontal="distributed" vertical="top"/>
    </xf>
    <xf numFmtId="0" fontId="2" fillId="0" borderId="0" xfId="1" applyNumberFormat="1" applyFont="1" applyAlignment="1">
      <alignment horizontal="center" shrinkToFit="1"/>
    </xf>
    <xf numFmtId="0" fontId="15" fillId="0" borderId="0" xfId="0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177" fontId="2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wrapText="1" shrinkToFit="1"/>
    </xf>
    <xf numFmtId="0" fontId="2" fillId="0" borderId="6" xfId="0" applyFont="1" applyFill="1" applyBorder="1" applyAlignment="1">
      <alignment horizontal="left" wrapText="1" shrinkToFit="1"/>
    </xf>
    <xf numFmtId="177" fontId="2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right"/>
    </xf>
    <xf numFmtId="38" fontId="11" fillId="0" borderId="6" xfId="1" applyFont="1" applyBorder="1" applyAlignment="1">
      <alignment horizontal="center" wrapText="1"/>
    </xf>
    <xf numFmtId="0" fontId="2" fillId="0" borderId="6" xfId="0" applyFont="1" applyFill="1" applyBorder="1" applyAlignment="1">
      <alignment horizontal="right" wrapText="1" shrinkToFit="1"/>
    </xf>
    <xf numFmtId="0" fontId="2" fillId="2" borderId="6" xfId="3" applyNumberFormat="1" applyFont="1" applyFill="1" applyBorder="1" applyAlignment="1" applyProtection="1">
      <alignment horizontal="left" wrapText="1"/>
    </xf>
    <xf numFmtId="0" fontId="2" fillId="2" borderId="6" xfId="4" applyNumberFormat="1" applyFont="1" applyFill="1" applyBorder="1" applyAlignment="1" applyProtection="1">
      <alignment horizontal="center"/>
    </xf>
    <xf numFmtId="177" fontId="2" fillId="0" borderId="6" xfId="1" applyNumberFormat="1" applyFont="1" applyFill="1" applyBorder="1" applyAlignment="1">
      <alignment horizontal="right" wrapText="1"/>
    </xf>
    <xf numFmtId="179" fontId="2" fillId="0" borderId="6" xfId="0" applyNumberFormat="1" applyFont="1" applyBorder="1" applyAlignment="1"/>
    <xf numFmtId="177" fontId="2" fillId="0" borderId="6" xfId="0" applyNumberFormat="1" applyFont="1" applyBorder="1" applyAlignment="1"/>
    <xf numFmtId="0" fontId="16" fillId="0" borderId="6" xfId="0" applyFont="1" applyFill="1" applyBorder="1" applyAlignment="1">
      <alignment horizontal="left" vertical="center" wrapText="1" shrinkToFit="1"/>
    </xf>
    <xf numFmtId="0" fontId="2" fillId="2" borderId="6" xfId="3" applyNumberFormat="1" applyFont="1" applyFill="1" applyBorder="1" applyAlignment="1" applyProtection="1">
      <alignment horizontal="center" wrapText="1"/>
    </xf>
    <xf numFmtId="0" fontId="2" fillId="2" borderId="6" xfId="3" applyNumberFormat="1" applyFont="1" applyFill="1" applyBorder="1" applyAlignment="1" applyProtection="1">
      <alignment wrapText="1"/>
    </xf>
    <xf numFmtId="177" fontId="2" fillId="0" borderId="6" xfId="1" applyNumberFormat="1" applyFont="1" applyFill="1" applyBorder="1" applyAlignment="1">
      <alignment wrapText="1"/>
    </xf>
    <xf numFmtId="0" fontId="2" fillId="2" borderId="6" xfId="5" applyNumberFormat="1" applyFont="1" applyFill="1" applyBorder="1" applyAlignment="1" applyProtection="1">
      <alignment horizontal="center" vertical="center" wrapText="1"/>
    </xf>
    <xf numFmtId="0" fontId="17" fillId="2" borderId="6" xfId="6" applyNumberFormat="1" applyFont="1" applyFill="1" applyBorder="1" applyAlignment="1" applyProtection="1">
      <alignment horizontal="center" vertical="center"/>
    </xf>
    <xf numFmtId="0" fontId="18" fillId="2" borderId="6" xfId="7" applyNumberFormat="1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>
      <alignment horizontal="center" vertical="center" wrapText="1" shrinkToFit="1"/>
    </xf>
    <xf numFmtId="0" fontId="2" fillId="0" borderId="22" xfId="0" applyFont="1" applyFill="1" applyBorder="1" applyAlignment="1">
      <alignment horizontal="right" vertical="center" wrapText="1" shrinkToFit="1"/>
    </xf>
    <xf numFmtId="0" fontId="19" fillId="2" borderId="6" xfId="5" applyNumberFormat="1" applyFont="1" applyFill="1" applyBorder="1" applyAlignment="1" applyProtection="1">
      <alignment horizontal="left" vertical="center" wrapText="1"/>
    </xf>
    <xf numFmtId="0" fontId="20" fillId="2" borderId="6" xfId="6" applyNumberFormat="1" applyFont="1" applyFill="1" applyBorder="1" applyAlignment="1" applyProtection="1">
      <alignment horizontal="center" vertical="center"/>
    </xf>
    <xf numFmtId="0" fontId="21" fillId="2" borderId="6" xfId="7" applyNumberFormat="1" applyFont="1" applyFill="1" applyBorder="1" applyAlignment="1" applyProtection="1">
      <alignment horizontal="right" vertical="center"/>
    </xf>
    <xf numFmtId="0" fontId="18" fillId="0" borderId="24" xfId="0" applyFont="1" applyBorder="1" applyAlignment="1">
      <alignment horizontal="left" vertical="center"/>
    </xf>
    <xf numFmtId="0" fontId="2" fillId="0" borderId="0" xfId="0" applyFont="1" applyBorder="1" applyAlignment="1">
      <alignment horizontal="center" wrapText="1" shrinkToFit="1"/>
    </xf>
    <xf numFmtId="177" fontId="2" fillId="0" borderId="0" xfId="0" applyNumberFormat="1" applyFont="1" applyBorder="1" applyAlignment="1">
      <alignment horizontal="right" wrapText="1"/>
    </xf>
    <xf numFmtId="0" fontId="2" fillId="0" borderId="25" xfId="0" applyFont="1" applyBorder="1" applyAlignment="1">
      <alignment horizontal="center" wrapText="1" shrinkToFit="1"/>
    </xf>
    <xf numFmtId="0" fontId="2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center"/>
    </xf>
    <xf numFmtId="177" fontId="2" fillId="0" borderId="28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177" fontId="2" fillId="0" borderId="29" xfId="0" applyNumberFormat="1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 wrapText="1" shrinkToFit="1"/>
    </xf>
    <xf numFmtId="177" fontId="18" fillId="0" borderId="0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right" wrapText="1" shrinkToFit="1"/>
    </xf>
    <xf numFmtId="0" fontId="2" fillId="0" borderId="0" xfId="0" applyFont="1" applyBorder="1" applyAlignment="1">
      <alignment horizontal="left" wrapText="1"/>
    </xf>
    <xf numFmtId="0" fontId="11" fillId="0" borderId="0" xfId="0" applyFont="1" applyBorder="1" applyAlignment="1">
      <alignment vertical="center" wrapText="1" shrinkToFit="1"/>
    </xf>
    <xf numFmtId="0" fontId="11" fillId="0" borderId="25" xfId="0" applyFont="1" applyBorder="1" applyAlignment="1">
      <alignment vertical="center" wrapText="1" shrinkToFit="1"/>
    </xf>
    <xf numFmtId="0" fontId="2" fillId="0" borderId="26" xfId="0" applyFont="1" applyBorder="1" applyAlignment="1">
      <alignment horizontal="right" wrapText="1" shrinkToFit="1"/>
    </xf>
    <xf numFmtId="0" fontId="2" fillId="0" borderId="28" xfId="0" applyFont="1" applyBorder="1" applyAlignment="1">
      <alignment horizontal="left" wrapText="1"/>
    </xf>
    <xf numFmtId="177" fontId="18" fillId="0" borderId="28" xfId="0" applyNumberFormat="1" applyFont="1" applyBorder="1" applyAlignment="1">
      <alignment horizontal="left" vertical="center" wrapText="1"/>
    </xf>
    <xf numFmtId="0" fontId="1" fillId="0" borderId="0" xfId="8"/>
    <xf numFmtId="0" fontId="24" fillId="0" borderId="0" xfId="8" applyFont="1" applyFill="1" applyBorder="1" applyAlignment="1">
      <alignment horizontal="center" vertical="center"/>
    </xf>
    <xf numFmtId="0" fontId="25" fillId="0" borderId="0" xfId="8" applyFont="1" applyFill="1" applyBorder="1" applyAlignment="1">
      <alignment horizontal="left" vertical="center"/>
    </xf>
    <xf numFmtId="0" fontId="26" fillId="0" borderId="0" xfId="8" applyFont="1" applyFill="1" applyAlignment="1">
      <alignment vertical="center"/>
    </xf>
    <xf numFmtId="180" fontId="24" fillId="0" borderId="0" xfId="8" applyNumberFormat="1" applyFont="1" applyFill="1" applyBorder="1" applyAlignment="1">
      <alignment vertical="center"/>
    </xf>
    <xf numFmtId="0" fontId="26" fillId="0" borderId="0" xfId="8" applyFont="1" applyFill="1" applyAlignment="1">
      <alignment horizontal="center"/>
    </xf>
    <xf numFmtId="0" fontId="27" fillId="0" borderId="0" xfId="8" applyFont="1" applyFill="1" applyAlignment="1">
      <alignment vertical="center"/>
    </xf>
    <xf numFmtId="0" fontId="28" fillId="0" borderId="0" xfId="8" applyFont="1" applyFill="1" applyBorder="1" applyAlignment="1">
      <alignment vertical="center"/>
    </xf>
    <xf numFmtId="0" fontId="26" fillId="0" borderId="0" xfId="8" applyFont="1" applyFill="1" applyAlignment="1">
      <alignment horizontal="right" vertical="center"/>
    </xf>
    <xf numFmtId="0" fontId="27" fillId="0" borderId="28" xfId="8" applyFont="1" applyFill="1" applyBorder="1" applyAlignment="1">
      <alignment horizontal="distributed" vertical="center" justifyLastLine="1"/>
    </xf>
    <xf numFmtId="0" fontId="27" fillId="0" borderId="28" xfId="8" applyFont="1" applyFill="1" applyBorder="1" applyAlignment="1">
      <alignment vertical="center" justifyLastLine="1"/>
    </xf>
    <xf numFmtId="0" fontId="28" fillId="0" borderId="28" xfId="8" applyFont="1" applyFill="1" applyBorder="1" applyAlignment="1">
      <alignment vertical="center"/>
    </xf>
    <xf numFmtId="180" fontId="26" fillId="0" borderId="0" xfId="8" applyNumberFormat="1" applyFont="1" applyFill="1" applyAlignment="1">
      <alignment vertical="center"/>
    </xf>
    <xf numFmtId="0" fontId="26" fillId="0" borderId="0" xfId="8" applyFont="1" applyFill="1" applyBorder="1" applyAlignment="1">
      <alignment vertical="center"/>
    </xf>
    <xf numFmtId="0" fontId="28" fillId="0" borderId="0" xfId="8" applyFont="1" applyFill="1" applyAlignment="1">
      <alignment horizontal="right" vertical="center"/>
    </xf>
    <xf numFmtId="0" fontId="27" fillId="0" borderId="30" xfId="8" applyFont="1" applyFill="1" applyBorder="1" applyAlignment="1" applyProtection="1">
      <alignment vertical="center" wrapText="1"/>
      <protection locked="0"/>
    </xf>
    <xf numFmtId="0" fontId="27" fillId="0" borderId="24" xfId="8" applyFont="1" applyFill="1" applyBorder="1" applyAlignment="1">
      <alignment vertical="center" shrinkToFit="1"/>
    </xf>
    <xf numFmtId="0" fontId="27" fillId="0" borderId="25" xfId="8" applyFont="1" applyFill="1" applyBorder="1" applyAlignment="1">
      <alignment vertical="center" shrinkToFit="1"/>
    </xf>
    <xf numFmtId="0" fontId="27" fillId="0" borderId="24" xfId="8" applyFont="1" applyFill="1" applyBorder="1" applyAlignment="1">
      <alignment horizontal="center" vertical="center" shrinkToFit="1"/>
    </xf>
    <xf numFmtId="180" fontId="27" fillId="0" borderId="6" xfId="8" applyNumberFormat="1" applyFont="1" applyFill="1" applyBorder="1" applyAlignment="1">
      <alignment horizontal="center" vertical="center" shrinkToFit="1"/>
    </xf>
    <xf numFmtId="180" fontId="27" fillId="0" borderId="31" xfId="8" applyNumberFormat="1" applyFont="1" applyFill="1" applyBorder="1" applyAlignment="1">
      <alignment horizontal="center" vertical="center" shrinkToFit="1"/>
    </xf>
    <xf numFmtId="0" fontId="27" fillId="0" borderId="31" xfId="8" applyFont="1" applyFill="1" applyBorder="1" applyAlignment="1">
      <alignment horizontal="center" vertical="center"/>
    </xf>
    <xf numFmtId="0" fontId="27" fillId="0" borderId="6" xfId="8" applyFont="1" applyFill="1" applyBorder="1" applyAlignment="1">
      <alignment horizontal="center" vertical="center"/>
    </xf>
    <xf numFmtId="182" fontId="27" fillId="0" borderId="6" xfId="8" applyNumberFormat="1" applyFont="1" applyFill="1" applyBorder="1" applyAlignment="1">
      <alignment horizontal="center" vertical="center" shrinkToFit="1"/>
    </xf>
    <xf numFmtId="180" fontId="27" fillId="0" borderId="30" xfId="8" applyNumberFormat="1" applyFont="1" applyFill="1" applyBorder="1" applyAlignment="1">
      <alignment horizontal="center" vertical="center" shrinkToFit="1"/>
    </xf>
    <xf numFmtId="0" fontId="26" fillId="0" borderId="30" xfId="8" applyFont="1" applyFill="1" applyBorder="1" applyAlignment="1">
      <alignment vertical="center"/>
    </xf>
    <xf numFmtId="0" fontId="25" fillId="0" borderId="6" xfId="8" applyFont="1" applyFill="1" applyBorder="1" applyAlignment="1">
      <alignment vertical="center"/>
    </xf>
    <xf numFmtId="0" fontId="27" fillId="0" borderId="0" xfId="8" applyFont="1" applyFill="1" applyBorder="1" applyAlignment="1" applyProtection="1">
      <alignment vertical="center" wrapText="1"/>
      <protection locked="0"/>
    </xf>
    <xf numFmtId="0" fontId="27" fillId="0" borderId="0" xfId="8" applyFont="1" applyBorder="1" applyAlignment="1">
      <alignment vertical="center" shrinkToFit="1"/>
    </xf>
    <xf numFmtId="0" fontId="27" fillId="0" borderId="0" xfId="8" applyFont="1" applyFill="1" applyBorder="1" applyAlignment="1">
      <alignment horizontal="center" vertical="center" shrinkToFit="1"/>
    </xf>
    <xf numFmtId="181" fontId="30" fillId="0" borderId="0" xfId="8" applyNumberFormat="1" applyFont="1" applyFill="1" applyBorder="1" applyAlignment="1">
      <alignment horizontal="center" vertical="center" shrinkToFit="1"/>
    </xf>
    <xf numFmtId="180" fontId="27" fillId="0" borderId="0" xfId="8" applyNumberFormat="1" applyFont="1" applyFill="1" applyBorder="1" applyAlignment="1">
      <alignment horizontal="center" vertical="center" shrinkToFit="1"/>
    </xf>
    <xf numFmtId="0" fontId="27" fillId="0" borderId="15" xfId="8" applyFont="1" applyBorder="1" applyAlignment="1">
      <alignment horizontal="center" vertical="center" shrinkToFit="1"/>
    </xf>
    <xf numFmtId="0" fontId="27" fillId="0" borderId="6" xfId="8" applyFont="1" applyBorder="1" applyAlignment="1">
      <alignment horizontal="center" vertical="center" shrinkToFit="1"/>
    </xf>
    <xf numFmtId="0" fontId="27" fillId="0" borderId="0" xfId="8" applyFont="1" applyFill="1" applyAlignment="1">
      <alignment horizontal="distributed" vertical="center"/>
    </xf>
    <xf numFmtId="58" fontId="27" fillId="0" borderId="0" xfId="8" applyNumberFormat="1" applyFont="1" applyFill="1" applyAlignment="1" applyProtection="1">
      <alignment horizontal="center" vertical="center"/>
      <protection locked="0"/>
    </xf>
    <xf numFmtId="180" fontId="27" fillId="0" borderId="0" xfId="8" applyNumberFormat="1" applyFont="1" applyFill="1" applyAlignment="1">
      <alignment vertical="center"/>
    </xf>
    <xf numFmtId="0" fontId="26" fillId="0" borderId="0" xfId="8" applyFont="1" applyFill="1" applyAlignment="1">
      <alignment horizontal="distributed" vertical="center"/>
    </xf>
    <xf numFmtId="0" fontId="32" fillId="0" borderId="0" xfId="8" applyFont="1" applyFill="1" applyAlignment="1">
      <alignment vertical="center" shrinkToFit="1"/>
    </xf>
    <xf numFmtId="0" fontId="26" fillId="0" borderId="0" xfId="8" applyFont="1" applyFill="1" applyAlignment="1">
      <alignment horizontal="right" vertical="center" shrinkToFit="1"/>
    </xf>
    <xf numFmtId="0" fontId="26" fillId="0" borderId="0" xfId="8" applyFont="1" applyFill="1" applyAlignment="1">
      <alignment vertical="center" shrinkToFit="1"/>
    </xf>
    <xf numFmtId="0" fontId="33" fillId="0" borderId="0" xfId="8" applyFont="1" applyFill="1" applyAlignment="1">
      <alignment vertical="center"/>
    </xf>
    <xf numFmtId="0" fontId="11" fillId="0" borderId="0" xfId="8" applyFont="1" applyFill="1" applyAlignment="1">
      <alignment vertical="center"/>
    </xf>
    <xf numFmtId="180" fontId="11" fillId="0" borderId="0" xfId="8" applyNumberFormat="1" applyFont="1" applyFill="1" applyAlignment="1">
      <alignment vertical="center"/>
    </xf>
    <xf numFmtId="0" fontId="11" fillId="0" borderId="0" xfId="8" applyFont="1" applyFill="1" applyAlignment="1">
      <alignment vertical="center" shrinkToFit="1"/>
    </xf>
    <xf numFmtId="0" fontId="34" fillId="0" borderId="0" xfId="8" applyFont="1" applyFill="1" applyAlignment="1">
      <alignment horizontal="right" vertical="center" shrinkToFit="1"/>
    </xf>
    <xf numFmtId="0" fontId="35" fillId="0" borderId="0" xfId="8" applyFont="1" applyFill="1" applyBorder="1" applyAlignment="1">
      <alignment horizontal="center" vertical="center"/>
    </xf>
    <xf numFmtId="0" fontId="17" fillId="0" borderId="0" xfId="8" applyFont="1" applyFill="1" applyBorder="1" applyAlignment="1">
      <alignment horizontal="left" vertical="center"/>
    </xf>
    <xf numFmtId="180" fontId="35" fillId="0" borderId="0" xfId="8" applyNumberFormat="1" applyFont="1" applyFill="1" applyBorder="1" applyAlignment="1">
      <alignment vertical="center"/>
    </xf>
    <xf numFmtId="0" fontId="11" fillId="0" borderId="0" xfId="8" applyFont="1" applyFill="1" applyAlignment="1">
      <alignment horizontal="center"/>
    </xf>
    <xf numFmtId="0" fontId="11" fillId="0" borderId="0" xfId="8" applyFont="1" applyFill="1" applyAlignment="1">
      <alignment horizontal="right" vertical="center"/>
    </xf>
    <xf numFmtId="0" fontId="36" fillId="0" borderId="28" xfId="8" applyFont="1" applyFill="1" applyBorder="1" applyAlignment="1">
      <alignment horizontal="distributed" vertical="center" justifyLastLine="1"/>
    </xf>
    <xf numFmtId="0" fontId="11" fillId="0" borderId="0" xfId="8" applyFont="1" applyFill="1" applyBorder="1" applyAlignment="1">
      <alignment vertical="center"/>
    </xf>
    <xf numFmtId="0" fontId="37" fillId="0" borderId="0" xfId="8" applyFont="1" applyFill="1" applyAlignment="1">
      <alignment horizontal="right" vertical="center"/>
    </xf>
    <xf numFmtId="0" fontId="2" fillId="0" borderId="0" xfId="8" applyFont="1" applyFill="1" applyAlignment="1">
      <alignment vertical="center"/>
    </xf>
    <xf numFmtId="0" fontId="36" fillId="0" borderId="0" xfId="8" applyFont="1" applyFill="1" applyBorder="1" applyAlignment="1" applyProtection="1">
      <alignment vertical="center" wrapText="1"/>
      <protection locked="0"/>
    </xf>
    <xf numFmtId="0" fontId="2" fillId="0" borderId="0" xfId="8" applyFont="1" applyBorder="1" applyAlignment="1">
      <alignment vertical="center" shrinkToFit="1"/>
    </xf>
    <xf numFmtId="0" fontId="36" fillId="0" borderId="0" xfId="8" applyFont="1" applyFill="1" applyBorder="1" applyAlignment="1">
      <alignment horizontal="center" vertical="center" shrinkToFit="1"/>
    </xf>
    <xf numFmtId="181" fontId="38" fillId="0" borderId="0" xfId="8" applyNumberFormat="1" applyFont="1" applyFill="1" applyBorder="1" applyAlignment="1">
      <alignment horizontal="center" vertical="center" shrinkToFit="1"/>
    </xf>
    <xf numFmtId="180" fontId="36" fillId="0" borderId="0" xfId="8" applyNumberFormat="1" applyFont="1" applyFill="1" applyBorder="1" applyAlignment="1">
      <alignment horizontal="center" vertical="center" shrinkToFit="1"/>
    </xf>
    <xf numFmtId="0" fontId="39" fillId="0" borderId="0" xfId="8" applyFont="1" applyFill="1" applyBorder="1" applyAlignment="1">
      <alignment vertical="center"/>
    </xf>
    <xf numFmtId="0" fontId="2" fillId="0" borderId="15" xfId="8" applyFont="1" applyBorder="1" applyAlignment="1">
      <alignment horizontal="center" vertical="center" shrinkToFit="1"/>
    </xf>
    <xf numFmtId="0" fontId="2" fillId="0" borderId="6" xfId="8" applyFont="1" applyBorder="1" applyAlignment="1">
      <alignment horizontal="center" vertical="center" shrinkToFit="1"/>
    </xf>
    <xf numFmtId="0" fontId="2" fillId="0" borderId="0" xfId="8" applyFont="1" applyFill="1" applyAlignment="1">
      <alignment horizontal="distributed" vertical="center"/>
    </xf>
    <xf numFmtId="58" fontId="36" fillId="0" borderId="0" xfId="8" applyNumberFormat="1" applyFont="1" applyFill="1" applyAlignment="1" applyProtection="1">
      <alignment horizontal="center" vertical="center"/>
      <protection locked="0"/>
    </xf>
    <xf numFmtId="180" fontId="2" fillId="0" borderId="0" xfId="8" applyNumberFormat="1" applyFont="1" applyFill="1" applyAlignment="1">
      <alignment vertical="center"/>
    </xf>
    <xf numFmtId="0" fontId="11" fillId="0" borderId="0" xfId="8" applyFont="1" applyFill="1" applyAlignment="1">
      <alignment horizontal="distributed" vertical="center"/>
    </xf>
    <xf numFmtId="0" fontId="42" fillId="0" borderId="0" xfId="8" applyFont="1" applyFill="1" applyAlignment="1">
      <alignment vertical="center" shrinkToFit="1"/>
    </xf>
    <xf numFmtId="0" fontId="34" fillId="0" borderId="0" xfId="8" applyFont="1" applyFill="1" applyAlignment="1">
      <alignment vertical="center" shrinkToFit="1"/>
    </xf>
    <xf numFmtId="0" fontId="43" fillId="0" borderId="0" xfId="8" applyFont="1" applyFill="1" applyAlignment="1">
      <alignment horizontal="left" vertical="center" shrinkToFit="1"/>
    </xf>
    <xf numFmtId="0" fontId="43" fillId="0" borderId="0" xfId="8" applyFont="1" applyFill="1" applyAlignment="1">
      <alignment horizontal="right" vertical="center" shrinkToFit="1"/>
    </xf>
    <xf numFmtId="0" fontId="43" fillId="0" borderId="0" xfId="8" applyFont="1" applyFill="1" applyAlignment="1">
      <alignment vertical="center" shrinkToFit="1"/>
    </xf>
    <xf numFmtId="0" fontId="13" fillId="0" borderId="0" xfId="2" applyFont="1" applyAlignment="1">
      <alignment horizontal="center" vertical="center" shrinkToFit="1"/>
    </xf>
    <xf numFmtId="38" fontId="2" fillId="0" borderId="0" xfId="1" applyFont="1" applyAlignment="1">
      <alignment horizontal="distributed" shrinkToFit="1"/>
    </xf>
    <xf numFmtId="0" fontId="6" fillId="0" borderId="0" xfId="0" applyFont="1" applyAlignment="1">
      <alignment horizontal="center" vertical="center"/>
    </xf>
    <xf numFmtId="38" fontId="2" fillId="0" borderId="0" xfId="1" applyFont="1" applyAlignment="1">
      <alignment shrinkToFit="1"/>
    </xf>
    <xf numFmtId="0" fontId="13" fillId="0" borderId="0" xfId="2" applyFont="1" applyAlignment="1">
      <alignment horizontal="left" vertical="center" shrinkToFit="1"/>
    </xf>
    <xf numFmtId="0" fontId="2" fillId="0" borderId="0" xfId="1" applyNumberFormat="1" applyFont="1" applyAlignment="1">
      <alignment horizontal="distributed" shrinkToFit="1"/>
    </xf>
    <xf numFmtId="38" fontId="11" fillId="0" borderId="17" xfId="1" applyFont="1" applyBorder="1" applyAlignment="1">
      <alignment horizontal="center"/>
    </xf>
    <xf numFmtId="38" fontId="2" fillId="0" borderId="20" xfId="1" applyFont="1" applyBorder="1" applyAlignment="1">
      <alignment horizontal="center"/>
    </xf>
    <xf numFmtId="38" fontId="2" fillId="0" borderId="21" xfId="1" applyFont="1" applyBorder="1" applyAlignment="1">
      <alignment horizontal="left" vertical="top" wrapText="1"/>
    </xf>
    <xf numFmtId="38" fontId="2" fillId="0" borderId="0" xfId="1" applyFont="1" applyAlignment="1">
      <alignment horizontal="left" vertical="top" wrapText="1"/>
    </xf>
    <xf numFmtId="38" fontId="4" fillId="0" borderId="1" xfId="1" applyFont="1" applyBorder="1" applyAlignment="1">
      <alignment horizontal="center"/>
    </xf>
    <xf numFmtId="38" fontId="2" fillId="0" borderId="0" xfId="1" applyFont="1" applyAlignment="1">
      <alignment horizontal="right"/>
    </xf>
    <xf numFmtId="176" fontId="8" fillId="0" borderId="1" xfId="1" applyNumberFormat="1" applyFont="1" applyBorder="1" applyAlignment="1">
      <alignment horizontal="center"/>
    </xf>
    <xf numFmtId="178" fontId="10" fillId="0" borderId="18" xfId="1" applyNumberFormat="1" applyFont="1" applyBorder="1" applyAlignment="1">
      <alignment horizontal="left" shrinkToFit="1"/>
    </xf>
    <xf numFmtId="178" fontId="10" fillId="0" borderId="19" xfId="1" applyNumberFormat="1" applyFont="1" applyBorder="1" applyAlignment="1">
      <alignment horizontal="left" shrinkToFit="1"/>
    </xf>
    <xf numFmtId="38" fontId="2" fillId="0" borderId="17" xfId="1" applyFont="1" applyBorder="1" applyAlignment="1">
      <alignment horizontal="distributed" justifyLastLine="1"/>
    </xf>
    <xf numFmtId="38" fontId="2" fillId="0" borderId="17" xfId="1" applyFont="1" applyBorder="1" applyAlignment="1">
      <alignment horizontal="center"/>
    </xf>
    <xf numFmtId="178" fontId="2" fillId="0" borderId="18" xfId="1" applyNumberFormat="1" applyFont="1" applyBorder="1" applyAlignment="1">
      <alignment horizontal="left" wrapText="1" shrinkToFit="1"/>
    </xf>
    <xf numFmtId="178" fontId="2" fillId="0" borderId="19" xfId="1" applyNumberFormat="1" applyFont="1" applyBorder="1" applyAlignment="1">
      <alignment horizontal="left" wrapText="1" shrinkToFit="1"/>
    </xf>
    <xf numFmtId="0" fontId="27" fillId="0" borderId="0" xfId="8" applyFont="1" applyFill="1" applyAlignment="1">
      <alignment horizontal="left" vertical="center"/>
    </xf>
    <xf numFmtId="0" fontId="31" fillId="0" borderId="0" xfId="8" applyFont="1" applyFill="1" applyAlignment="1">
      <alignment horizontal="left" vertical="center"/>
    </xf>
    <xf numFmtId="178" fontId="27" fillId="0" borderId="0" xfId="8" quotePrefix="1" applyNumberFormat="1" applyFont="1" applyFill="1" applyAlignment="1" applyProtection="1">
      <alignment horizontal="distributed" vertical="center"/>
      <protection locked="0"/>
    </xf>
    <xf numFmtId="178" fontId="27" fillId="0" borderId="0" xfId="8" applyNumberFormat="1" applyFont="1" applyFill="1" applyAlignment="1" applyProtection="1">
      <alignment horizontal="distributed" vertical="center"/>
      <protection locked="0"/>
    </xf>
    <xf numFmtId="0" fontId="32" fillId="0" borderId="0" xfId="8" applyFont="1" applyFill="1" applyAlignment="1">
      <alignment horizontal="left" vertical="center" shrinkToFit="1"/>
    </xf>
    <xf numFmtId="0" fontId="32" fillId="0" borderId="0" xfId="8" applyFont="1" applyFill="1" applyAlignment="1">
      <alignment horizontal="right" vertical="center" shrinkToFit="1"/>
    </xf>
    <xf numFmtId="0" fontId="26" fillId="0" borderId="27" xfId="8" applyFont="1" applyFill="1" applyBorder="1" applyAlignment="1">
      <alignment vertical="center"/>
    </xf>
    <xf numFmtId="0" fontId="26" fillId="0" borderId="35" xfId="8" applyFont="1" applyFill="1" applyBorder="1" applyAlignment="1">
      <alignment vertical="center"/>
    </xf>
    <xf numFmtId="0" fontId="27" fillId="0" borderId="0" xfId="8" applyFont="1" applyFill="1" applyBorder="1" applyAlignment="1" applyProtection="1">
      <alignment horizontal="center" vertical="center" wrapText="1"/>
      <protection locked="0"/>
    </xf>
    <xf numFmtId="58" fontId="27" fillId="0" borderId="0" xfId="8" applyNumberFormat="1" applyFont="1" applyFill="1" applyAlignment="1" applyProtection="1">
      <alignment horizontal="center" vertical="center"/>
      <protection locked="0"/>
    </xf>
    <xf numFmtId="58" fontId="27" fillId="0" borderId="0" xfId="8" applyNumberFormat="1" applyFont="1" applyFill="1" applyAlignment="1">
      <alignment horizontal="center" vertical="center"/>
    </xf>
    <xf numFmtId="0" fontId="27" fillId="0" borderId="0" xfId="8" applyFont="1" applyFill="1" applyAlignment="1">
      <alignment horizontal="center" vertical="center"/>
    </xf>
    <xf numFmtId="0" fontId="27" fillId="0" borderId="0" xfId="8" applyFont="1" applyFill="1" applyAlignment="1" applyProtection="1">
      <alignment horizontal="left" vertical="center"/>
      <protection locked="0"/>
    </xf>
    <xf numFmtId="0" fontId="27" fillId="0" borderId="0" xfId="8" applyFont="1" applyFill="1" applyAlignment="1">
      <alignment vertical="center"/>
    </xf>
    <xf numFmtId="0" fontId="27" fillId="0" borderId="52" xfId="8" applyFont="1" applyFill="1" applyBorder="1" applyAlignment="1" applyProtection="1">
      <alignment vertical="center" wrapText="1"/>
      <protection locked="0"/>
    </xf>
    <xf numFmtId="0" fontId="27" fillId="0" borderId="52" xfId="8" applyFont="1" applyFill="1" applyBorder="1" applyAlignment="1">
      <alignment vertical="center" wrapText="1" shrinkToFit="1"/>
    </xf>
    <xf numFmtId="0" fontId="27" fillId="0" borderId="52" xfId="8" applyFont="1" applyFill="1" applyBorder="1" applyAlignment="1">
      <alignment vertical="center" shrinkToFit="1"/>
    </xf>
    <xf numFmtId="0" fontId="27" fillId="0" borderId="52" xfId="8" applyFont="1" applyBorder="1" applyAlignment="1">
      <alignment vertical="center" shrinkToFit="1"/>
    </xf>
    <xf numFmtId="0" fontId="27" fillId="0" borderId="52" xfId="8" applyFont="1" applyFill="1" applyBorder="1" applyAlignment="1">
      <alignment horizontal="center" vertical="center" shrinkToFit="1"/>
    </xf>
    <xf numFmtId="181" fontId="30" fillId="0" borderId="52" xfId="8" applyNumberFormat="1" applyFont="1" applyFill="1" applyBorder="1" applyAlignment="1">
      <alignment horizontal="center" vertical="center" shrinkToFit="1"/>
    </xf>
    <xf numFmtId="180" fontId="27" fillId="0" borderId="52" xfId="8" applyNumberFormat="1" applyFont="1" applyFill="1" applyBorder="1" applyAlignment="1">
      <alignment horizontal="center" vertical="center" shrinkToFit="1"/>
    </xf>
    <xf numFmtId="0" fontId="26" fillId="0" borderId="52" xfId="8" applyFont="1" applyFill="1" applyBorder="1" applyAlignment="1">
      <alignment vertical="center"/>
    </xf>
    <xf numFmtId="0" fontId="27" fillId="0" borderId="41" xfId="8" applyFont="1" applyFill="1" applyBorder="1" applyAlignment="1" applyProtection="1">
      <alignment horizontal="left" vertical="center" wrapText="1"/>
      <protection locked="0"/>
    </xf>
    <xf numFmtId="0" fontId="27" fillId="0" borderId="45" xfId="8" applyFont="1" applyFill="1" applyBorder="1" applyAlignment="1" applyProtection="1">
      <alignment horizontal="left" vertical="center" wrapText="1"/>
      <protection locked="0"/>
    </xf>
    <xf numFmtId="0" fontId="27" fillId="0" borderId="48" xfId="8" applyFont="1" applyFill="1" applyBorder="1" applyAlignment="1" applyProtection="1">
      <alignment horizontal="left" vertical="center" wrapText="1"/>
      <protection locked="0"/>
    </xf>
    <xf numFmtId="0" fontId="27" fillId="0" borderId="42" xfId="8" applyFont="1" applyFill="1" applyBorder="1" applyAlignment="1">
      <alignment horizontal="left" vertical="top" wrapText="1" shrinkToFit="1"/>
    </xf>
    <xf numFmtId="0" fontId="27" fillId="0" borderId="43" xfId="8" applyFont="1" applyFill="1" applyBorder="1" applyAlignment="1">
      <alignment horizontal="left" vertical="top" wrapText="1" shrinkToFit="1"/>
    </xf>
    <xf numFmtId="0" fontId="27" fillId="0" borderId="44" xfId="8" applyFont="1" applyFill="1" applyBorder="1" applyAlignment="1">
      <alignment horizontal="left" vertical="top" wrapText="1" shrinkToFit="1"/>
    </xf>
    <xf numFmtId="0" fontId="27" fillId="0" borderId="46" xfId="8" applyFont="1" applyFill="1" applyBorder="1" applyAlignment="1">
      <alignment horizontal="left" vertical="top" wrapText="1" shrinkToFit="1"/>
    </xf>
    <xf numFmtId="0" fontId="27" fillId="0" borderId="0" xfId="8" applyFont="1" applyFill="1" applyBorder="1" applyAlignment="1">
      <alignment horizontal="left" vertical="top" wrapText="1" shrinkToFit="1"/>
    </xf>
    <xf numFmtId="0" fontId="27" fillId="0" borderId="47" xfId="8" applyFont="1" applyFill="1" applyBorder="1" applyAlignment="1">
      <alignment horizontal="left" vertical="top" wrapText="1" shrinkToFit="1"/>
    </xf>
    <xf numFmtId="0" fontId="27" fillId="0" borderId="49" xfId="8" applyFont="1" applyFill="1" applyBorder="1" applyAlignment="1">
      <alignment horizontal="left" vertical="top" wrapText="1" shrinkToFit="1"/>
    </xf>
    <xf numFmtId="0" fontId="27" fillId="0" borderId="50" xfId="8" applyFont="1" applyFill="1" applyBorder="1" applyAlignment="1">
      <alignment horizontal="left" vertical="top" wrapText="1" shrinkToFit="1"/>
    </xf>
    <xf numFmtId="0" fontId="27" fillId="0" borderId="51" xfId="8" applyFont="1" applyFill="1" applyBorder="1" applyAlignment="1">
      <alignment horizontal="left" vertical="top" wrapText="1" shrinkToFit="1"/>
    </xf>
    <xf numFmtId="0" fontId="27" fillId="0" borderId="15" xfId="8" applyFont="1" applyFill="1" applyBorder="1" applyAlignment="1" applyProtection="1">
      <alignment horizontal="left" vertical="center" wrapText="1"/>
      <protection locked="0"/>
    </xf>
    <xf numFmtId="0" fontId="27" fillId="0" borderId="30" xfId="8" applyFont="1" applyFill="1" applyBorder="1" applyAlignment="1" applyProtection="1">
      <alignment horizontal="left" vertical="center" wrapText="1"/>
      <protection locked="0"/>
    </xf>
    <xf numFmtId="0" fontId="27" fillId="0" borderId="6" xfId="8" applyFont="1" applyBorder="1" applyAlignment="1">
      <alignment horizontal="left" vertical="center" shrinkToFit="1"/>
    </xf>
    <xf numFmtId="0" fontId="27" fillId="0" borderId="22" xfId="8" applyFont="1" applyBorder="1" applyAlignment="1">
      <alignment horizontal="left" vertical="center" shrinkToFit="1"/>
    </xf>
    <xf numFmtId="0" fontId="27" fillId="0" borderId="23" xfId="8" applyFont="1" applyBorder="1" applyAlignment="1">
      <alignment horizontal="left" vertical="center" shrinkToFit="1"/>
    </xf>
    <xf numFmtId="0" fontId="27" fillId="0" borderId="15" xfId="8" applyFont="1" applyFill="1" applyBorder="1" applyAlignment="1" applyProtection="1">
      <alignment vertical="center" wrapText="1"/>
      <protection locked="0"/>
    </xf>
    <xf numFmtId="0" fontId="27" fillId="0" borderId="7" xfId="8" applyFont="1" applyFill="1" applyBorder="1" applyAlignment="1" applyProtection="1">
      <alignment vertical="center" wrapText="1"/>
      <protection locked="0"/>
    </xf>
    <xf numFmtId="0" fontId="27" fillId="0" borderId="22" xfId="8" applyFont="1" applyFill="1" applyBorder="1" applyAlignment="1">
      <alignment vertical="center" wrapText="1" shrinkToFit="1"/>
    </xf>
    <xf numFmtId="0" fontId="27" fillId="0" borderId="23" xfId="8" applyFont="1" applyFill="1" applyBorder="1" applyAlignment="1">
      <alignment vertical="center" shrinkToFit="1"/>
    </xf>
    <xf numFmtId="0" fontId="27" fillId="0" borderId="26" xfId="8" applyFont="1" applyBorder="1" applyAlignment="1">
      <alignment vertical="center" shrinkToFit="1"/>
    </xf>
    <xf numFmtId="0" fontId="27" fillId="0" borderId="27" xfId="8" applyFont="1" applyBorder="1" applyAlignment="1">
      <alignment vertical="center" shrinkToFit="1"/>
    </xf>
    <xf numFmtId="0" fontId="27" fillId="0" borderId="15" xfId="8" applyFont="1" applyFill="1" applyBorder="1" applyAlignment="1">
      <alignment horizontal="center" vertical="center" shrinkToFit="1"/>
    </xf>
    <xf numFmtId="0" fontId="27" fillId="0" borderId="7" xfId="8" applyFont="1" applyFill="1" applyBorder="1" applyAlignment="1">
      <alignment horizontal="center" vertical="center" shrinkToFit="1"/>
    </xf>
    <xf numFmtId="181" fontId="27" fillId="0" borderId="32" xfId="8" applyNumberFormat="1" applyFont="1" applyFill="1" applyBorder="1" applyAlignment="1">
      <alignment horizontal="center" vertical="center" shrinkToFit="1"/>
    </xf>
    <xf numFmtId="180" fontId="27" fillId="0" borderId="33" xfId="8" applyNumberFormat="1" applyFont="1" applyFill="1" applyBorder="1" applyAlignment="1">
      <alignment horizontal="center" vertical="center" shrinkToFit="1"/>
    </xf>
    <xf numFmtId="180" fontId="27" fillId="0" borderId="36" xfId="8" applyNumberFormat="1" applyFont="1" applyFill="1" applyBorder="1" applyAlignment="1">
      <alignment horizontal="center" vertical="center" shrinkToFit="1"/>
    </xf>
    <xf numFmtId="0" fontId="26" fillId="0" borderId="34" xfId="8" applyFont="1" applyFill="1" applyBorder="1" applyAlignment="1">
      <alignment vertical="center"/>
    </xf>
    <xf numFmtId="0" fontId="26" fillId="0" borderId="37" xfId="8" applyFont="1" applyFill="1" applyBorder="1" applyAlignment="1">
      <alignment vertical="center"/>
    </xf>
    <xf numFmtId="0" fontId="25" fillId="0" borderId="35" xfId="8" applyFont="1" applyFill="1" applyBorder="1" applyAlignment="1">
      <alignment horizontal="center" vertical="center"/>
    </xf>
    <xf numFmtId="180" fontId="27" fillId="0" borderId="28" xfId="8" applyNumberFormat="1" applyFont="1" applyFill="1" applyBorder="1" applyAlignment="1">
      <alignment horizontal="center" vertical="center" shrinkToFit="1"/>
    </xf>
    <xf numFmtId="180" fontId="27" fillId="0" borderId="29" xfId="8" applyNumberFormat="1" applyFont="1" applyFill="1" applyBorder="1" applyAlignment="1">
      <alignment horizontal="center" vertical="center" shrinkToFit="1"/>
    </xf>
    <xf numFmtId="0" fontId="26" fillId="0" borderId="39" xfId="8" applyFont="1" applyFill="1" applyBorder="1" applyAlignment="1">
      <alignment vertical="center"/>
    </xf>
    <xf numFmtId="0" fontId="26" fillId="0" borderId="40" xfId="8" applyFont="1" applyFill="1" applyBorder="1" applyAlignment="1">
      <alignment vertical="center"/>
    </xf>
    <xf numFmtId="0" fontId="27" fillId="0" borderId="26" xfId="8" applyFont="1" applyFill="1" applyBorder="1" applyAlignment="1">
      <alignment vertical="center" shrinkToFit="1"/>
    </xf>
    <xf numFmtId="0" fontId="27" fillId="0" borderId="27" xfId="8" applyFont="1" applyFill="1" applyBorder="1" applyAlignment="1">
      <alignment vertical="center" shrinkToFit="1"/>
    </xf>
    <xf numFmtId="0" fontId="27" fillId="0" borderId="22" xfId="8" applyFont="1" applyFill="1" applyBorder="1" applyAlignment="1">
      <alignment horizontal="center" vertical="center" shrinkToFit="1"/>
    </xf>
    <xf numFmtId="0" fontId="27" fillId="0" borderId="26" xfId="8" applyFont="1" applyFill="1" applyBorder="1" applyAlignment="1">
      <alignment horizontal="center" vertical="center" shrinkToFit="1"/>
    </xf>
    <xf numFmtId="180" fontId="27" fillId="0" borderId="38" xfId="8" applyNumberFormat="1" applyFont="1" applyFill="1" applyBorder="1" applyAlignment="1">
      <alignment horizontal="center" vertical="center" shrinkToFit="1"/>
    </xf>
    <xf numFmtId="0" fontId="25" fillId="0" borderId="35" xfId="8" applyFont="1" applyFill="1" applyBorder="1" applyAlignment="1">
      <alignment vertical="center" wrapText="1"/>
    </xf>
    <xf numFmtId="0" fontId="25" fillId="0" borderId="35" xfId="8" applyFont="1" applyFill="1" applyBorder="1" applyAlignment="1">
      <alignment vertical="center"/>
    </xf>
    <xf numFmtId="0" fontId="23" fillId="0" borderId="0" xfId="8" applyFont="1" applyFill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9" fillId="0" borderId="0" xfId="8" applyFont="1" applyFill="1" applyAlignment="1">
      <alignment horizontal="left" vertical="center" shrinkToFit="1"/>
    </xf>
    <xf numFmtId="180" fontId="26" fillId="0" borderId="15" xfId="8" applyNumberFormat="1" applyFont="1" applyFill="1" applyBorder="1" applyAlignment="1">
      <alignment horizontal="center" vertical="center" shrinkToFit="1"/>
    </xf>
    <xf numFmtId="180" fontId="26" fillId="0" borderId="7" xfId="8" applyNumberFormat="1" applyFont="1" applyFill="1" applyBorder="1" applyAlignment="1">
      <alignment horizontal="center" vertical="center" shrinkToFit="1"/>
    </xf>
    <xf numFmtId="180" fontId="26" fillId="0" borderId="6" xfId="8" applyNumberFormat="1" applyFont="1" applyFill="1" applyBorder="1" applyAlignment="1">
      <alignment horizontal="center" vertical="center" shrinkToFit="1"/>
    </xf>
    <xf numFmtId="180" fontId="27" fillId="0" borderId="6" xfId="8" applyNumberFormat="1" applyFont="1" applyFill="1" applyBorder="1" applyAlignment="1">
      <alignment horizontal="center" vertical="center" shrinkToFit="1"/>
    </xf>
    <xf numFmtId="0" fontId="27" fillId="0" borderId="6" xfId="8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178" fontId="10" fillId="0" borderId="22" xfId="0" applyNumberFormat="1" applyFont="1" applyBorder="1" applyAlignment="1">
      <alignment horizontal="right" wrapText="1" shrinkToFit="1"/>
    </xf>
    <xf numFmtId="178" fontId="10" fillId="0" borderId="29" xfId="0" applyNumberFormat="1" applyFont="1" applyBorder="1" applyAlignment="1">
      <alignment horizontal="right" wrapText="1" shrinkToFit="1"/>
    </xf>
    <xf numFmtId="0" fontId="11" fillId="0" borderId="0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0" xfId="0" applyFont="1" applyBorder="1" applyAlignment="1">
      <alignment vertical="center" wrapText="1" shrinkToFit="1"/>
    </xf>
    <xf numFmtId="0" fontId="11" fillId="0" borderId="25" xfId="0" applyFont="1" applyBorder="1" applyAlignment="1">
      <alignment vertical="center" wrapText="1" shrinkToFit="1"/>
    </xf>
    <xf numFmtId="38" fontId="11" fillId="0" borderId="28" xfId="1" applyFont="1" applyBorder="1" applyAlignment="1">
      <alignment vertical="center" wrapText="1"/>
    </xf>
    <xf numFmtId="38" fontId="11" fillId="0" borderId="27" xfId="1" applyFont="1" applyBorder="1" applyAlignment="1">
      <alignment vertical="center" wrapText="1"/>
    </xf>
    <xf numFmtId="0" fontId="18" fillId="0" borderId="0" xfId="8" applyFont="1" applyFill="1" applyAlignment="1">
      <alignment horizontal="left" vertical="center"/>
    </xf>
    <xf numFmtId="178" fontId="36" fillId="0" borderId="0" xfId="8" quotePrefix="1" applyNumberFormat="1" applyFont="1" applyFill="1" applyAlignment="1" applyProtection="1">
      <alignment horizontal="left" vertical="center"/>
      <protection locked="0"/>
    </xf>
    <xf numFmtId="0" fontId="42" fillId="0" borderId="0" xfId="8" applyFont="1" applyFill="1" applyAlignment="1">
      <alignment horizontal="left" vertical="center" shrinkToFit="1"/>
    </xf>
    <xf numFmtId="58" fontId="36" fillId="0" borderId="0" xfId="8" applyNumberFormat="1" applyFont="1" applyFill="1" applyAlignment="1" applyProtection="1">
      <alignment horizontal="distributed" vertical="center"/>
      <protection locked="0"/>
    </xf>
    <xf numFmtId="0" fontId="36" fillId="0" borderId="0" xfId="8" applyFont="1" applyFill="1" applyAlignment="1" applyProtection="1">
      <alignment horizontal="left" vertical="center"/>
      <protection locked="0"/>
    </xf>
    <xf numFmtId="0" fontId="36" fillId="0" borderId="0" xfId="8" applyFont="1" applyFill="1" applyAlignment="1">
      <alignment horizontal="left" vertical="center"/>
    </xf>
    <xf numFmtId="0" fontId="36" fillId="0" borderId="0" xfId="8" applyFont="1" applyFill="1" applyAlignment="1">
      <alignment vertical="center"/>
    </xf>
    <xf numFmtId="0" fontId="2" fillId="0" borderId="0" xfId="8" applyFont="1" applyFill="1" applyAlignment="1">
      <alignment horizontal="left" vertical="center"/>
    </xf>
    <xf numFmtId="0" fontId="39" fillId="0" borderId="27" xfId="8" applyFont="1" applyFill="1" applyBorder="1" applyAlignment="1">
      <alignment vertical="center"/>
    </xf>
    <xf numFmtId="0" fontId="39" fillId="0" borderId="35" xfId="8" applyFont="1" applyFill="1" applyBorder="1" applyAlignment="1">
      <alignment vertical="center"/>
    </xf>
    <xf numFmtId="0" fontId="36" fillId="0" borderId="24" xfId="8" applyFont="1" applyFill="1" applyBorder="1" applyAlignment="1" applyProtection="1">
      <alignment horizontal="center" vertical="center" wrapText="1"/>
      <protection locked="0"/>
    </xf>
    <xf numFmtId="0" fontId="36" fillId="0" borderId="0" xfId="8" applyFont="1" applyFill="1" applyBorder="1" applyAlignment="1" applyProtection="1">
      <alignment horizontal="center" vertical="center" wrapText="1"/>
      <protection locked="0"/>
    </xf>
    <xf numFmtId="0" fontId="36" fillId="0" borderId="25" xfId="8" applyFont="1" applyFill="1" applyBorder="1" applyAlignment="1" applyProtection="1">
      <alignment horizontal="center" vertical="center" wrapText="1"/>
      <protection locked="0"/>
    </xf>
    <xf numFmtId="0" fontId="36" fillId="0" borderId="6" xfId="8" applyFont="1" applyFill="1" applyBorder="1" applyAlignment="1" applyProtection="1">
      <alignment horizontal="center" vertical="center" wrapText="1"/>
      <protection locked="0"/>
    </xf>
    <xf numFmtId="0" fontId="36" fillId="0" borderId="53" xfId="8" applyFont="1" applyFill="1" applyBorder="1" applyAlignment="1" applyProtection="1">
      <alignment horizontal="center" vertical="center" wrapText="1"/>
      <protection locked="0"/>
    </xf>
    <xf numFmtId="9" fontId="36" fillId="0" borderId="56" xfId="8" quotePrefix="1" applyNumberFormat="1" applyFont="1" applyFill="1" applyBorder="1" applyAlignment="1">
      <alignment horizontal="center" vertical="center" shrinkToFit="1"/>
    </xf>
    <xf numFmtId="0" fontId="36" fillId="0" borderId="57" xfId="8" applyFont="1" applyFill="1" applyBorder="1" applyAlignment="1">
      <alignment horizontal="center" vertical="center" shrinkToFit="1"/>
    </xf>
    <xf numFmtId="0" fontId="36" fillId="0" borderId="58" xfId="8" applyFont="1" applyFill="1" applyBorder="1" applyAlignment="1">
      <alignment horizontal="center" vertical="center" shrinkToFit="1"/>
    </xf>
    <xf numFmtId="0" fontId="36" fillId="0" borderId="59" xfId="8" applyFont="1" applyFill="1" applyBorder="1" applyAlignment="1">
      <alignment horizontal="center" vertical="center" shrinkToFit="1"/>
    </xf>
    <xf numFmtId="0" fontId="36" fillId="0" borderId="31" xfId="8" applyFont="1" applyFill="1" applyBorder="1" applyAlignment="1">
      <alignment horizontal="center" vertical="center" shrinkToFit="1"/>
    </xf>
    <xf numFmtId="0" fontId="36" fillId="0" borderId="60" xfId="8" applyFont="1" applyFill="1" applyBorder="1" applyAlignment="1">
      <alignment horizontal="center" vertical="center" shrinkToFit="1"/>
    </xf>
    <xf numFmtId="0" fontId="36" fillId="0" borderId="24" xfId="8" applyFont="1" applyFill="1" applyBorder="1" applyAlignment="1" applyProtection="1">
      <alignment horizontal="left" vertical="top" wrapText="1"/>
      <protection locked="0"/>
    </xf>
    <xf numFmtId="0" fontId="36" fillId="0" borderId="0" xfId="8" applyFont="1" applyFill="1" applyBorder="1" applyAlignment="1" applyProtection="1">
      <alignment horizontal="left" vertical="top" wrapText="1"/>
      <protection locked="0"/>
    </xf>
    <xf numFmtId="0" fontId="36" fillId="0" borderId="25" xfId="8" applyFont="1" applyFill="1" applyBorder="1" applyAlignment="1" applyProtection="1">
      <alignment horizontal="left" vertical="top" wrapText="1"/>
      <protection locked="0"/>
    </xf>
    <xf numFmtId="0" fontId="36" fillId="0" borderId="26" xfId="8" applyFont="1" applyFill="1" applyBorder="1" applyAlignment="1" applyProtection="1">
      <alignment horizontal="left" vertical="top" wrapText="1"/>
      <protection locked="0"/>
    </xf>
    <xf numFmtId="0" fontId="36" fillId="0" borderId="28" xfId="8" applyFont="1" applyFill="1" applyBorder="1" applyAlignment="1" applyProtection="1">
      <alignment horizontal="left" vertical="top" wrapText="1"/>
      <protection locked="0"/>
    </xf>
    <xf numFmtId="0" fontId="36" fillId="0" borderId="27" xfId="8" applyFont="1" applyFill="1" applyBorder="1" applyAlignment="1" applyProtection="1">
      <alignment horizontal="left" vertical="top" wrapText="1"/>
      <protection locked="0"/>
    </xf>
    <xf numFmtId="0" fontId="36" fillId="0" borderId="52" xfId="8" applyFont="1" applyFill="1" applyBorder="1" applyAlignment="1" applyProtection="1">
      <alignment vertical="center" wrapText="1"/>
      <protection locked="0"/>
    </xf>
    <xf numFmtId="0" fontId="36" fillId="0" borderId="52" xfId="8" applyFont="1" applyFill="1" applyBorder="1" applyAlignment="1">
      <alignment vertical="center" wrapText="1" shrinkToFit="1"/>
    </xf>
    <xf numFmtId="0" fontId="36" fillId="0" borderId="52" xfId="8" applyFont="1" applyFill="1" applyBorder="1" applyAlignment="1">
      <alignment vertical="center" shrinkToFit="1"/>
    </xf>
    <xf numFmtId="0" fontId="2" fillId="0" borderId="52" xfId="8" applyFont="1" applyBorder="1" applyAlignment="1">
      <alignment vertical="center" shrinkToFit="1"/>
    </xf>
    <xf numFmtId="0" fontId="36" fillId="0" borderId="52" xfId="8" applyFont="1" applyFill="1" applyBorder="1" applyAlignment="1">
      <alignment horizontal="center" vertical="center" shrinkToFit="1"/>
    </xf>
    <xf numFmtId="181" fontId="38" fillId="0" borderId="52" xfId="8" applyNumberFormat="1" applyFont="1" applyFill="1" applyBorder="1" applyAlignment="1">
      <alignment horizontal="center" vertical="center" shrinkToFit="1"/>
    </xf>
    <xf numFmtId="180" fontId="36" fillId="0" borderId="52" xfId="8" applyNumberFormat="1" applyFont="1" applyFill="1" applyBorder="1" applyAlignment="1">
      <alignment horizontal="center" vertical="center" shrinkToFit="1"/>
    </xf>
    <xf numFmtId="0" fontId="39" fillId="0" borderId="52" xfId="8" applyFont="1" applyFill="1" applyBorder="1" applyAlignment="1">
      <alignment vertical="center"/>
    </xf>
    <xf numFmtId="0" fontId="39" fillId="0" borderId="54" xfId="8" applyFont="1" applyFill="1" applyBorder="1" applyAlignment="1">
      <alignment horizontal="right" vertical="center"/>
    </xf>
    <xf numFmtId="0" fontId="39" fillId="0" borderId="55" xfId="8" applyFont="1" applyFill="1" applyBorder="1" applyAlignment="1">
      <alignment horizontal="right" vertical="center"/>
    </xf>
    <xf numFmtId="0" fontId="36" fillId="0" borderId="41" xfId="8" applyFont="1" applyFill="1" applyBorder="1" applyAlignment="1" applyProtection="1">
      <alignment horizontal="left" vertical="center" wrapText="1"/>
      <protection locked="0"/>
    </xf>
    <xf numFmtId="0" fontId="36" fillId="0" borderId="45" xfId="8" applyFont="1" applyFill="1" applyBorder="1" applyAlignment="1" applyProtection="1">
      <alignment horizontal="left" vertical="center" wrapText="1"/>
      <protection locked="0"/>
    </xf>
    <xf numFmtId="0" fontId="36" fillId="0" borderId="48" xfId="8" applyFont="1" applyFill="1" applyBorder="1" applyAlignment="1" applyProtection="1">
      <alignment horizontal="left" vertical="center" wrapText="1"/>
      <protection locked="0"/>
    </xf>
    <xf numFmtId="0" fontId="36" fillId="0" borderId="42" xfId="8" applyFont="1" applyFill="1" applyBorder="1" applyAlignment="1">
      <alignment horizontal="left" vertical="top" wrapText="1" shrinkToFit="1"/>
    </xf>
    <xf numFmtId="0" fontId="36" fillId="0" borderId="43" xfId="8" applyFont="1" applyFill="1" applyBorder="1" applyAlignment="1">
      <alignment horizontal="left" vertical="top" wrapText="1" shrinkToFit="1"/>
    </xf>
    <xf numFmtId="0" fontId="36" fillId="0" borderId="44" xfId="8" applyFont="1" applyFill="1" applyBorder="1" applyAlignment="1">
      <alignment horizontal="left" vertical="top" wrapText="1" shrinkToFit="1"/>
    </xf>
    <xf numFmtId="0" fontId="36" fillId="0" borderId="46" xfId="8" applyFont="1" applyFill="1" applyBorder="1" applyAlignment="1">
      <alignment horizontal="left" vertical="top" wrapText="1" shrinkToFit="1"/>
    </xf>
    <xf numFmtId="0" fontId="36" fillId="0" borderId="0" xfId="8" applyFont="1" applyFill="1" applyBorder="1" applyAlignment="1">
      <alignment horizontal="left" vertical="top" wrapText="1" shrinkToFit="1"/>
    </xf>
    <xf numFmtId="0" fontId="36" fillId="0" borderId="47" xfId="8" applyFont="1" applyFill="1" applyBorder="1" applyAlignment="1">
      <alignment horizontal="left" vertical="top" wrapText="1" shrinkToFit="1"/>
    </xf>
    <xf numFmtId="0" fontId="36" fillId="0" borderId="49" xfId="8" applyFont="1" applyFill="1" applyBorder="1" applyAlignment="1">
      <alignment horizontal="left" vertical="top" wrapText="1" shrinkToFit="1"/>
    </xf>
    <xf numFmtId="0" fontId="36" fillId="0" borderId="50" xfId="8" applyFont="1" applyFill="1" applyBorder="1" applyAlignment="1">
      <alignment horizontal="left" vertical="top" wrapText="1" shrinkToFit="1"/>
    </xf>
    <xf numFmtId="0" fontId="36" fillId="0" borderId="51" xfId="8" applyFont="1" applyFill="1" applyBorder="1" applyAlignment="1">
      <alignment horizontal="left" vertical="top" wrapText="1" shrinkToFit="1"/>
    </xf>
    <xf numFmtId="0" fontId="36" fillId="0" borderId="15" xfId="8" applyFont="1" applyFill="1" applyBorder="1" applyAlignment="1" applyProtection="1">
      <alignment horizontal="left" vertical="center" wrapText="1"/>
      <protection locked="0"/>
    </xf>
    <xf numFmtId="0" fontId="36" fillId="0" borderId="30" xfId="8" applyFont="1" applyFill="1" applyBorder="1" applyAlignment="1" applyProtection="1">
      <alignment horizontal="left" vertical="center" wrapText="1"/>
      <protection locked="0"/>
    </xf>
    <xf numFmtId="0" fontId="2" fillId="0" borderId="6" xfId="8" applyFont="1" applyBorder="1" applyAlignment="1">
      <alignment horizontal="left" vertical="center" shrinkToFit="1"/>
    </xf>
    <xf numFmtId="0" fontId="2" fillId="0" borderId="22" xfId="8" applyFont="1" applyBorder="1" applyAlignment="1">
      <alignment horizontal="left" vertical="center" shrinkToFit="1"/>
    </xf>
    <xf numFmtId="0" fontId="2" fillId="0" borderId="23" xfId="8" applyFont="1" applyBorder="1" applyAlignment="1">
      <alignment horizontal="left" vertical="center" shrinkToFit="1"/>
    </xf>
    <xf numFmtId="0" fontId="36" fillId="0" borderId="15" xfId="8" applyFont="1" applyFill="1" applyBorder="1" applyAlignment="1" applyProtection="1">
      <alignment vertical="center" wrapText="1"/>
      <protection locked="0"/>
    </xf>
    <xf numFmtId="0" fontId="36" fillId="0" borderId="7" xfId="8" applyFont="1" applyFill="1" applyBorder="1" applyAlignment="1" applyProtection="1">
      <alignment vertical="center" wrapText="1"/>
      <protection locked="0"/>
    </xf>
    <xf numFmtId="0" fontId="36" fillId="0" borderId="22" xfId="8" applyFont="1" applyFill="1" applyBorder="1" applyAlignment="1">
      <alignment vertical="center" wrapText="1" shrinkToFit="1"/>
    </xf>
    <xf numFmtId="0" fontId="36" fillId="0" borderId="23" xfId="8" applyFont="1" applyFill="1" applyBorder="1" applyAlignment="1">
      <alignment vertical="center" shrinkToFit="1"/>
    </xf>
    <xf numFmtId="0" fontId="2" fillId="0" borderId="26" xfId="8" applyFont="1" applyBorder="1" applyAlignment="1">
      <alignment vertical="center" shrinkToFit="1"/>
    </xf>
    <xf numFmtId="0" fontId="2" fillId="0" borderId="27" xfId="8" applyFont="1" applyBorder="1" applyAlignment="1">
      <alignment vertical="center" shrinkToFit="1"/>
    </xf>
    <xf numFmtId="0" fontId="36" fillId="0" borderId="15" xfId="8" applyFont="1" applyFill="1" applyBorder="1" applyAlignment="1">
      <alignment horizontal="center" vertical="center" shrinkToFit="1"/>
    </xf>
    <xf numFmtId="0" fontId="36" fillId="0" borderId="7" xfId="8" applyFont="1" applyFill="1" applyBorder="1" applyAlignment="1">
      <alignment horizontal="center" vertical="center" shrinkToFit="1"/>
    </xf>
    <xf numFmtId="181" fontId="38" fillId="0" borderId="24" xfId="8" applyNumberFormat="1" applyFont="1" applyFill="1" applyBorder="1" applyAlignment="1">
      <alignment horizontal="center" vertical="center" shrinkToFit="1"/>
    </xf>
    <xf numFmtId="181" fontId="38" fillId="0" borderId="26" xfId="8" applyNumberFormat="1" applyFont="1" applyFill="1" applyBorder="1" applyAlignment="1">
      <alignment horizontal="center" vertical="center" shrinkToFit="1"/>
    </xf>
    <xf numFmtId="0" fontId="39" fillId="0" borderId="54" xfId="8" applyFont="1" applyFill="1" applyBorder="1" applyAlignment="1">
      <alignment vertical="center"/>
    </xf>
    <xf numFmtId="0" fontId="39" fillId="0" borderId="55" xfId="8" applyFont="1" applyFill="1" applyBorder="1" applyAlignment="1">
      <alignment vertical="center"/>
    </xf>
    <xf numFmtId="0" fontId="36" fillId="0" borderId="15" xfId="8" applyFont="1" applyFill="1" applyBorder="1" applyAlignment="1">
      <alignment horizontal="center" vertical="center"/>
    </xf>
    <xf numFmtId="0" fontId="36" fillId="0" borderId="7" xfId="8" applyFont="1" applyFill="1" applyBorder="1" applyAlignment="1">
      <alignment horizontal="center" vertical="center"/>
    </xf>
    <xf numFmtId="0" fontId="2" fillId="0" borderId="23" xfId="8" applyFont="1" applyFill="1" applyBorder="1" applyAlignment="1">
      <alignment vertical="center" shrinkToFit="1"/>
    </xf>
    <xf numFmtId="0" fontId="2" fillId="0" borderId="26" xfId="8" applyFont="1" applyFill="1" applyBorder="1" applyAlignment="1">
      <alignment vertical="center" shrinkToFit="1"/>
    </xf>
    <xf numFmtId="0" fontId="2" fillId="0" borderId="27" xfId="8" applyFont="1" applyFill="1" applyBorder="1" applyAlignment="1">
      <alignment vertical="center" shrinkToFit="1"/>
    </xf>
    <xf numFmtId="0" fontId="36" fillId="0" borderId="22" xfId="8" applyFont="1" applyFill="1" applyBorder="1" applyAlignment="1">
      <alignment horizontal="center" vertical="center" shrinkToFit="1"/>
    </xf>
    <xf numFmtId="0" fontId="36" fillId="0" borderId="26" xfId="8" applyFont="1" applyFill="1" applyBorder="1" applyAlignment="1">
      <alignment horizontal="center" vertical="center" shrinkToFit="1"/>
    </xf>
    <xf numFmtId="181" fontId="38" fillId="0" borderId="53" xfId="8" applyNumberFormat="1" applyFont="1" applyFill="1" applyBorder="1" applyAlignment="1">
      <alignment horizontal="center" vertical="center" shrinkToFit="1"/>
    </xf>
    <xf numFmtId="0" fontId="40" fillId="0" borderId="35" xfId="8" applyFont="1" applyFill="1" applyBorder="1" applyAlignment="1">
      <alignment vertical="center" wrapText="1"/>
    </xf>
    <xf numFmtId="0" fontId="40" fillId="0" borderId="35" xfId="8" applyFont="1" applyFill="1" applyBorder="1" applyAlignment="1">
      <alignment vertical="center"/>
    </xf>
    <xf numFmtId="180" fontId="36" fillId="0" borderId="15" xfId="8" applyNumberFormat="1" applyFont="1" applyFill="1" applyBorder="1" applyAlignment="1">
      <alignment horizontal="center" vertical="center" shrinkToFit="1"/>
    </xf>
    <xf numFmtId="180" fontId="36" fillId="0" borderId="30" xfId="8" applyNumberFormat="1" applyFont="1" applyFill="1" applyBorder="1" applyAlignment="1">
      <alignment horizontal="center" vertical="center" shrinkToFit="1"/>
    </xf>
    <xf numFmtId="180" fontId="36" fillId="0" borderId="22" xfId="8" applyNumberFormat="1" applyFont="1" applyFill="1" applyBorder="1" applyAlignment="1">
      <alignment horizontal="center" vertical="center" shrinkToFit="1"/>
    </xf>
    <xf numFmtId="180" fontId="36" fillId="0" borderId="24" xfId="8" applyNumberFormat="1" applyFont="1" applyFill="1" applyBorder="1" applyAlignment="1">
      <alignment horizontal="center" vertical="center" shrinkToFit="1"/>
    </xf>
    <xf numFmtId="0" fontId="36" fillId="0" borderId="30" xfId="8" applyFont="1" applyFill="1" applyBorder="1" applyAlignment="1">
      <alignment horizontal="center" vertical="center"/>
    </xf>
    <xf numFmtId="0" fontId="35" fillId="0" borderId="1" xfId="8" applyFont="1" applyFill="1" applyBorder="1" applyAlignment="1">
      <alignment horizontal="center" vertical="center"/>
    </xf>
    <xf numFmtId="0" fontId="36" fillId="0" borderId="0" xfId="8" applyFont="1" applyFill="1" applyAlignment="1">
      <alignment horizontal="distributed" vertical="center" indent="1"/>
    </xf>
    <xf numFmtId="0" fontId="37" fillId="0" borderId="0" xfId="8" applyFont="1" applyFill="1" applyBorder="1" applyAlignment="1">
      <alignment horizontal="center" vertical="center"/>
    </xf>
    <xf numFmtId="0" fontId="37" fillId="0" borderId="28" xfId="8" applyFont="1" applyFill="1" applyBorder="1" applyAlignment="1">
      <alignment horizontal="center" vertical="center"/>
    </xf>
    <xf numFmtId="0" fontId="36" fillId="0" borderId="28" xfId="8" applyFont="1" applyFill="1" applyBorder="1" applyAlignment="1">
      <alignment horizontal="distributed" vertical="center" justifyLastLine="1"/>
    </xf>
    <xf numFmtId="0" fontId="37" fillId="0" borderId="0" xfId="8" applyFont="1" applyFill="1" applyAlignment="1">
      <alignment horizontal="left" vertical="center" shrinkToFit="1"/>
    </xf>
  </cellXfs>
  <cellStyles count="9">
    <cellStyle name="桁区切り 2" xfId="1"/>
    <cellStyle name="標準" xfId="0" builtinId="0"/>
    <cellStyle name="標準 2" xfId="8"/>
    <cellStyle name="標準 64" xfId="3"/>
    <cellStyle name="標準 66" xfId="4"/>
    <cellStyle name="標準 72" xfId="7"/>
    <cellStyle name="標準 9" xfId="6"/>
    <cellStyle name="標準 92" xfId="5"/>
    <cellStyle name="標準_雨水浸透管ほか２件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936625</xdr:colOff>
      <xdr:row>20</xdr:row>
      <xdr:rowOff>174625</xdr:rowOff>
    </xdr:from>
    <xdr:to>
      <xdr:col>6</xdr:col>
      <xdr:colOff>349250</xdr:colOff>
      <xdr:row>22</xdr:row>
      <xdr:rowOff>63500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280150" y="8223250"/>
          <a:ext cx="441325" cy="422275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代表者印</a:t>
          </a:r>
        </a:p>
      </xdr:txBody>
    </xdr:sp>
    <xdr:clientData/>
  </xdr:twoCellAnchor>
  <xdr:twoCellAnchor>
    <xdr:from>
      <xdr:col>5</xdr:col>
      <xdr:colOff>1000125</xdr:colOff>
      <xdr:row>23</xdr:row>
      <xdr:rowOff>63500</xdr:rowOff>
    </xdr:from>
    <xdr:to>
      <xdr:col>6</xdr:col>
      <xdr:colOff>409575</xdr:colOff>
      <xdr:row>25</xdr:row>
      <xdr:rowOff>31750</xdr:rowOff>
    </xdr:to>
    <xdr:sp macro="" textlink="">
      <xdr:nvSpPr>
        <xdr:cNvPr id="3" name="Oval 6"/>
        <xdr:cNvSpPr>
          <a:spLocks noChangeArrowheads="1"/>
        </xdr:cNvSpPr>
      </xdr:nvSpPr>
      <xdr:spPr bwMode="auto">
        <a:xfrm>
          <a:off x="6343650" y="8912225"/>
          <a:ext cx="438150" cy="444500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4</xdr:col>
      <xdr:colOff>25400</xdr:colOff>
      <xdr:row>20</xdr:row>
      <xdr:rowOff>131000</xdr:rowOff>
    </xdr:from>
    <xdr:ext cx="2497585" cy="694871"/>
    <xdr:sp macro="" textlink="">
      <xdr:nvSpPr>
        <xdr:cNvPr id="4" name="Rectangle 24"/>
        <xdr:cNvSpPr>
          <a:spLocks noChangeArrowheads="1"/>
        </xdr:cNvSpPr>
      </xdr:nvSpPr>
      <xdr:spPr bwMode="auto">
        <a:xfrm>
          <a:off x="4559300" y="8179625"/>
          <a:ext cx="2497585" cy="694871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wrap="none" lIns="90000" tIns="46800" rIns="90000" bIns="46800" anchor="ctr" upright="1">
          <a:spAutoFit/>
        </a:bodyPr>
        <a:lstStyle/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○○県○○市○○　５－４－３</a:t>
          </a:r>
        </a:p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（株）●●●●</a:t>
          </a:r>
        </a:p>
        <a:p>
          <a:pPr algn="l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明朝"/>
              <a:ea typeface="ＭＳ Ｐ明朝"/>
            </a:rPr>
            <a:t>代表取締役社長　○　○　太　郎　　</a:t>
          </a:r>
        </a:p>
      </xdr:txBody>
    </xdr:sp>
    <xdr:clientData/>
  </xdr:oneCellAnchor>
  <xdr:twoCellAnchor>
    <xdr:from>
      <xdr:col>6</xdr:col>
      <xdr:colOff>381000</xdr:colOff>
      <xdr:row>21</xdr:row>
      <xdr:rowOff>219075</xdr:rowOff>
    </xdr:from>
    <xdr:to>
      <xdr:col>6</xdr:col>
      <xdr:colOff>809625</xdr:colOff>
      <xdr:row>23</xdr:row>
      <xdr:rowOff>114300</xdr:rowOff>
    </xdr:to>
    <xdr:sp macro="" textlink="">
      <xdr:nvSpPr>
        <xdr:cNvPr id="5" name="Oval 1"/>
        <xdr:cNvSpPr>
          <a:spLocks noChangeArrowheads="1"/>
        </xdr:cNvSpPr>
      </xdr:nvSpPr>
      <xdr:spPr bwMode="auto">
        <a:xfrm>
          <a:off x="6753225" y="8534400"/>
          <a:ext cx="428625" cy="428625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代表者印</a:t>
          </a:r>
        </a:p>
      </xdr:txBody>
    </xdr:sp>
    <xdr:clientData/>
  </xdr:twoCellAnchor>
  <xdr:twoCellAnchor>
    <xdr:from>
      <xdr:col>5</xdr:col>
      <xdr:colOff>0</xdr:colOff>
      <xdr:row>20</xdr:row>
      <xdr:rowOff>142875</xdr:rowOff>
    </xdr:from>
    <xdr:to>
      <xdr:col>5</xdr:col>
      <xdr:colOff>800100</xdr:colOff>
      <xdr:row>23</xdr:row>
      <xdr:rowOff>133350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5343525" y="8191500"/>
          <a:ext cx="800100" cy="790575"/>
        </a:xfrm>
        <a:prstGeom prst="rect">
          <a:avLst/>
        </a:prstGeom>
        <a:noFill/>
        <a:ln w="317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>
    <xdr:from>
      <xdr:col>0</xdr:col>
      <xdr:colOff>3175</xdr:colOff>
      <xdr:row>0</xdr:row>
      <xdr:rowOff>9525</xdr:rowOff>
    </xdr:from>
    <xdr:to>
      <xdr:col>0</xdr:col>
      <xdr:colOff>1193800</xdr:colOff>
      <xdr:row>1</xdr:row>
      <xdr:rowOff>133350</xdr:rowOff>
    </xdr:to>
    <xdr:sp macro="" textlink="">
      <xdr:nvSpPr>
        <xdr:cNvPr id="7" name="Rectangle 21"/>
        <xdr:cNvSpPr>
          <a:spLocks noChangeArrowheads="1"/>
        </xdr:cNvSpPr>
      </xdr:nvSpPr>
      <xdr:spPr bwMode="auto">
        <a:xfrm>
          <a:off x="3175" y="9525"/>
          <a:ext cx="1190625" cy="600075"/>
        </a:xfrm>
        <a:prstGeom prst="rect">
          <a:avLst/>
        </a:prstGeom>
        <a:solidFill>
          <a:srgbClr val="FFFFFF"/>
        </a:solidFill>
        <a:ln w="38100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FF"/>
              </a:solidFill>
              <a:latin typeface="ＭＳ Ｐ明朝"/>
              <a:ea typeface="ＭＳ Ｐ明朝"/>
            </a:rPr>
            <a:t>見　本</a:t>
          </a:r>
        </a:p>
      </xdr:txBody>
    </xdr:sp>
    <xdr:clientData/>
  </xdr:twoCellAnchor>
  <xdr:twoCellAnchor>
    <xdr:from>
      <xdr:col>6</xdr:col>
      <xdr:colOff>276225</xdr:colOff>
      <xdr:row>1</xdr:row>
      <xdr:rowOff>38100</xdr:rowOff>
    </xdr:from>
    <xdr:to>
      <xdr:col>6</xdr:col>
      <xdr:colOff>704850</xdr:colOff>
      <xdr:row>2</xdr:row>
      <xdr:rowOff>219075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6648450" y="514350"/>
          <a:ext cx="428625" cy="447675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ctr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代表者印</a:t>
          </a:r>
        </a:p>
      </xdr:txBody>
    </xdr:sp>
    <xdr:clientData/>
  </xdr:twoCellAnchor>
  <xdr:oneCellAnchor>
    <xdr:from>
      <xdr:col>5</xdr:col>
      <xdr:colOff>613326</xdr:colOff>
      <xdr:row>1</xdr:row>
      <xdr:rowOff>24134</xdr:rowOff>
    </xdr:from>
    <xdr:ext cx="643423" cy="294633"/>
    <xdr:sp macro="" textlink="">
      <xdr:nvSpPr>
        <xdr:cNvPr id="9" name="Rectangle 33"/>
        <xdr:cNvSpPr>
          <a:spLocks noChangeArrowheads="1"/>
        </xdr:cNvSpPr>
      </xdr:nvSpPr>
      <xdr:spPr bwMode="auto">
        <a:xfrm>
          <a:off x="5956851" y="500384"/>
          <a:ext cx="643423" cy="2946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wrap="none" lIns="90000" tIns="46800" rIns="90000" bIns="4680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1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捨印→</a:t>
          </a:r>
        </a:p>
      </xdr:txBody>
    </xdr:sp>
    <xdr:clientData/>
  </xdr:oneCellAnchor>
  <xdr:twoCellAnchor editAs="oneCell">
    <xdr:from>
      <xdr:col>0</xdr:col>
      <xdr:colOff>28388</xdr:colOff>
      <xdr:row>21</xdr:row>
      <xdr:rowOff>218327</xdr:rowOff>
    </xdr:from>
    <xdr:to>
      <xdr:col>2</xdr:col>
      <xdr:colOff>374463</xdr:colOff>
      <xdr:row>26</xdr:row>
      <xdr:rowOff>62298</xdr:rowOff>
    </xdr:to>
    <xdr:sp macro="" textlink="">
      <xdr:nvSpPr>
        <xdr:cNvPr id="10" name="Rectangle 23"/>
        <xdr:cNvSpPr>
          <a:spLocks noChangeArrowheads="1"/>
        </xdr:cNvSpPr>
      </xdr:nvSpPr>
      <xdr:spPr bwMode="auto">
        <a:xfrm>
          <a:off x="28388" y="8533652"/>
          <a:ext cx="3651250" cy="1063171"/>
        </a:xfrm>
        <a:prstGeom prst="rect">
          <a:avLst/>
        </a:prstGeom>
        <a:solidFill>
          <a:srgbClr val="FFFFFF"/>
        </a:solidFill>
        <a:ln w="9525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90000" tIns="46800" rIns="90000" bIns="4680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代表者が代理人に契約に関する権限を委任した場合は、代理人の記載</a:t>
          </a:r>
          <a:r>
            <a:rPr lang="en-US" altLang="ja-JP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氏名</a:t>
          </a:r>
          <a:r>
            <a:rPr lang="en-US" altLang="ja-JP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及び押印が必要です。なお、</a:t>
          </a:r>
          <a:r>
            <a:rPr lang="ja-JP" altLang="en-US" sz="1100" b="1" i="0" u="sng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入札書の投函のみを委任された場合</a:t>
          </a: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については、代理人の記載及び押印の必要はありません。</a:t>
          </a:r>
        </a:p>
      </xdr:txBody>
    </xdr:sp>
    <xdr:clientData/>
  </xdr:twoCellAnchor>
  <xdr:twoCellAnchor>
    <xdr:from>
      <xdr:col>3</xdr:col>
      <xdr:colOff>122464</xdr:colOff>
      <xdr:row>9</xdr:row>
      <xdr:rowOff>485775</xdr:rowOff>
    </xdr:from>
    <xdr:to>
      <xdr:col>6</xdr:col>
      <xdr:colOff>847725</xdr:colOff>
      <xdr:row>10</xdr:row>
      <xdr:rowOff>0</xdr:rowOff>
    </xdr:to>
    <xdr:sp macro="" textlink="">
      <xdr:nvSpPr>
        <xdr:cNvPr id="11" name="Rectangle 56"/>
        <xdr:cNvSpPr>
          <a:spLocks noChangeArrowheads="1"/>
        </xdr:cNvSpPr>
      </xdr:nvSpPr>
      <xdr:spPr bwMode="auto">
        <a:xfrm>
          <a:off x="3932464" y="4324350"/>
          <a:ext cx="3287486" cy="19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sng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税抜き金額</a:t>
          </a:r>
          <a:r>
            <a:rPr lang="ja-JP" altLang="en-US" sz="12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を記載してください</a:t>
          </a:r>
        </a:p>
      </xdr:txBody>
    </xdr:sp>
    <xdr:clientData/>
  </xdr:twoCellAnchor>
  <xdr:twoCellAnchor>
    <xdr:from>
      <xdr:col>4</xdr:col>
      <xdr:colOff>47625</xdr:colOff>
      <xdr:row>6</xdr:row>
      <xdr:rowOff>95250</xdr:rowOff>
    </xdr:from>
    <xdr:to>
      <xdr:col>4</xdr:col>
      <xdr:colOff>698500</xdr:colOff>
      <xdr:row>6</xdr:row>
      <xdr:rowOff>476250</xdr:rowOff>
    </xdr:to>
    <xdr:sp macro="" textlink="">
      <xdr:nvSpPr>
        <xdr:cNvPr id="12" name="円/楕円 49"/>
        <xdr:cNvSpPr/>
      </xdr:nvSpPr>
      <xdr:spPr>
        <a:xfrm>
          <a:off x="4581525" y="1885950"/>
          <a:ext cx="650875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12</xdr:row>
      <xdr:rowOff>40821</xdr:rowOff>
    </xdr:from>
    <xdr:to>
      <xdr:col>5</xdr:col>
      <xdr:colOff>841375</xdr:colOff>
      <xdr:row>12</xdr:row>
      <xdr:rowOff>462643</xdr:rowOff>
    </xdr:to>
    <xdr:sp macro="" textlink="">
      <xdr:nvSpPr>
        <xdr:cNvPr id="13" name="円/楕円 49"/>
        <xdr:cNvSpPr/>
      </xdr:nvSpPr>
      <xdr:spPr>
        <a:xfrm>
          <a:off x="5534025" y="5393871"/>
          <a:ext cx="650875" cy="421822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204107</xdr:colOff>
      <xdr:row>6</xdr:row>
      <xdr:rowOff>68036</xdr:rowOff>
    </xdr:from>
    <xdr:to>
      <xdr:col>5</xdr:col>
      <xdr:colOff>854982</xdr:colOff>
      <xdr:row>6</xdr:row>
      <xdr:rowOff>449036</xdr:rowOff>
    </xdr:to>
    <xdr:sp macro="" textlink="">
      <xdr:nvSpPr>
        <xdr:cNvPr id="14" name="円/楕円 49"/>
        <xdr:cNvSpPr/>
      </xdr:nvSpPr>
      <xdr:spPr>
        <a:xfrm>
          <a:off x="5547632" y="1858736"/>
          <a:ext cx="650875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13607</xdr:colOff>
      <xdr:row>2</xdr:row>
      <xdr:rowOff>122465</xdr:rowOff>
    </xdr:from>
    <xdr:to>
      <xdr:col>3</xdr:col>
      <xdr:colOff>680357</xdr:colOff>
      <xdr:row>3</xdr:row>
      <xdr:rowOff>231322</xdr:rowOff>
    </xdr:to>
    <xdr:sp macro="" textlink="">
      <xdr:nvSpPr>
        <xdr:cNvPr id="15" name="円/楕円 49"/>
        <xdr:cNvSpPr/>
      </xdr:nvSpPr>
      <xdr:spPr>
        <a:xfrm>
          <a:off x="1747157" y="865415"/>
          <a:ext cx="2743200" cy="375557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18</xdr:row>
      <xdr:rowOff>19050</xdr:rowOff>
    </xdr:from>
    <xdr:to>
      <xdr:col>1</xdr:col>
      <xdr:colOff>809625</xdr:colOff>
      <xdr:row>18</xdr:row>
      <xdr:rowOff>266700</xdr:rowOff>
    </xdr:to>
    <xdr:sp macro="" textlink="">
      <xdr:nvSpPr>
        <xdr:cNvPr id="2" name="正方形/長方形 5"/>
        <xdr:cNvSpPr>
          <a:spLocks noChangeArrowheads="1"/>
        </xdr:cNvSpPr>
      </xdr:nvSpPr>
      <xdr:spPr bwMode="auto">
        <a:xfrm>
          <a:off x="2667000" y="4991100"/>
          <a:ext cx="409575" cy="2476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1209675</xdr:colOff>
      <xdr:row>18</xdr:row>
      <xdr:rowOff>19050</xdr:rowOff>
    </xdr:from>
    <xdr:to>
      <xdr:col>7</xdr:col>
      <xdr:colOff>361950</xdr:colOff>
      <xdr:row>18</xdr:row>
      <xdr:rowOff>266700</xdr:rowOff>
    </xdr:to>
    <xdr:sp macro="" textlink="">
      <xdr:nvSpPr>
        <xdr:cNvPr id="3" name="正方形/長方形 7"/>
        <xdr:cNvSpPr>
          <a:spLocks noChangeArrowheads="1"/>
        </xdr:cNvSpPr>
      </xdr:nvSpPr>
      <xdr:spPr bwMode="auto">
        <a:xfrm>
          <a:off x="8582025" y="4991100"/>
          <a:ext cx="409575" cy="2476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809625</xdr:colOff>
      <xdr:row>18</xdr:row>
      <xdr:rowOff>142875</xdr:rowOff>
    </xdr:from>
    <xdr:to>
      <xdr:col>2</xdr:col>
      <xdr:colOff>666750</xdr:colOff>
      <xdr:row>18</xdr:row>
      <xdr:rowOff>152400</xdr:rowOff>
    </xdr:to>
    <xdr:cxnSp macro="">
      <xdr:nvCxnSpPr>
        <xdr:cNvPr id="4" name="直線コネクタ 10"/>
        <xdr:cNvCxnSpPr>
          <a:cxnSpLocks noChangeShapeType="1"/>
          <a:stCxn id="2" idx="3"/>
          <a:endCxn id="8" idx="1"/>
        </xdr:cNvCxnSpPr>
      </xdr:nvCxnSpPr>
      <xdr:spPr bwMode="auto">
        <a:xfrm>
          <a:off x="3076575" y="5114925"/>
          <a:ext cx="1362075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1276350</xdr:colOff>
      <xdr:row>18</xdr:row>
      <xdr:rowOff>152400</xdr:rowOff>
    </xdr:from>
    <xdr:to>
      <xdr:col>4</xdr:col>
      <xdr:colOff>457200</xdr:colOff>
      <xdr:row>18</xdr:row>
      <xdr:rowOff>161925</xdr:rowOff>
    </xdr:to>
    <xdr:cxnSp macro="">
      <xdr:nvCxnSpPr>
        <xdr:cNvPr id="5" name="直線コネクタ 12"/>
        <xdr:cNvCxnSpPr>
          <a:cxnSpLocks noChangeShapeType="1"/>
          <a:stCxn id="8" idx="3"/>
        </xdr:cNvCxnSpPr>
      </xdr:nvCxnSpPr>
      <xdr:spPr bwMode="auto">
        <a:xfrm>
          <a:off x="5048250" y="5124450"/>
          <a:ext cx="112395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361950</xdr:colOff>
      <xdr:row>18</xdr:row>
      <xdr:rowOff>142875</xdr:rowOff>
    </xdr:from>
    <xdr:to>
      <xdr:col>6</xdr:col>
      <xdr:colOff>1209675</xdr:colOff>
      <xdr:row>18</xdr:row>
      <xdr:rowOff>142875</xdr:rowOff>
    </xdr:to>
    <xdr:cxnSp macro="">
      <xdr:nvCxnSpPr>
        <xdr:cNvPr id="6" name="直線コネクタ 14"/>
        <xdr:cNvCxnSpPr>
          <a:cxnSpLocks noChangeShapeType="1"/>
          <a:endCxn id="3" idx="1"/>
        </xdr:cNvCxnSpPr>
      </xdr:nvCxnSpPr>
      <xdr:spPr bwMode="auto">
        <a:xfrm>
          <a:off x="6905625" y="5114925"/>
          <a:ext cx="1676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1</xdr:col>
      <xdr:colOff>381000</xdr:colOff>
      <xdr:row>18</xdr:row>
      <xdr:rowOff>0</xdr:rowOff>
    </xdr:from>
    <xdr:ext cx="466794" cy="275717"/>
    <xdr:sp macro="" textlink="">
      <xdr:nvSpPr>
        <xdr:cNvPr id="7" name="テキスト ボックス 6"/>
        <xdr:cNvSpPr txBox="1"/>
      </xdr:nvSpPr>
      <xdr:spPr>
        <a:xfrm>
          <a:off x="2647950" y="497205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自宅</a:t>
          </a:r>
        </a:p>
      </xdr:txBody>
    </xdr:sp>
    <xdr:clientData/>
  </xdr:oneCellAnchor>
  <xdr:oneCellAnchor>
    <xdr:from>
      <xdr:col>2</xdr:col>
      <xdr:colOff>666750</xdr:colOff>
      <xdr:row>18</xdr:row>
      <xdr:rowOff>15875</xdr:rowOff>
    </xdr:from>
    <xdr:ext cx="607859" cy="275717"/>
    <xdr:sp macro="" textlink="">
      <xdr:nvSpPr>
        <xdr:cNvPr id="8" name="テキスト ボックス 7"/>
        <xdr:cNvSpPr txBox="1"/>
      </xdr:nvSpPr>
      <xdr:spPr>
        <a:xfrm>
          <a:off x="4438650" y="49879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横浜駅</a:t>
          </a:r>
        </a:p>
      </xdr:txBody>
    </xdr:sp>
    <xdr:clientData/>
  </xdr:oneCellAnchor>
  <xdr:oneCellAnchor>
    <xdr:from>
      <xdr:col>4</xdr:col>
      <xdr:colOff>492125</xdr:colOff>
      <xdr:row>18</xdr:row>
      <xdr:rowOff>31750</xdr:rowOff>
    </xdr:from>
    <xdr:ext cx="607859" cy="275717"/>
    <xdr:sp macro="" textlink="">
      <xdr:nvSpPr>
        <xdr:cNvPr id="9" name="テキスト ボックス 8"/>
        <xdr:cNvSpPr txBox="1"/>
      </xdr:nvSpPr>
      <xdr:spPr>
        <a:xfrm>
          <a:off x="6207125" y="50038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三崎口</a:t>
          </a:r>
        </a:p>
      </xdr:txBody>
    </xdr:sp>
    <xdr:clientData/>
  </xdr:oneCellAnchor>
  <xdr:oneCellAnchor>
    <xdr:from>
      <xdr:col>6</xdr:col>
      <xdr:colOff>1190625</xdr:colOff>
      <xdr:row>18</xdr:row>
      <xdr:rowOff>15875</xdr:rowOff>
    </xdr:from>
    <xdr:ext cx="466794" cy="275717"/>
    <xdr:sp macro="" textlink="">
      <xdr:nvSpPr>
        <xdr:cNvPr id="10" name="テキスト ボックス 9"/>
        <xdr:cNvSpPr txBox="1"/>
      </xdr:nvSpPr>
      <xdr:spPr>
        <a:xfrm>
          <a:off x="8562975" y="498792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部隊</a:t>
          </a:r>
        </a:p>
      </xdr:txBody>
    </xdr:sp>
    <xdr:clientData/>
  </xdr:oneCellAnchor>
  <xdr:oneCellAnchor>
    <xdr:from>
      <xdr:col>2</xdr:col>
      <xdr:colOff>1460500</xdr:colOff>
      <xdr:row>18</xdr:row>
      <xdr:rowOff>285750</xdr:rowOff>
    </xdr:from>
    <xdr:ext cx="748923" cy="275717"/>
    <xdr:sp macro="" textlink="">
      <xdr:nvSpPr>
        <xdr:cNvPr id="11" name="テキスト ボックス 10"/>
        <xdr:cNvSpPr txBox="1"/>
      </xdr:nvSpPr>
      <xdr:spPr>
        <a:xfrm>
          <a:off x="5232400" y="52578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京浜急行</a:t>
          </a:r>
        </a:p>
      </xdr:txBody>
    </xdr:sp>
    <xdr:clientData/>
  </xdr:oneCellAnchor>
  <xdr:oneCellAnchor>
    <xdr:from>
      <xdr:col>6</xdr:col>
      <xdr:colOff>111125</xdr:colOff>
      <xdr:row>18</xdr:row>
      <xdr:rowOff>301625</xdr:rowOff>
    </xdr:from>
    <xdr:ext cx="735138" cy="275717"/>
    <xdr:sp macro="" textlink="">
      <xdr:nvSpPr>
        <xdr:cNvPr id="12" name="テキスト ボックス 11"/>
        <xdr:cNvSpPr txBox="1"/>
      </xdr:nvSpPr>
      <xdr:spPr>
        <a:xfrm>
          <a:off x="7483475" y="5273675"/>
          <a:ext cx="73513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京急バス</a:t>
          </a:r>
        </a:p>
      </xdr:txBody>
    </xdr:sp>
    <xdr:clientData/>
  </xdr:oneCellAnchor>
  <xdr:oneCellAnchor>
    <xdr:from>
      <xdr:col>1</xdr:col>
      <xdr:colOff>142875</xdr:colOff>
      <xdr:row>19</xdr:row>
      <xdr:rowOff>47625</xdr:rowOff>
    </xdr:from>
    <xdr:ext cx="800219" cy="359073"/>
    <xdr:sp macro="" textlink="">
      <xdr:nvSpPr>
        <xdr:cNvPr id="13" name="テキスト ボックス 12"/>
        <xdr:cNvSpPr txBox="1"/>
      </xdr:nvSpPr>
      <xdr:spPr>
        <a:xfrm>
          <a:off x="2409825" y="5524500"/>
          <a:ext cx="80021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記載例</a:t>
          </a:r>
        </a:p>
      </xdr:txBody>
    </xdr:sp>
    <xdr:clientData/>
  </xdr:oneCellAnchor>
  <xdr:oneCellAnchor>
    <xdr:from>
      <xdr:col>0</xdr:col>
      <xdr:colOff>1111250</xdr:colOff>
      <xdr:row>25</xdr:row>
      <xdr:rowOff>127000</xdr:rowOff>
    </xdr:from>
    <xdr:ext cx="1079500" cy="292452"/>
    <xdr:sp macro="" textlink="">
      <xdr:nvSpPr>
        <xdr:cNvPr id="14" name="テキスト ボックス 13"/>
        <xdr:cNvSpPr txBox="1"/>
      </xdr:nvSpPr>
      <xdr:spPr>
        <a:xfrm>
          <a:off x="1111250" y="7861300"/>
          <a:ext cx="10795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200"/>
            <a:t>教材費</a:t>
          </a:r>
        </a:p>
      </xdr:txBody>
    </xdr:sp>
    <xdr:clientData/>
  </xdr:oneCellAnchor>
  <xdr:oneCellAnchor>
    <xdr:from>
      <xdr:col>0</xdr:col>
      <xdr:colOff>127000</xdr:colOff>
      <xdr:row>25</xdr:row>
      <xdr:rowOff>111125</xdr:rowOff>
    </xdr:from>
    <xdr:ext cx="809625" cy="292452"/>
    <xdr:sp macro="" textlink="">
      <xdr:nvSpPr>
        <xdr:cNvPr id="15" name="テキスト ボックス 14"/>
        <xdr:cNvSpPr txBox="1"/>
      </xdr:nvSpPr>
      <xdr:spPr>
        <a:xfrm>
          <a:off x="127000" y="7845425"/>
          <a:ext cx="8096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記載例</a:t>
          </a:r>
        </a:p>
      </xdr:txBody>
    </xdr:sp>
    <xdr:clientData/>
  </xdr:oneCellAnchor>
  <xdr:oneCellAnchor>
    <xdr:from>
      <xdr:col>1</xdr:col>
      <xdr:colOff>1047750</xdr:colOff>
      <xdr:row>18</xdr:row>
      <xdr:rowOff>301625</xdr:rowOff>
    </xdr:from>
    <xdr:ext cx="560474" cy="275717"/>
    <xdr:sp macro="" textlink="">
      <xdr:nvSpPr>
        <xdr:cNvPr id="16" name="テキスト ボックス 15"/>
        <xdr:cNvSpPr txBox="1"/>
      </xdr:nvSpPr>
      <xdr:spPr>
        <a:xfrm>
          <a:off x="3314700" y="5273675"/>
          <a:ext cx="56047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徒　歩</a:t>
          </a:r>
        </a:p>
      </xdr:txBody>
    </xdr:sp>
    <xdr:clientData/>
  </xdr:oneCellAnchor>
  <xdr:twoCellAnchor>
    <xdr:from>
      <xdr:col>0</xdr:col>
      <xdr:colOff>79375</xdr:colOff>
      <xdr:row>1</xdr:row>
      <xdr:rowOff>47625</xdr:rowOff>
    </xdr:from>
    <xdr:to>
      <xdr:col>0</xdr:col>
      <xdr:colOff>1270000</xdr:colOff>
      <xdr:row>2</xdr:row>
      <xdr:rowOff>117475</xdr:rowOff>
    </xdr:to>
    <xdr:sp macro="" textlink="">
      <xdr:nvSpPr>
        <xdr:cNvPr id="17" name="Rectangle 21"/>
        <xdr:cNvSpPr>
          <a:spLocks noChangeArrowheads="1"/>
        </xdr:cNvSpPr>
      </xdr:nvSpPr>
      <xdr:spPr bwMode="auto">
        <a:xfrm>
          <a:off x="79375" y="352425"/>
          <a:ext cx="1190625" cy="441325"/>
        </a:xfrm>
        <a:prstGeom prst="rect">
          <a:avLst/>
        </a:prstGeom>
        <a:solidFill>
          <a:srgbClr val="FFFFFF"/>
        </a:solidFill>
        <a:ln w="38100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FF"/>
              </a:solidFill>
              <a:latin typeface="ＭＳ Ｐ明朝"/>
              <a:ea typeface="ＭＳ Ｐ明朝"/>
            </a:rPr>
            <a:t>見　本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2865;&#32004;\&#22865;&#32004;&#26989;&#21209;\&#32076;&#36027;&#24046;&#24341;&#31807;\&#24115;&#31807;&#214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2865;&#32004;&#29677;/&#22865;&#32004;&#20418;(T)/12&#26376;/9&#26085;/&#12459;&#12521;&#12540;&#12452;&#12531;&#12487;&#12483;&#12463;&#12473;&#12411;&#12363;/&#23455;&#26045;&#35336;&#30011;&#12539;&#20104;&#23450;&#20385;&#266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0418;&#65288;&#29289;&#20214;&#65289;/&#20837;&#26413;/&#31309;&#3163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9677;&#38263;/&#65332;&#65313;&#65338;/TAZ&#12288;&#22865;&#32004;/406F%20&#22865;&#32004;&#26989;&#21209;&#12288;H18&#24180;&#24230;/&#65320;&#65297;&#65304;&#12288;&#24441;&#21209;/18.06.21&#12288;&#31354;&#35519;&#27231;&#28857;&#26908;&#24441;&#21209;/&#31354;&#35519;&#27231;&#28857;&#26908;&#24441;&#21209;&#12288;&#9312;&#20837;&#26413;&#21069;&#19968;&#20214;&#26360;&#390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1578;/&#19968;&#33324;&#31478;&#20105;/20231221-407A-0920-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874883/Documents/&#26908;&#35342;&#20013;&#12501;&#12457;&#12523;&#12480;/52&#12304;&#22823;&#20998;&#39006;&#12305;&#20250;&#35336;/(4)&#12304;&#20013;&#20998;&#39006;&#12305;&#22865;&#32004;/&#20844;&#21578;/&#24441;&#21209;/R7&#24441;&#21209;&#20844;&#2157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874883/Documents/&#26908;&#35342;&#20013;&#12501;&#12457;&#12523;&#12480;/52&#12304;&#22823;&#20998;&#39006;&#12305;&#20250;&#35336;/(4)&#12304;&#20013;&#20998;&#39006;&#12305;&#22865;&#32004;/&#20844;&#21578;/&#24441;&#21209;/&#35211;&#31309;&#20381;&#38972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科目コード表"/>
      <sheetName val="基本 (2)"/>
      <sheetName val="科目コード表(&quot;)"/>
    </sheetNames>
    <sheetDataSet>
      <sheetData sheetId="0"/>
      <sheetData sheetId="1"/>
      <sheetData sheetId="2">
        <row r="5">
          <cell r="A5" t="str">
            <v>NO</v>
          </cell>
          <cell r="B5" t="str">
            <v>科目コード</v>
          </cell>
          <cell r="C5" t="str">
            <v>月日</v>
          </cell>
          <cell r="D5" t="str">
            <v>摘要</v>
          </cell>
        </row>
        <row r="6">
          <cell r="AF6">
            <v>36685</v>
          </cell>
          <cell r="AR6">
            <v>36685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実計内訳"/>
      <sheetName val="広告内訳"/>
      <sheetName val="予定価格 (2)"/>
      <sheetName val="内訳書"/>
      <sheetName val="予定価格"/>
      <sheetName val="内訳書 (2)"/>
      <sheetName val="ﾃﾞｰﾀ"/>
      <sheetName val="予調内訳 (2)"/>
    </sheetNames>
    <sheetDataSet>
      <sheetData sheetId="0"/>
      <sheetData sheetId="1">
        <row r="1">
          <cell r="A1" t="str">
            <v>連番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B3" t="str">
            <v>サイトーパイプ（株）</v>
          </cell>
          <cell r="K3" t="str">
            <v>褒賞品費</v>
          </cell>
        </row>
        <row r="4">
          <cell r="K4" t="str">
            <v>備品費</v>
          </cell>
        </row>
        <row r="5">
          <cell r="K5" t="str">
            <v>研究費</v>
          </cell>
        </row>
        <row r="6">
          <cell r="K6" t="str">
            <v>募集庁費</v>
          </cell>
        </row>
        <row r="7">
          <cell r="K7" t="str">
            <v>広報庁費</v>
          </cell>
        </row>
        <row r="8">
          <cell r="K8" t="str">
            <v>消耗品費</v>
          </cell>
        </row>
        <row r="9">
          <cell r="K9" t="str">
            <v>職員厚生経費</v>
          </cell>
        </row>
        <row r="10">
          <cell r="K10" t="str">
            <v>自動車維持費</v>
          </cell>
        </row>
        <row r="11">
          <cell r="K11" t="str">
            <v>通信運搬費</v>
          </cell>
        </row>
        <row r="12">
          <cell r="K12" t="str">
            <v>印刷製本費</v>
          </cell>
        </row>
        <row r="13">
          <cell r="K13" t="str">
            <v>借料及損料</v>
          </cell>
        </row>
        <row r="14">
          <cell r="K14" t="str">
            <v>雑役務費</v>
          </cell>
        </row>
        <row r="15">
          <cell r="K15" t="str">
            <v>光熱水料</v>
          </cell>
        </row>
        <row r="16">
          <cell r="K16" t="str">
            <v>短期給付審査事務費</v>
          </cell>
        </row>
        <row r="17">
          <cell r="K17" t="str">
            <v>財産形成施行事務費</v>
          </cell>
        </row>
        <row r="18">
          <cell r="K18" t="str">
            <v>営舎用備品費</v>
          </cell>
        </row>
        <row r="19">
          <cell r="K19" t="str">
            <v>光熱水料</v>
          </cell>
        </row>
        <row r="20">
          <cell r="K20" t="str">
            <v>営舎維持費</v>
          </cell>
        </row>
        <row r="21">
          <cell r="K21" t="str">
            <v>環境衛生費</v>
          </cell>
        </row>
        <row r="22">
          <cell r="K22" t="str">
            <v>保健管理費</v>
          </cell>
        </row>
        <row r="23">
          <cell r="K23" t="str">
            <v>燃料費</v>
          </cell>
        </row>
        <row r="24">
          <cell r="K24" t="str">
            <v>汚染負荷量賦課金</v>
          </cell>
        </row>
        <row r="25">
          <cell r="K25" t="str">
            <v>被服購入費</v>
          </cell>
        </row>
        <row r="26">
          <cell r="K26" t="str">
            <v>被服維持費</v>
          </cell>
        </row>
        <row r="27">
          <cell r="K27" t="str">
            <v>医療関係備品費</v>
          </cell>
        </row>
        <row r="28">
          <cell r="K28" t="str">
            <v>医療施行費</v>
          </cell>
        </row>
        <row r="29">
          <cell r="K29" t="str">
            <v>医療器材修理費</v>
          </cell>
        </row>
        <row r="30">
          <cell r="K30" t="str">
            <v>教育訓練用備品費</v>
          </cell>
        </row>
        <row r="31">
          <cell r="K31" t="str">
            <v>教育訓練演習費</v>
          </cell>
        </row>
        <row r="32">
          <cell r="K32" t="str">
            <v>備品修理費</v>
          </cell>
        </row>
        <row r="33">
          <cell r="K33" t="str">
            <v>車両用油購入費</v>
          </cell>
        </row>
        <row r="34">
          <cell r="K34" t="str">
            <v>雑油購入費</v>
          </cell>
        </row>
        <row r="35">
          <cell r="K35" t="str">
            <v>演習等参加費</v>
          </cell>
        </row>
        <row r="36">
          <cell r="K36" t="str">
            <v>物資輸送費</v>
          </cell>
        </row>
        <row r="37">
          <cell r="K37" t="str">
            <v>被疑者等運搬費</v>
          </cell>
        </row>
        <row r="38">
          <cell r="K38" t="str">
            <v>各所修繕</v>
          </cell>
        </row>
        <row r="39">
          <cell r="K39" t="str">
            <v>自動車重量税</v>
          </cell>
        </row>
        <row r="40">
          <cell r="K40" t="str">
            <v>情報処理業務庁費</v>
          </cell>
        </row>
        <row r="41">
          <cell r="K41" t="str">
            <v>通信機器購入費</v>
          </cell>
        </row>
        <row r="42">
          <cell r="K42" t="str">
            <v>編成装備品費</v>
          </cell>
        </row>
        <row r="43">
          <cell r="K43" t="str">
            <v>修理保管用備品費</v>
          </cell>
        </row>
        <row r="44">
          <cell r="K44" t="str">
            <v>雑備品費</v>
          </cell>
        </row>
        <row r="45">
          <cell r="K45" t="str">
            <v>工事費</v>
          </cell>
        </row>
        <row r="46">
          <cell r="K46" t="str">
            <v>工事費</v>
          </cell>
        </row>
        <row r="47">
          <cell r="K47" t="str">
            <v>武器修理費</v>
          </cell>
        </row>
        <row r="48">
          <cell r="K48" t="str">
            <v>通信維持費</v>
          </cell>
        </row>
        <row r="49">
          <cell r="K49" t="str">
            <v>車両修理費</v>
          </cell>
        </row>
        <row r="50">
          <cell r="K50" t="str">
            <v>補給処運営費</v>
          </cell>
        </row>
        <row r="51">
          <cell r="K51" t="str">
            <v>化学資材維持費</v>
          </cell>
        </row>
        <row r="52">
          <cell r="K52" t="str">
            <v>施設機械維持費</v>
          </cell>
        </row>
        <row r="53">
          <cell r="K53" t="str">
            <v>雑修理費</v>
          </cell>
        </row>
        <row r="54">
          <cell r="K54" t="str">
            <v>雑消耗品費</v>
          </cell>
        </row>
        <row r="55">
          <cell r="K55" t="str">
            <v>爆発兵器類処理費</v>
          </cell>
        </row>
        <row r="56">
          <cell r="K56" t="str">
            <v>雑運営費</v>
          </cell>
        </row>
        <row r="57">
          <cell r="K57" t="str">
            <v>弾薬維持費</v>
          </cell>
        </row>
        <row r="58">
          <cell r="K58" t="str">
            <v>施設施工庁費</v>
          </cell>
        </row>
        <row r="59">
          <cell r="K59" t="str">
            <v>災害対策調査費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25日"/>
      <sheetName val="入札書 (4)"/>
      <sheetName val="市価調査票 (6)"/>
      <sheetName val="入札書 (5)"/>
      <sheetName val="市価調査票 "/>
      <sheetName val="内訳書"/>
    </sheetNames>
    <sheetDataSet>
      <sheetData sheetId="0">
        <row r="22">
          <cell r="G22" t="str">
            <v>募集用エコバッグ製作役務ほか３件</v>
          </cell>
          <cell r="O22" t="str">
            <v>仕様書のとおり</v>
          </cell>
          <cell r="S22" t="str">
            <v>入札書のとおり</v>
          </cell>
        </row>
        <row r="34">
          <cell r="AS34">
            <v>45316</v>
          </cell>
        </row>
      </sheetData>
      <sheetData sheetId="1"/>
      <sheetData sheetId="2"/>
      <sheetData sheetId="3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アコン (3)"/>
      <sheetName val="入札書  (14)"/>
      <sheetName val="市価調査票  (14)"/>
      <sheetName val="内訳詳細 (9)"/>
      <sheetName val="エアコン"/>
      <sheetName val="入札書  (13)"/>
      <sheetName val="市価調査票  (13)"/>
      <sheetName val="市価調査書① "/>
      <sheetName val="市価調査書（見本）"/>
      <sheetName val="エアコン (2)"/>
      <sheetName val="入札書  (12)"/>
      <sheetName val="市価調査票  (12)"/>
      <sheetName val="内訳詳細 (8)"/>
      <sheetName val="ボイラー洗缶"/>
      <sheetName val="入札書  (11)"/>
      <sheetName val="市価調査票  (11)"/>
      <sheetName val="内訳詳細 (7)"/>
      <sheetName val="入札書  (15)"/>
      <sheetName val="人員輸送"/>
      <sheetName val="入札書  (10)"/>
      <sheetName val="市価調査票  (10)"/>
      <sheetName val="内訳詳細 (6)"/>
      <sheetName val="eラーニング"/>
      <sheetName val="入札書  (9)"/>
      <sheetName val="市価調査票  (9)"/>
    </sheetNames>
    <sheetDataSet>
      <sheetData sheetId="0"/>
      <sheetData sheetId="1"/>
      <sheetData sheetId="2"/>
      <sheetData sheetId="3"/>
      <sheetData sheetId="4">
        <row r="23">
          <cell r="I23" t="str">
            <v>契約日～令和７年８月２５日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X送付案内"/>
      <sheetName val="見積依頼"/>
      <sheetName val="市価調査書（見本）"/>
      <sheetName val="市価調査書① "/>
      <sheetName val="市価調査書②"/>
      <sheetName val="見積書"/>
      <sheetName val="予定価格内訳"/>
      <sheetName val="予定価格調書"/>
    </sheetNames>
    <sheetDataSet>
      <sheetData sheetId="0"/>
      <sheetData sheetId="1">
        <row r="24">
          <cell r="L24">
            <v>45761</v>
          </cell>
          <cell r="X24">
            <v>46087</v>
          </cell>
        </row>
        <row r="25">
          <cell r="L25" t="str">
            <v>陸上自衛隊武山駐屯地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7"/>
  <sheetViews>
    <sheetView tabSelected="1" view="pageBreakPreview" zoomScale="70" zoomScaleNormal="70" zoomScaleSheetLayoutView="70" workbookViewId="0">
      <selection activeCell="H1" sqref="H1"/>
    </sheetView>
  </sheetViews>
  <sheetFormatPr defaultRowHeight="14.25" x14ac:dyDescent="0.4"/>
  <cols>
    <col min="1" max="1" width="22.75" style="2" customWidth="1"/>
    <col min="2" max="2" width="20.625" style="2" customWidth="1"/>
    <col min="3" max="3" width="6.625" style="2" customWidth="1"/>
    <col min="4" max="4" width="9.5" style="2" customWidth="1"/>
    <col min="5" max="5" width="10.625" style="2" customWidth="1"/>
    <col min="6" max="6" width="13.5" style="2" customWidth="1"/>
    <col min="7" max="7" width="11.75" style="2" customWidth="1"/>
    <col min="8" max="8" width="24.125" style="2" customWidth="1"/>
    <col min="9" max="9" width="15" style="2" customWidth="1"/>
    <col min="10" max="10" width="7.625" style="2" customWidth="1"/>
    <col min="11" max="11" width="8.25" style="2" customWidth="1"/>
    <col min="12" max="12" width="16.25" style="2" customWidth="1"/>
    <col min="13" max="13" width="18.25" style="2" customWidth="1"/>
    <col min="14" max="14" width="13.75" style="2" customWidth="1"/>
    <col min="15" max="16384" width="9" style="2"/>
  </cols>
  <sheetData>
    <row r="1" spans="1:14" ht="37.5" customHeight="1" thickBot="1" x14ac:dyDescent="0.3">
      <c r="A1" s="1"/>
      <c r="B1" s="191" t="s">
        <v>0</v>
      </c>
      <c r="C1" s="191"/>
      <c r="D1" s="191"/>
      <c r="E1" s="191"/>
      <c r="F1" s="1"/>
      <c r="G1" s="1"/>
      <c r="H1" s="1"/>
      <c r="I1" s="191" t="s">
        <v>0</v>
      </c>
      <c r="J1" s="191"/>
      <c r="K1" s="191"/>
      <c r="L1" s="191"/>
      <c r="M1" s="192"/>
      <c r="N1" s="192"/>
    </row>
    <row r="2" spans="1:14" ht="21" customHeight="1" thickTop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7.75" customHeight="1" thickBot="1" x14ac:dyDescent="0.3">
      <c r="A4" s="3" t="s">
        <v>1</v>
      </c>
      <c r="B4" s="193"/>
      <c r="C4" s="193"/>
      <c r="D4" s="193"/>
      <c r="E4" s="4" t="s">
        <v>2</v>
      </c>
      <c r="F4" s="1"/>
      <c r="G4" s="1"/>
      <c r="H4" s="3" t="s">
        <v>1</v>
      </c>
      <c r="I4" s="193"/>
      <c r="J4" s="193"/>
      <c r="K4" s="193"/>
      <c r="L4" s="4"/>
      <c r="M4" s="4" t="s">
        <v>2</v>
      </c>
      <c r="N4" s="1"/>
    </row>
    <row r="5" spans="1:14" ht="15" customHeight="1" thickTop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8.75" customHeight="1" thickBot="1" x14ac:dyDescent="0.2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 t="s">
        <v>9</v>
      </c>
      <c r="H6" s="5" t="s">
        <v>3</v>
      </c>
      <c r="I6" s="6" t="s">
        <v>4</v>
      </c>
      <c r="J6" s="6" t="s">
        <v>5</v>
      </c>
      <c r="K6" s="6" t="s">
        <v>6</v>
      </c>
      <c r="L6" s="6" t="s">
        <v>7</v>
      </c>
      <c r="M6" s="6" t="s">
        <v>8</v>
      </c>
      <c r="N6" s="7" t="s">
        <v>9</v>
      </c>
    </row>
    <row r="7" spans="1:14" ht="60.75" customHeight="1" x14ac:dyDescent="0.15">
      <c r="A7" s="8" t="str">
        <f>'[6]1月25日'!G22</f>
        <v>募集用エコバッグ製作役務ほか３件</v>
      </c>
      <c r="B7" s="9" t="str">
        <f>'[6]1月25日'!O22</f>
        <v>仕様書のとおり</v>
      </c>
      <c r="C7" s="10" t="str">
        <f>'[6]1月25日'!S22</f>
        <v>入札書のとおり</v>
      </c>
      <c r="D7" s="11">
        <f>'[6]1月25日'!U22</f>
        <v>0</v>
      </c>
      <c r="E7" s="12"/>
      <c r="F7" s="13"/>
      <c r="G7" s="14" t="s">
        <v>10</v>
      </c>
      <c r="H7" s="15" t="s">
        <v>11</v>
      </c>
      <c r="I7" s="16" t="s">
        <v>12</v>
      </c>
      <c r="J7" s="17" t="s">
        <v>13</v>
      </c>
      <c r="K7" s="18">
        <v>1</v>
      </c>
      <c r="L7" s="19"/>
      <c r="M7" s="20"/>
      <c r="N7" s="21" t="s">
        <v>14</v>
      </c>
    </row>
    <row r="8" spans="1:14" ht="60.75" customHeight="1" x14ac:dyDescent="0.15">
      <c r="A8" s="22"/>
      <c r="B8" s="23" t="s">
        <v>15</v>
      </c>
      <c r="C8" s="10"/>
      <c r="D8" s="11"/>
      <c r="E8" s="24"/>
      <c r="F8" s="24"/>
      <c r="G8" s="14"/>
      <c r="H8" s="25" t="s">
        <v>16</v>
      </c>
      <c r="I8" s="26" t="s">
        <v>12</v>
      </c>
      <c r="J8" s="27" t="s">
        <v>17</v>
      </c>
      <c r="K8" s="18">
        <v>1</v>
      </c>
      <c r="L8" s="28"/>
      <c r="M8" s="28"/>
      <c r="N8" s="21" t="s">
        <v>18</v>
      </c>
    </row>
    <row r="9" spans="1:14" ht="39.950000000000003" customHeight="1" x14ac:dyDescent="0.15">
      <c r="A9" s="22"/>
      <c r="B9" s="23"/>
      <c r="C9" s="10"/>
      <c r="D9" s="11"/>
      <c r="E9" s="28"/>
      <c r="F9" s="28"/>
      <c r="G9" s="14"/>
      <c r="H9" s="29"/>
      <c r="I9" s="26" t="s">
        <v>19</v>
      </c>
      <c r="J9" s="27"/>
      <c r="K9" s="18"/>
      <c r="L9" s="28"/>
      <c r="M9" s="28"/>
      <c r="N9" s="21"/>
    </row>
    <row r="10" spans="1:14" ht="39.950000000000003" customHeight="1" x14ac:dyDescent="0.15">
      <c r="A10" s="30"/>
      <c r="B10" s="31"/>
      <c r="C10" s="31"/>
      <c r="D10" s="32"/>
      <c r="E10" s="28"/>
      <c r="F10" s="28"/>
      <c r="G10" s="33"/>
      <c r="H10" s="34"/>
      <c r="I10" s="35"/>
      <c r="J10" s="27"/>
      <c r="K10" s="36"/>
      <c r="L10" s="28"/>
      <c r="M10" s="28"/>
      <c r="N10" s="21"/>
    </row>
    <row r="11" spans="1:14" ht="39.950000000000003" customHeight="1" x14ac:dyDescent="0.15">
      <c r="A11" s="30"/>
      <c r="B11" s="37"/>
      <c r="C11" s="31"/>
      <c r="D11" s="32"/>
      <c r="E11" s="28"/>
      <c r="F11" s="28"/>
      <c r="G11" s="33"/>
      <c r="H11" s="34"/>
      <c r="I11" s="38"/>
      <c r="J11" s="39"/>
      <c r="K11" s="40"/>
      <c r="L11" s="28"/>
      <c r="M11" s="28"/>
      <c r="N11" s="33"/>
    </row>
    <row r="12" spans="1:14" ht="39.950000000000003" customHeight="1" x14ac:dyDescent="0.15">
      <c r="A12" s="30"/>
      <c r="B12" s="37"/>
      <c r="C12" s="31"/>
      <c r="D12" s="32"/>
      <c r="E12" s="28"/>
      <c r="F12" s="28"/>
      <c r="G12" s="33"/>
      <c r="H12" s="34"/>
      <c r="I12" s="41"/>
      <c r="J12" s="39"/>
      <c r="K12" s="40"/>
      <c r="L12" s="28"/>
      <c r="M12" s="28"/>
      <c r="N12" s="33"/>
    </row>
    <row r="13" spans="1:14" ht="39.950000000000003" customHeight="1" thickBot="1" x14ac:dyDescent="0.2">
      <c r="A13" s="42" t="s">
        <v>20</v>
      </c>
      <c r="B13" s="43"/>
      <c r="C13" s="43"/>
      <c r="D13" s="44"/>
      <c r="E13" s="45"/>
      <c r="F13" s="45"/>
      <c r="G13" s="46"/>
      <c r="H13" s="42" t="s">
        <v>20</v>
      </c>
      <c r="I13" s="43"/>
      <c r="J13" s="43"/>
      <c r="K13" s="45"/>
      <c r="L13" s="45"/>
      <c r="M13" s="45"/>
      <c r="N13" s="46"/>
    </row>
    <row r="14" spans="1:14" ht="42" customHeight="1" thickBot="1" x14ac:dyDescent="0.2">
      <c r="A14" s="47" t="s">
        <v>21</v>
      </c>
      <c r="B14" s="194" t="s">
        <v>22</v>
      </c>
      <c r="C14" s="195"/>
      <c r="D14" s="196" t="s">
        <v>23</v>
      </c>
      <c r="E14" s="196"/>
      <c r="F14" s="197" t="s">
        <v>24</v>
      </c>
      <c r="G14" s="197"/>
      <c r="H14" s="47" t="s">
        <v>21</v>
      </c>
      <c r="I14" s="198" t="str">
        <f>[7]エアコン!I23:Q23</f>
        <v>契約日～令和７年８月２５日</v>
      </c>
      <c r="J14" s="199"/>
      <c r="K14" s="196" t="s">
        <v>23</v>
      </c>
      <c r="L14" s="196"/>
      <c r="M14" s="187" t="str">
        <f>F14</f>
        <v>陸上自衛隊武山駐屯地</v>
      </c>
      <c r="N14" s="187"/>
    </row>
    <row r="15" spans="1:14" ht="21" customHeight="1" thickBot="1" x14ac:dyDescent="0.2">
      <c r="A15" s="188" t="s">
        <v>25</v>
      </c>
      <c r="B15" s="188"/>
      <c r="C15" s="188"/>
      <c r="D15" s="188"/>
      <c r="E15" s="188"/>
      <c r="F15" s="188"/>
      <c r="G15" s="188"/>
      <c r="H15" s="188" t="s">
        <v>25</v>
      </c>
      <c r="I15" s="188"/>
      <c r="J15" s="188"/>
      <c r="K15" s="188"/>
      <c r="L15" s="188"/>
      <c r="M15" s="188"/>
      <c r="N15" s="188"/>
    </row>
    <row r="16" spans="1:14" ht="23.25" customHeight="1" x14ac:dyDescent="0.4">
      <c r="A16" s="189" t="s">
        <v>26</v>
      </c>
      <c r="B16" s="189"/>
      <c r="C16" s="189"/>
      <c r="D16" s="189"/>
      <c r="E16" s="189"/>
      <c r="F16" s="189"/>
      <c r="G16" s="189"/>
      <c r="H16" s="189" t="str">
        <f>A16</f>
        <v>　公告に対して「入札及び契約心得」及び「標準契約書等」の契約条項を承諾のうえ入札いたします。また、当社（私（個人の場合）、当団体（団体の場合））は「入札及び契約心得」に示された暴力団排除に関する契約事項について誓約いたします。</v>
      </c>
      <c r="I16" s="189"/>
      <c r="J16" s="189"/>
      <c r="K16" s="189"/>
      <c r="L16" s="189"/>
      <c r="M16" s="189"/>
      <c r="N16" s="189"/>
    </row>
    <row r="17" spans="1:14" ht="23.25" customHeight="1" x14ac:dyDescent="0.4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</row>
    <row r="18" spans="1:14" ht="21" customHeight="1" x14ac:dyDescent="0.15">
      <c r="A18" s="48">
        <f>'[6]1月25日'!AS34</f>
        <v>45316</v>
      </c>
      <c r="B18" s="49"/>
      <c r="C18" s="49"/>
      <c r="D18" s="49"/>
      <c r="E18" s="49"/>
      <c r="F18" s="49"/>
      <c r="G18" s="49"/>
      <c r="H18" s="50">
        <v>45791</v>
      </c>
      <c r="I18" s="49"/>
      <c r="J18" s="49"/>
      <c r="K18" s="49"/>
      <c r="L18" s="49"/>
      <c r="M18" s="49"/>
      <c r="N18" s="49"/>
    </row>
    <row r="19" spans="1:14" ht="2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1" customHeight="1" x14ac:dyDescent="0.15">
      <c r="A20" s="1" t="s">
        <v>27</v>
      </c>
      <c r="B20" s="51"/>
      <c r="C20" s="1"/>
      <c r="D20" s="1"/>
      <c r="E20" s="1"/>
      <c r="F20" s="1"/>
      <c r="G20" s="1"/>
      <c r="H20" s="1" t="s">
        <v>27</v>
      </c>
      <c r="I20" s="51"/>
      <c r="J20" s="1"/>
      <c r="K20" s="1"/>
      <c r="L20" s="1"/>
      <c r="M20" s="1"/>
      <c r="N20" s="1"/>
    </row>
    <row r="21" spans="1:14" ht="21" customHeight="1" x14ac:dyDescent="0.15">
      <c r="A21" s="1" t="s">
        <v>28</v>
      </c>
      <c r="B21" s="51"/>
      <c r="C21" s="1"/>
      <c r="D21" s="1"/>
      <c r="E21" s="1"/>
      <c r="F21" s="1"/>
      <c r="G21" s="1"/>
      <c r="H21" s="1" t="s">
        <v>28</v>
      </c>
      <c r="I21" s="51"/>
      <c r="J21" s="182" t="s">
        <v>29</v>
      </c>
      <c r="K21" s="182"/>
      <c r="L21" s="1"/>
      <c r="M21" s="1"/>
      <c r="N21" s="1"/>
    </row>
    <row r="22" spans="1:14" ht="21" customHeight="1" x14ac:dyDescent="0.15">
      <c r="A22" s="1" t="s">
        <v>30</v>
      </c>
      <c r="B22" s="51"/>
      <c r="C22" s="1"/>
      <c r="D22" s="52" t="s">
        <v>29</v>
      </c>
      <c r="E22" s="53"/>
      <c r="F22" s="53"/>
      <c r="G22" s="53"/>
      <c r="H22" s="1" t="str">
        <f>A22</f>
        <v>第４０７会計隊長　　　佐藤　誠　　殿</v>
      </c>
      <c r="I22" s="51"/>
      <c r="J22" s="182" t="s">
        <v>31</v>
      </c>
      <c r="K22" s="182"/>
      <c r="L22" s="1"/>
      <c r="M22" s="1"/>
      <c r="N22" s="1"/>
    </row>
    <row r="23" spans="1:14" ht="21" customHeight="1" x14ac:dyDescent="0.15">
      <c r="A23" s="1"/>
      <c r="B23" s="1"/>
      <c r="C23" s="1"/>
      <c r="D23" s="54"/>
      <c r="E23" s="53"/>
      <c r="F23" s="53"/>
      <c r="G23" s="53"/>
      <c r="H23" s="1"/>
      <c r="I23" s="1"/>
      <c r="J23" s="184" t="s">
        <v>32</v>
      </c>
      <c r="K23" s="184"/>
      <c r="L23" s="1"/>
      <c r="M23" s="1"/>
      <c r="N23" s="1"/>
    </row>
    <row r="24" spans="1:14" ht="21" customHeight="1" x14ac:dyDescent="0.15">
      <c r="A24" s="1"/>
      <c r="B24" s="1"/>
      <c r="C24" s="1"/>
      <c r="D24" s="55" t="s">
        <v>33</v>
      </c>
      <c r="E24" s="185"/>
      <c r="F24" s="185"/>
      <c r="G24" s="53"/>
      <c r="H24" s="1"/>
      <c r="I24" s="1"/>
      <c r="J24" s="184"/>
      <c r="K24" s="184"/>
      <c r="L24" s="1"/>
      <c r="M24" s="1"/>
      <c r="N24" s="1"/>
    </row>
    <row r="25" spans="1:14" ht="16.5" customHeight="1" x14ac:dyDescent="0.15">
      <c r="A25" s="1"/>
      <c r="B25" s="1"/>
      <c r="C25" s="1"/>
      <c r="D25" s="56" t="s">
        <v>34</v>
      </c>
      <c r="E25" s="181"/>
      <c r="F25" s="181"/>
      <c r="G25" s="53"/>
      <c r="H25" s="1"/>
      <c r="I25" s="1"/>
      <c r="J25" s="186" t="s">
        <v>35</v>
      </c>
      <c r="K25" s="186"/>
      <c r="L25" s="1"/>
      <c r="M25" s="1"/>
      <c r="N25" s="1"/>
    </row>
    <row r="26" spans="1:14" ht="16.5" customHeight="1" x14ac:dyDescent="0.15">
      <c r="A26" s="1"/>
      <c r="B26" s="1"/>
      <c r="C26" s="1"/>
      <c r="D26" s="1"/>
      <c r="E26" s="181"/>
      <c r="F26" s="181"/>
      <c r="G26" s="53"/>
      <c r="H26" s="1"/>
      <c r="I26" s="1"/>
      <c r="J26" s="182" t="s">
        <v>36</v>
      </c>
      <c r="K26" s="182"/>
      <c r="L26" s="1"/>
      <c r="M26" s="1"/>
      <c r="N26" s="1"/>
    </row>
    <row r="27" spans="1:14" ht="16.5" customHeight="1" x14ac:dyDescent="0.4">
      <c r="J27" s="183"/>
      <c r="K27" s="183"/>
    </row>
  </sheetData>
  <mergeCells count="27">
    <mergeCell ref="A16:G17"/>
    <mergeCell ref="H16:N17"/>
    <mergeCell ref="B1:E1"/>
    <mergeCell ref="I1:L1"/>
    <mergeCell ref="M1:N1"/>
    <mergeCell ref="B4:D4"/>
    <mergeCell ref="I4:K4"/>
    <mergeCell ref="B14:C14"/>
    <mergeCell ref="D14:E14"/>
    <mergeCell ref="F14:G14"/>
    <mergeCell ref="I14:J14"/>
    <mergeCell ref="K14:L14"/>
    <mergeCell ref="M14:N14"/>
    <mergeCell ref="A15:C15"/>
    <mergeCell ref="D15:G15"/>
    <mergeCell ref="H15:J15"/>
    <mergeCell ref="K15:N15"/>
    <mergeCell ref="E26:F26"/>
    <mergeCell ref="J26:K26"/>
    <mergeCell ref="J27:K27"/>
    <mergeCell ref="J21:K21"/>
    <mergeCell ref="J22:K22"/>
    <mergeCell ref="J23:K23"/>
    <mergeCell ref="E24:F24"/>
    <mergeCell ref="J24:K24"/>
    <mergeCell ref="E25:F25"/>
    <mergeCell ref="J25:K25"/>
  </mergeCells>
  <phoneticPr fontId="3"/>
  <pageMargins left="0.70866141732283472" right="0.70866141732283472" top="0.82677165354330717" bottom="0.74803149606299213" header="0.31496062992125984" footer="0.31496062992125984"/>
  <pageSetup paperSize="9" scale="74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9"/>
  <sheetViews>
    <sheetView view="pageBreakPreview" zoomScale="60" zoomScaleNormal="100" workbookViewId="0">
      <selection activeCell="E4" sqref="E4"/>
    </sheetView>
  </sheetViews>
  <sheetFormatPr defaultRowHeight="13.5" x14ac:dyDescent="0.15"/>
  <cols>
    <col min="1" max="1" width="29.75" style="151" customWidth="1"/>
    <col min="2" max="2" width="14.625" style="151" customWidth="1"/>
    <col min="3" max="3" width="4.75" style="151" customWidth="1"/>
    <col min="4" max="4" width="8.625" style="151" customWidth="1"/>
    <col min="5" max="5" width="8.875" style="152" customWidth="1"/>
    <col min="6" max="6" width="24.75" style="152" customWidth="1"/>
    <col min="7" max="7" width="25.25" style="151" customWidth="1"/>
    <col min="8" max="8" width="9.375" style="151" customWidth="1"/>
    <col min="9" max="16384" width="9" style="109"/>
  </cols>
  <sheetData>
    <row r="1" spans="1:8" ht="24" x14ac:dyDescent="0.15">
      <c r="A1" s="264" t="s">
        <v>58</v>
      </c>
      <c r="B1" s="264"/>
      <c r="C1" s="264"/>
      <c r="D1" s="264"/>
      <c r="E1" s="264"/>
      <c r="F1" s="264"/>
      <c r="G1" s="264"/>
      <c r="H1" s="264"/>
    </row>
    <row r="2" spans="1:8" ht="32.25" thickBot="1" x14ac:dyDescent="0.2">
      <c r="A2" s="110"/>
      <c r="B2" s="265" t="s">
        <v>59</v>
      </c>
      <c r="C2" s="265"/>
      <c r="D2" s="265"/>
      <c r="E2" s="265"/>
      <c r="F2" s="265"/>
      <c r="G2" s="110"/>
      <c r="H2" s="111"/>
    </row>
    <row r="3" spans="1:8" ht="32.25" thickTop="1" x14ac:dyDescent="0.25">
      <c r="A3" s="112"/>
      <c r="B3" s="112"/>
      <c r="C3" s="112"/>
      <c r="D3" s="112"/>
      <c r="E3" s="113"/>
      <c r="F3" s="113"/>
      <c r="G3" s="112"/>
      <c r="H3" s="114"/>
    </row>
    <row r="4" spans="1:8" ht="31.5" x14ac:dyDescent="0.15">
      <c r="A4" s="115" t="s">
        <v>60</v>
      </c>
      <c r="B4" s="115"/>
      <c r="C4" s="115"/>
      <c r="D4" s="116"/>
      <c r="E4" s="113"/>
      <c r="F4" s="113"/>
      <c r="G4" s="112"/>
      <c r="H4" s="117"/>
    </row>
    <row r="5" spans="1:8" ht="23.25" customHeight="1" x14ac:dyDescent="0.15">
      <c r="A5" s="118" t="s">
        <v>61</v>
      </c>
      <c r="B5" s="119" t="str">
        <f>'内訳（見本）'!B5:C5</f>
        <v>佐藤　誠　　　　　殿</v>
      </c>
      <c r="C5" s="119"/>
      <c r="D5" s="120"/>
      <c r="E5" s="121"/>
      <c r="F5" s="121"/>
      <c r="G5" s="112"/>
      <c r="H5" s="112"/>
    </row>
    <row r="6" spans="1:8" ht="15" x14ac:dyDescent="0.15">
      <c r="A6" s="122"/>
      <c r="B6" s="122"/>
      <c r="C6" s="122"/>
      <c r="D6" s="122"/>
      <c r="E6" s="121"/>
      <c r="F6" s="121"/>
      <c r="G6" s="112"/>
      <c r="H6" s="112"/>
    </row>
    <row r="7" spans="1:8" ht="26.25" x14ac:dyDescent="0.15">
      <c r="A7" s="123" t="s">
        <v>62</v>
      </c>
      <c r="B7" s="266" t="s">
        <v>63</v>
      </c>
      <c r="C7" s="266"/>
      <c r="D7" s="266"/>
      <c r="E7" s="266"/>
      <c r="F7" s="266"/>
      <c r="G7" s="266"/>
      <c r="H7" s="266"/>
    </row>
    <row r="8" spans="1:8" ht="15" x14ac:dyDescent="0.15">
      <c r="A8" s="112"/>
      <c r="B8" s="112"/>
      <c r="C8" s="112"/>
      <c r="D8" s="112"/>
      <c r="E8" s="121"/>
      <c r="F8" s="121"/>
      <c r="G8" s="112"/>
      <c r="H8" s="112"/>
    </row>
    <row r="9" spans="1:8" ht="20.100000000000001" customHeight="1" x14ac:dyDescent="0.15">
      <c r="A9" s="239" t="s">
        <v>64</v>
      </c>
      <c r="B9" s="241" t="s">
        <v>65</v>
      </c>
      <c r="C9" s="242"/>
      <c r="D9" s="267" t="s">
        <v>66</v>
      </c>
      <c r="E9" s="269" t="s">
        <v>67</v>
      </c>
      <c r="F9" s="270" t="s">
        <v>7</v>
      </c>
      <c r="G9" s="271" t="s">
        <v>8</v>
      </c>
      <c r="H9" s="271" t="s">
        <v>9</v>
      </c>
    </row>
    <row r="10" spans="1:8" ht="20.100000000000001" customHeight="1" x14ac:dyDescent="0.15">
      <c r="A10" s="240"/>
      <c r="B10" s="257"/>
      <c r="C10" s="258"/>
      <c r="D10" s="268"/>
      <c r="E10" s="269"/>
      <c r="F10" s="270"/>
      <c r="G10" s="271"/>
      <c r="H10" s="271"/>
    </row>
    <row r="11" spans="1:8" ht="20.100000000000001" customHeight="1" thickBot="1" x14ac:dyDescent="0.2">
      <c r="A11" s="124" t="s">
        <v>68</v>
      </c>
      <c r="B11" s="125"/>
      <c r="C11" s="126"/>
      <c r="D11" s="127"/>
      <c r="E11" s="128"/>
      <c r="F11" s="129"/>
      <c r="G11" s="130"/>
      <c r="H11" s="131"/>
    </row>
    <row r="12" spans="1:8" ht="20.100000000000001" customHeight="1" thickTop="1" x14ac:dyDescent="0.15">
      <c r="A12" s="239" t="s">
        <v>69</v>
      </c>
      <c r="B12" s="241" t="s">
        <v>12</v>
      </c>
      <c r="C12" s="242"/>
      <c r="D12" s="245" t="s">
        <v>70</v>
      </c>
      <c r="E12" s="247" t="s">
        <v>71</v>
      </c>
      <c r="F12" s="248"/>
      <c r="G12" s="250"/>
      <c r="H12" s="252"/>
    </row>
    <row r="13" spans="1:8" ht="20.100000000000001" customHeight="1" thickBot="1" x14ac:dyDescent="0.2">
      <c r="A13" s="240"/>
      <c r="B13" s="243"/>
      <c r="C13" s="244"/>
      <c r="D13" s="246"/>
      <c r="E13" s="247"/>
      <c r="F13" s="249"/>
      <c r="G13" s="251"/>
      <c r="H13" s="252"/>
    </row>
    <row r="14" spans="1:8" ht="19.5" customHeight="1" thickTop="1" x14ac:dyDescent="0.15">
      <c r="A14" s="239" t="s">
        <v>72</v>
      </c>
      <c r="B14" s="241" t="s">
        <v>73</v>
      </c>
      <c r="C14" s="242"/>
      <c r="D14" s="259" t="s">
        <v>74</v>
      </c>
      <c r="E14" s="247" t="s">
        <v>71</v>
      </c>
      <c r="F14" s="261"/>
      <c r="G14" s="250"/>
      <c r="H14" s="262"/>
    </row>
    <row r="15" spans="1:8" ht="20.100000000000001" customHeight="1" thickBot="1" x14ac:dyDescent="0.2">
      <c r="A15" s="240"/>
      <c r="B15" s="257"/>
      <c r="C15" s="258"/>
      <c r="D15" s="260"/>
      <c r="E15" s="247"/>
      <c r="F15" s="249"/>
      <c r="G15" s="251"/>
      <c r="H15" s="263"/>
    </row>
    <row r="16" spans="1:8" ht="20.100000000000001" customHeight="1" thickTop="1" thickBot="1" x14ac:dyDescent="0.2">
      <c r="A16" s="124" t="s">
        <v>75</v>
      </c>
      <c r="B16" s="125"/>
      <c r="C16" s="126"/>
      <c r="D16" s="127"/>
      <c r="E16" s="132"/>
      <c r="F16" s="133"/>
      <c r="G16" s="134"/>
      <c r="H16" s="135"/>
    </row>
    <row r="17" spans="1:8" ht="20.100000000000001" customHeight="1" thickTop="1" x14ac:dyDescent="0.15">
      <c r="A17" s="239" t="s">
        <v>76</v>
      </c>
      <c r="B17" s="241" t="s">
        <v>12</v>
      </c>
      <c r="C17" s="242"/>
      <c r="D17" s="245" t="s">
        <v>77</v>
      </c>
      <c r="E17" s="247" t="s">
        <v>78</v>
      </c>
      <c r="F17" s="248"/>
      <c r="G17" s="250"/>
      <c r="H17" s="252"/>
    </row>
    <row r="18" spans="1:8" ht="20.100000000000001" customHeight="1" thickBot="1" x14ac:dyDescent="0.2">
      <c r="A18" s="240"/>
      <c r="B18" s="243"/>
      <c r="C18" s="244"/>
      <c r="D18" s="246"/>
      <c r="E18" s="247"/>
      <c r="F18" s="249"/>
      <c r="G18" s="251"/>
      <c r="H18" s="252"/>
    </row>
    <row r="19" spans="1:8" ht="20.100000000000001" customHeight="1" thickTop="1" x14ac:dyDescent="0.15">
      <c r="A19" s="239" t="s">
        <v>79</v>
      </c>
      <c r="B19" s="241" t="s">
        <v>12</v>
      </c>
      <c r="C19" s="242"/>
      <c r="D19" s="245" t="s">
        <v>80</v>
      </c>
      <c r="E19" s="247" t="s">
        <v>78</v>
      </c>
      <c r="F19" s="253"/>
      <c r="G19" s="255"/>
      <c r="H19" s="207"/>
    </row>
    <row r="20" spans="1:8" ht="20.100000000000001" customHeight="1" thickBot="1" x14ac:dyDescent="0.2">
      <c r="A20" s="240"/>
      <c r="B20" s="243"/>
      <c r="C20" s="244"/>
      <c r="D20" s="246"/>
      <c r="E20" s="247"/>
      <c r="F20" s="254"/>
      <c r="G20" s="256"/>
      <c r="H20" s="207"/>
    </row>
    <row r="21" spans="1:8" ht="20.100000000000001" customHeight="1" thickTop="1" x14ac:dyDescent="0.15">
      <c r="A21" s="239" t="s">
        <v>81</v>
      </c>
      <c r="B21" s="241"/>
      <c r="C21" s="242"/>
      <c r="D21" s="245" t="s">
        <v>82</v>
      </c>
      <c r="E21" s="247">
        <v>1</v>
      </c>
      <c r="F21" s="248"/>
      <c r="G21" s="250"/>
      <c r="H21" s="207"/>
    </row>
    <row r="22" spans="1:8" ht="20.100000000000001" customHeight="1" thickBot="1" x14ac:dyDescent="0.2">
      <c r="A22" s="240"/>
      <c r="B22" s="243"/>
      <c r="C22" s="244"/>
      <c r="D22" s="246"/>
      <c r="E22" s="247"/>
      <c r="F22" s="249"/>
      <c r="G22" s="251"/>
      <c r="H22" s="207"/>
    </row>
    <row r="23" spans="1:8" ht="20.100000000000001" customHeight="1" thickTop="1" x14ac:dyDescent="0.15">
      <c r="A23" s="239" t="s">
        <v>83</v>
      </c>
      <c r="B23" s="241"/>
      <c r="C23" s="242"/>
      <c r="D23" s="245" t="s">
        <v>82</v>
      </c>
      <c r="E23" s="247">
        <v>1</v>
      </c>
      <c r="F23" s="248"/>
      <c r="G23" s="250"/>
      <c r="H23" s="207"/>
    </row>
    <row r="24" spans="1:8" ht="20.100000000000001" customHeight="1" thickBot="1" x14ac:dyDescent="0.2">
      <c r="A24" s="240"/>
      <c r="B24" s="243"/>
      <c r="C24" s="244"/>
      <c r="D24" s="246"/>
      <c r="E24" s="247"/>
      <c r="F24" s="249"/>
      <c r="G24" s="251"/>
      <c r="H24" s="207"/>
    </row>
    <row r="25" spans="1:8" ht="20.100000000000001" customHeight="1" thickTop="1" thickBot="1" x14ac:dyDescent="0.2">
      <c r="A25" s="136"/>
      <c r="B25" s="137"/>
      <c r="C25" s="137"/>
      <c r="D25" s="138"/>
      <c r="E25" s="139"/>
      <c r="F25" s="140"/>
      <c r="G25" s="122"/>
      <c r="H25" s="122"/>
    </row>
    <row r="26" spans="1:8" ht="36" customHeight="1" thickTop="1" x14ac:dyDescent="0.15">
      <c r="A26" s="222" t="s">
        <v>84</v>
      </c>
      <c r="B26" s="225" t="s">
        <v>85</v>
      </c>
      <c r="C26" s="226"/>
      <c r="D26" s="226"/>
      <c r="E26" s="226"/>
      <c r="F26" s="226"/>
      <c r="G26" s="226"/>
      <c r="H26" s="227"/>
    </row>
    <row r="27" spans="1:8" ht="36" customHeight="1" x14ac:dyDescent="0.15">
      <c r="A27" s="223"/>
      <c r="B27" s="228"/>
      <c r="C27" s="229"/>
      <c r="D27" s="229"/>
      <c r="E27" s="229"/>
      <c r="F27" s="229"/>
      <c r="G27" s="229"/>
      <c r="H27" s="230"/>
    </row>
    <row r="28" spans="1:8" ht="36" customHeight="1" x14ac:dyDescent="0.15">
      <c r="A28" s="223"/>
      <c r="B28" s="228"/>
      <c r="C28" s="229"/>
      <c r="D28" s="229"/>
      <c r="E28" s="229"/>
      <c r="F28" s="229"/>
      <c r="G28" s="229"/>
      <c r="H28" s="230"/>
    </row>
    <row r="29" spans="1:8" ht="36" customHeight="1" x14ac:dyDescent="0.15">
      <c r="A29" s="223"/>
      <c r="B29" s="228"/>
      <c r="C29" s="229"/>
      <c r="D29" s="229"/>
      <c r="E29" s="229"/>
      <c r="F29" s="229"/>
      <c r="G29" s="229"/>
      <c r="H29" s="230"/>
    </row>
    <row r="30" spans="1:8" ht="36" customHeight="1" thickBot="1" x14ac:dyDescent="0.2">
      <c r="A30" s="224"/>
      <c r="B30" s="231"/>
      <c r="C30" s="232"/>
      <c r="D30" s="232"/>
      <c r="E30" s="232"/>
      <c r="F30" s="232"/>
      <c r="G30" s="232"/>
      <c r="H30" s="233"/>
    </row>
    <row r="31" spans="1:8" ht="20.100000000000001" customHeight="1" x14ac:dyDescent="0.15">
      <c r="A31" s="136"/>
      <c r="B31" s="137"/>
      <c r="C31" s="137"/>
      <c r="D31" s="138"/>
      <c r="E31" s="139"/>
      <c r="F31" s="140"/>
      <c r="G31" s="122"/>
      <c r="H31" s="122"/>
    </row>
    <row r="32" spans="1:8" ht="20.100000000000001" customHeight="1" x14ac:dyDescent="0.15">
      <c r="A32" s="234" t="s">
        <v>86</v>
      </c>
      <c r="B32" s="236" t="s">
        <v>87</v>
      </c>
      <c r="C32" s="236"/>
      <c r="D32" s="236"/>
      <c r="E32" s="236"/>
      <c r="F32" s="236"/>
      <c r="G32" s="236"/>
      <c r="H32" s="236"/>
    </row>
    <row r="33" spans="1:8" ht="20.100000000000001" customHeight="1" thickBot="1" x14ac:dyDescent="0.2">
      <c r="A33" s="235"/>
      <c r="B33" s="237" t="s">
        <v>65</v>
      </c>
      <c r="C33" s="238"/>
      <c r="D33" s="141" t="s">
        <v>88</v>
      </c>
      <c r="E33" s="141" t="s">
        <v>89</v>
      </c>
      <c r="F33" s="141" t="s">
        <v>90</v>
      </c>
      <c r="G33" s="141" t="s">
        <v>91</v>
      </c>
      <c r="H33" s="142" t="s">
        <v>92</v>
      </c>
    </row>
    <row r="34" spans="1:8" ht="20.100000000000001" customHeight="1" thickTop="1" thickBot="1" x14ac:dyDescent="0.2">
      <c r="A34" s="214"/>
      <c r="B34" s="215"/>
      <c r="C34" s="216"/>
      <c r="D34" s="218"/>
      <c r="E34" s="219"/>
      <c r="F34" s="220"/>
      <c r="G34" s="221"/>
      <c r="H34" s="206"/>
    </row>
    <row r="35" spans="1:8" ht="20.100000000000001" customHeight="1" thickTop="1" thickBot="1" x14ac:dyDescent="0.2">
      <c r="A35" s="214"/>
      <c r="B35" s="217"/>
      <c r="C35" s="217"/>
      <c r="D35" s="218"/>
      <c r="E35" s="219"/>
      <c r="F35" s="220"/>
      <c r="G35" s="221"/>
      <c r="H35" s="207"/>
    </row>
    <row r="36" spans="1:8" ht="20.100000000000001" customHeight="1" thickTop="1" thickBot="1" x14ac:dyDescent="0.2">
      <c r="A36" s="214"/>
      <c r="B36" s="215"/>
      <c r="C36" s="216"/>
      <c r="D36" s="218"/>
      <c r="E36" s="219"/>
      <c r="F36" s="220"/>
      <c r="G36" s="221"/>
      <c r="H36" s="206"/>
    </row>
    <row r="37" spans="1:8" ht="20.100000000000001" customHeight="1" thickTop="1" thickBot="1" x14ac:dyDescent="0.2">
      <c r="A37" s="214"/>
      <c r="B37" s="217"/>
      <c r="C37" s="217"/>
      <c r="D37" s="218"/>
      <c r="E37" s="219"/>
      <c r="F37" s="220"/>
      <c r="G37" s="221"/>
      <c r="H37" s="207"/>
    </row>
    <row r="38" spans="1:8" ht="20.100000000000001" customHeight="1" thickTop="1" thickBot="1" x14ac:dyDescent="0.2">
      <c r="A38" s="214"/>
      <c r="B38" s="215"/>
      <c r="C38" s="216"/>
      <c r="D38" s="218"/>
      <c r="E38" s="219"/>
      <c r="F38" s="220"/>
      <c r="G38" s="221"/>
      <c r="H38" s="206"/>
    </row>
    <row r="39" spans="1:8" ht="20.100000000000001" customHeight="1" thickTop="1" thickBot="1" x14ac:dyDescent="0.2">
      <c r="A39" s="214"/>
      <c r="B39" s="217"/>
      <c r="C39" s="217"/>
      <c r="D39" s="218"/>
      <c r="E39" s="219"/>
      <c r="F39" s="220"/>
      <c r="G39" s="221"/>
      <c r="H39" s="207"/>
    </row>
    <row r="40" spans="1:8" ht="14.25" customHeight="1" thickTop="1" x14ac:dyDescent="0.15">
      <c r="A40" s="208"/>
      <c r="B40" s="208"/>
      <c r="C40" s="208"/>
      <c r="D40" s="208"/>
      <c r="E40" s="208"/>
      <c r="F40" s="208"/>
      <c r="G40" s="208"/>
      <c r="H40" s="208"/>
    </row>
    <row r="41" spans="1:8" ht="15" x14ac:dyDescent="0.15">
      <c r="A41" s="112"/>
      <c r="B41" s="112"/>
      <c r="C41" s="112"/>
      <c r="D41" s="112"/>
      <c r="E41" s="121"/>
      <c r="F41" s="121"/>
      <c r="G41" s="112"/>
      <c r="H41" s="112"/>
    </row>
    <row r="42" spans="1:8" ht="15.75" x14ac:dyDescent="0.15">
      <c r="A42" s="143" t="s">
        <v>93</v>
      </c>
      <c r="B42" s="143"/>
      <c r="C42" s="209" t="s">
        <v>94</v>
      </c>
      <c r="D42" s="209"/>
      <c r="E42" s="209"/>
      <c r="F42" s="144" t="s">
        <v>95</v>
      </c>
      <c r="G42" s="210">
        <v>45894</v>
      </c>
      <c r="H42" s="211"/>
    </row>
    <row r="43" spans="1:8" ht="15.75" x14ac:dyDescent="0.15">
      <c r="A43" s="115"/>
      <c r="B43" s="115"/>
      <c r="C43" s="115"/>
      <c r="D43" s="115"/>
      <c r="E43" s="145"/>
      <c r="F43" s="145"/>
      <c r="G43" s="115"/>
      <c r="H43" s="115"/>
    </row>
    <row r="44" spans="1:8" ht="15.75" x14ac:dyDescent="0.15">
      <c r="A44" s="143" t="s">
        <v>96</v>
      </c>
      <c r="B44" s="143"/>
      <c r="C44" s="212" t="str">
        <f>[8]見積依頼!L25</f>
        <v>陸上自衛隊武山駐屯地</v>
      </c>
      <c r="D44" s="212"/>
      <c r="E44" s="212"/>
      <c r="F44" s="212"/>
      <c r="G44" s="200"/>
      <c r="H44" s="213"/>
    </row>
    <row r="45" spans="1:8" ht="15.75" x14ac:dyDescent="0.15">
      <c r="A45" s="115"/>
      <c r="B45" s="115"/>
      <c r="C45" s="115"/>
      <c r="D45" s="115"/>
      <c r="E45" s="145"/>
      <c r="F45" s="145"/>
      <c r="G45" s="115"/>
      <c r="H45" s="115"/>
    </row>
    <row r="46" spans="1:8" ht="15.75" x14ac:dyDescent="0.15">
      <c r="A46" s="143" t="s">
        <v>97</v>
      </c>
      <c r="B46" s="143"/>
      <c r="C46" s="200" t="s">
        <v>98</v>
      </c>
      <c r="D46" s="200"/>
      <c r="E46" s="200"/>
      <c r="F46" s="200"/>
      <c r="G46" s="200"/>
      <c r="H46" s="200"/>
    </row>
    <row r="47" spans="1:8" ht="15.75" x14ac:dyDescent="0.15">
      <c r="A47" s="146"/>
      <c r="B47" s="146"/>
      <c r="C47" s="200" t="s">
        <v>99</v>
      </c>
      <c r="D47" s="200"/>
      <c r="E47" s="200"/>
      <c r="F47" s="200"/>
      <c r="G47" s="200"/>
      <c r="H47" s="200"/>
    </row>
    <row r="48" spans="1:8" ht="15.75" x14ac:dyDescent="0.15">
      <c r="A48" s="112"/>
      <c r="B48" s="112"/>
      <c r="C48" s="200"/>
      <c r="D48" s="200"/>
      <c r="E48" s="200"/>
      <c r="F48" s="200"/>
      <c r="G48" s="200"/>
      <c r="H48" s="200"/>
    </row>
    <row r="49" spans="1:8" ht="15" x14ac:dyDescent="0.15">
      <c r="A49" s="112"/>
      <c r="B49" s="112"/>
      <c r="C49" s="112"/>
      <c r="D49" s="112"/>
      <c r="E49" s="121"/>
      <c r="F49" s="121"/>
      <c r="G49" s="112"/>
      <c r="H49" s="112"/>
    </row>
    <row r="50" spans="1:8" ht="18.75" x14ac:dyDescent="0.15">
      <c r="A50" s="201" t="s">
        <v>100</v>
      </c>
      <c r="B50" s="201"/>
      <c r="C50" s="201"/>
      <c r="D50" s="201"/>
      <c r="E50" s="201"/>
      <c r="F50" s="201"/>
      <c r="G50" s="201"/>
      <c r="H50" s="201"/>
    </row>
    <row r="51" spans="1:8" ht="15" x14ac:dyDescent="0.15">
      <c r="A51" s="112"/>
      <c r="B51" s="112"/>
      <c r="C51" s="112"/>
      <c r="D51" s="112"/>
      <c r="E51" s="121"/>
      <c r="F51" s="121"/>
      <c r="G51" s="112"/>
      <c r="H51" s="112"/>
    </row>
    <row r="52" spans="1:8" ht="15.75" x14ac:dyDescent="0.15">
      <c r="A52" s="112"/>
      <c r="B52" s="202" t="str">
        <f>'内訳（見本）'!B56:D56</f>
        <v>令　和　　　　年　　　　月　　　　日</v>
      </c>
      <c r="C52" s="203"/>
      <c r="D52" s="203"/>
      <c r="E52" s="121"/>
      <c r="F52" s="121"/>
      <c r="G52" s="112"/>
      <c r="H52" s="112"/>
    </row>
    <row r="53" spans="1:8" ht="15" x14ac:dyDescent="0.15">
      <c r="A53" s="112"/>
      <c r="B53" s="112"/>
      <c r="C53" s="112"/>
      <c r="D53" s="112"/>
      <c r="E53" s="121"/>
      <c r="F53" s="121"/>
      <c r="G53" s="112"/>
      <c r="H53" s="112"/>
    </row>
    <row r="54" spans="1:8" ht="24" customHeight="1" x14ac:dyDescent="0.15">
      <c r="A54" s="112"/>
      <c r="B54" s="112"/>
      <c r="C54" s="112"/>
      <c r="D54" s="112"/>
      <c r="E54" s="121"/>
      <c r="F54" s="121" t="s">
        <v>101</v>
      </c>
      <c r="G54" s="204"/>
      <c r="H54" s="204"/>
    </row>
    <row r="55" spans="1:8" ht="24" customHeight="1" x14ac:dyDescent="0.15">
      <c r="A55" s="112"/>
      <c r="B55" s="112"/>
      <c r="C55" s="112"/>
      <c r="D55" s="112"/>
      <c r="E55" s="121"/>
      <c r="F55" s="121" t="s">
        <v>102</v>
      </c>
      <c r="G55" s="147"/>
      <c r="H55" s="147"/>
    </row>
    <row r="56" spans="1:8" ht="24" customHeight="1" x14ac:dyDescent="0.15">
      <c r="A56" s="112"/>
      <c r="B56" s="112"/>
      <c r="C56" s="112"/>
      <c r="D56" s="112"/>
      <c r="E56" s="121"/>
      <c r="F56" s="121" t="s">
        <v>103</v>
      </c>
      <c r="G56" s="205"/>
      <c r="H56" s="205"/>
    </row>
    <row r="57" spans="1:8" ht="24" customHeight="1" x14ac:dyDescent="0.15">
      <c r="A57" s="112"/>
      <c r="B57" s="112"/>
      <c r="C57" s="112"/>
      <c r="D57" s="112"/>
      <c r="E57" s="121"/>
      <c r="F57" s="121" t="s">
        <v>104</v>
      </c>
      <c r="G57" s="148"/>
      <c r="H57" s="148"/>
    </row>
    <row r="58" spans="1:8" ht="24" customHeight="1" x14ac:dyDescent="0.15">
      <c r="A58" s="112"/>
      <c r="B58" s="112"/>
      <c r="C58" s="112"/>
      <c r="D58" s="112"/>
      <c r="E58" s="121"/>
      <c r="F58" s="121" t="s">
        <v>36</v>
      </c>
      <c r="G58" s="149"/>
      <c r="H58" s="149"/>
    </row>
    <row r="59" spans="1:8" x14ac:dyDescent="0.15">
      <c r="A59" s="150"/>
      <c r="G59" s="153"/>
      <c r="H59" s="154"/>
    </row>
  </sheetData>
  <mergeCells count="89">
    <mergeCell ref="A1:H1"/>
    <mergeCell ref="B2:F2"/>
    <mergeCell ref="B7:H7"/>
    <mergeCell ref="A9:A10"/>
    <mergeCell ref="B9:C10"/>
    <mergeCell ref="D9:D10"/>
    <mergeCell ref="E9:E10"/>
    <mergeCell ref="F9:F10"/>
    <mergeCell ref="G9:G10"/>
    <mergeCell ref="H9:H10"/>
    <mergeCell ref="H12:H13"/>
    <mergeCell ref="A14:A15"/>
    <mergeCell ref="B14:C15"/>
    <mergeCell ref="D14:D15"/>
    <mergeCell ref="E14:E15"/>
    <mergeCell ref="F14:F15"/>
    <mergeCell ref="G14:G15"/>
    <mergeCell ref="H14:H15"/>
    <mergeCell ref="A12:A13"/>
    <mergeCell ref="B12:C13"/>
    <mergeCell ref="D12:D13"/>
    <mergeCell ref="E12:E13"/>
    <mergeCell ref="F12:F13"/>
    <mergeCell ref="G12:G13"/>
    <mergeCell ref="H17:H18"/>
    <mergeCell ref="A19:A20"/>
    <mergeCell ref="B19:C20"/>
    <mergeCell ref="D19:D20"/>
    <mergeCell ref="E19:E20"/>
    <mergeCell ref="F19:F20"/>
    <mergeCell ref="G19:G20"/>
    <mergeCell ref="H19:H20"/>
    <mergeCell ref="A17:A18"/>
    <mergeCell ref="B17:C18"/>
    <mergeCell ref="D17:D18"/>
    <mergeCell ref="E17:E18"/>
    <mergeCell ref="F17:F18"/>
    <mergeCell ref="G17:G18"/>
    <mergeCell ref="H21:H22"/>
    <mergeCell ref="A23:A24"/>
    <mergeCell ref="B23:C24"/>
    <mergeCell ref="D23:D24"/>
    <mergeCell ref="E23:E24"/>
    <mergeCell ref="F23:F24"/>
    <mergeCell ref="G23:G24"/>
    <mergeCell ref="H23:H24"/>
    <mergeCell ref="A21:A22"/>
    <mergeCell ref="B21:C22"/>
    <mergeCell ref="D21:D22"/>
    <mergeCell ref="E21:E22"/>
    <mergeCell ref="F21:F22"/>
    <mergeCell ref="G21:G22"/>
    <mergeCell ref="A26:A30"/>
    <mergeCell ref="B26:H30"/>
    <mergeCell ref="A32:A33"/>
    <mergeCell ref="B32:H32"/>
    <mergeCell ref="B33:C33"/>
    <mergeCell ref="G34:G35"/>
    <mergeCell ref="H34:H35"/>
    <mergeCell ref="A36:A37"/>
    <mergeCell ref="B36:C37"/>
    <mergeCell ref="D36:D37"/>
    <mergeCell ref="E36:E37"/>
    <mergeCell ref="F36:F37"/>
    <mergeCell ref="G36:G37"/>
    <mergeCell ref="H36:H37"/>
    <mergeCell ref="A34:A35"/>
    <mergeCell ref="B34:C35"/>
    <mergeCell ref="D34:D35"/>
    <mergeCell ref="E34:E35"/>
    <mergeCell ref="F34:F35"/>
    <mergeCell ref="G56:H56"/>
    <mergeCell ref="H38:H39"/>
    <mergeCell ref="A40:H40"/>
    <mergeCell ref="C42:E42"/>
    <mergeCell ref="G42:H42"/>
    <mergeCell ref="C44:H44"/>
    <mergeCell ref="C46:H46"/>
    <mergeCell ref="A38:A39"/>
    <mergeCell ref="B38:C39"/>
    <mergeCell ref="D38:D39"/>
    <mergeCell ref="E38:E39"/>
    <mergeCell ref="F38:F39"/>
    <mergeCell ref="G38:G39"/>
    <mergeCell ref="C47:H47"/>
    <mergeCell ref="C48:H48"/>
    <mergeCell ref="A50:H50"/>
    <mergeCell ref="B52:D52"/>
    <mergeCell ref="G54:H54"/>
  </mergeCells>
  <phoneticPr fontId="3"/>
  <pageMargins left="0.7" right="0.7" top="0.75" bottom="0.75" header="0.3" footer="0.3"/>
  <pageSetup paperSize="9" scale="56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0"/>
  <sheetViews>
    <sheetView view="pageBreakPreview" topLeftCell="A4" zoomScaleNormal="100" zoomScaleSheetLayoutView="100" workbookViewId="0">
      <selection activeCell="E4" sqref="E4"/>
    </sheetView>
  </sheetViews>
  <sheetFormatPr defaultRowHeight="18.75" x14ac:dyDescent="0.4"/>
  <cols>
    <col min="1" max="1" width="4.5" customWidth="1"/>
    <col min="2" max="2" width="27.5" customWidth="1"/>
    <col min="3" max="3" width="17.625" customWidth="1"/>
    <col min="4" max="4" width="6.625" customWidth="1"/>
    <col min="5" max="5" width="8.625" customWidth="1"/>
    <col min="6" max="6" width="14.75" customWidth="1"/>
    <col min="7" max="7" width="16.25" customWidth="1"/>
    <col min="8" max="8" width="10.625" customWidth="1"/>
  </cols>
  <sheetData>
    <row r="1" spans="1:8" ht="49.5" customHeight="1" x14ac:dyDescent="0.25">
      <c r="A1" s="272" t="s">
        <v>37</v>
      </c>
      <c r="B1" s="272"/>
      <c r="C1" s="272"/>
      <c r="D1" s="272"/>
      <c r="E1" s="272"/>
      <c r="F1" s="272"/>
      <c r="G1" s="272"/>
      <c r="H1" s="57"/>
    </row>
    <row r="2" spans="1:8" ht="56.25" customHeight="1" x14ac:dyDescent="0.15">
      <c r="A2" s="58"/>
      <c r="B2" s="59"/>
      <c r="C2" s="59"/>
      <c r="D2" s="60"/>
      <c r="E2" s="61"/>
      <c r="F2" s="61"/>
      <c r="G2" s="61"/>
      <c r="H2" s="60"/>
    </row>
    <row r="3" spans="1:8" ht="45.95" customHeight="1" x14ac:dyDescent="0.4">
      <c r="A3" s="62" t="s">
        <v>38</v>
      </c>
      <c r="B3" s="62" t="s">
        <v>39</v>
      </c>
      <c r="C3" s="62" t="s">
        <v>40</v>
      </c>
      <c r="D3" s="62" t="s">
        <v>5</v>
      </c>
      <c r="E3" s="63" t="s">
        <v>41</v>
      </c>
      <c r="F3" s="64" t="s">
        <v>42</v>
      </c>
      <c r="G3" s="64" t="s">
        <v>43</v>
      </c>
      <c r="H3" s="62" t="s">
        <v>9</v>
      </c>
    </row>
    <row r="4" spans="1:8" ht="50.25" customHeight="1" x14ac:dyDescent="0.15">
      <c r="A4" s="65">
        <v>1</v>
      </c>
      <c r="B4" s="66" t="str">
        <f>入札書!H7</f>
        <v>令和７年高等工科学校（推薦）採用試験問題の作成・提供等</v>
      </c>
      <c r="C4" s="31" t="str">
        <f>入札書!I7</f>
        <v>仕様書の通り</v>
      </c>
      <c r="D4" s="31" t="str">
        <f>入札書!J7</f>
        <v>ST</v>
      </c>
      <c r="E4" s="32">
        <f>入札書!K7</f>
        <v>1</v>
      </c>
      <c r="F4" s="67"/>
      <c r="G4" s="68"/>
      <c r="H4" s="69" t="str">
        <f>入札書!N7</f>
        <v>仕様書番号
企060001号</v>
      </c>
    </row>
    <row r="5" spans="1:8" ht="50.25" customHeight="1" x14ac:dyDescent="0.15">
      <c r="A5" s="65">
        <v>2</v>
      </c>
      <c r="B5" s="66" t="str">
        <f>入札書!H8</f>
        <v>令和７年高等工科学校（一般）採用試験問題の作成・提供等</v>
      </c>
      <c r="C5" s="31" t="str">
        <f>入札書!I8</f>
        <v>仕様書の通り</v>
      </c>
      <c r="D5" s="31" t="str">
        <f>入札書!J8</f>
        <v>ST</v>
      </c>
      <c r="E5" s="32">
        <f>入札書!K8</f>
        <v>1</v>
      </c>
      <c r="F5" s="67"/>
      <c r="G5" s="68"/>
      <c r="H5" s="69" t="str">
        <f>入札書!N8</f>
        <v>仕様書番号
企060002号</v>
      </c>
    </row>
    <row r="6" spans="1:8" ht="45.95" customHeight="1" x14ac:dyDescent="0.15">
      <c r="A6" s="65">
        <v>3</v>
      </c>
      <c r="B6" s="65" t="s">
        <v>44</v>
      </c>
      <c r="C6" s="31" t="s">
        <v>45</v>
      </c>
      <c r="D6" s="31" t="s">
        <v>13</v>
      </c>
      <c r="E6" s="32">
        <v>1</v>
      </c>
      <c r="F6" s="67"/>
      <c r="G6" s="68"/>
      <c r="H6" s="69"/>
    </row>
    <row r="7" spans="1:8" ht="45.95" customHeight="1" x14ac:dyDescent="0.15">
      <c r="A7" s="65">
        <v>4</v>
      </c>
      <c r="B7" s="65" t="s">
        <v>46</v>
      </c>
      <c r="C7" s="31" t="s">
        <v>47</v>
      </c>
      <c r="D7" s="31" t="s">
        <v>13</v>
      </c>
      <c r="E7" s="32">
        <v>1</v>
      </c>
      <c r="F7" s="67"/>
      <c r="G7" s="68"/>
      <c r="H7" s="69"/>
    </row>
    <row r="8" spans="1:8" ht="45.95" customHeight="1" x14ac:dyDescent="0.15">
      <c r="A8" s="70"/>
      <c r="B8" s="71"/>
      <c r="C8" s="31" t="s">
        <v>19</v>
      </c>
      <c r="D8" s="72"/>
      <c r="E8" s="73"/>
      <c r="F8" s="74"/>
      <c r="G8" s="75"/>
      <c r="H8" s="76"/>
    </row>
    <row r="9" spans="1:8" ht="45.95" customHeight="1" x14ac:dyDescent="0.15">
      <c r="A9" s="70"/>
      <c r="B9" s="71"/>
      <c r="C9" s="77"/>
      <c r="D9" s="72"/>
      <c r="E9" s="73"/>
      <c r="F9" s="75"/>
      <c r="G9" s="75"/>
      <c r="H9" s="76"/>
    </row>
    <row r="10" spans="1:8" ht="45.95" customHeight="1" x14ac:dyDescent="0.15">
      <c r="A10" s="70"/>
      <c r="B10" s="78"/>
      <c r="C10" s="77"/>
      <c r="D10" s="72"/>
      <c r="E10" s="79"/>
      <c r="F10" s="75"/>
      <c r="G10" s="75"/>
      <c r="H10" s="76"/>
    </row>
    <row r="11" spans="1:8" ht="45.95" hidden="1" customHeight="1" x14ac:dyDescent="0.15">
      <c r="A11" s="70"/>
      <c r="B11" s="80"/>
      <c r="C11" s="80"/>
      <c r="D11" s="81"/>
      <c r="E11" s="82"/>
      <c r="F11" s="67"/>
      <c r="G11" s="67"/>
      <c r="H11" s="83"/>
    </row>
    <row r="12" spans="1:8" ht="45.95" customHeight="1" x14ac:dyDescent="0.4">
      <c r="A12" s="84"/>
      <c r="B12" s="80" t="s">
        <v>48</v>
      </c>
      <c r="C12" s="85"/>
      <c r="D12" s="86"/>
      <c r="E12" s="87"/>
      <c r="F12" s="67"/>
      <c r="G12" s="67"/>
      <c r="H12" s="83"/>
    </row>
    <row r="13" spans="1:8" ht="39.950000000000003" customHeight="1" x14ac:dyDescent="0.15">
      <c r="A13" s="273" t="s">
        <v>49</v>
      </c>
      <c r="B13" s="274"/>
      <c r="C13" s="88" t="s">
        <v>50</v>
      </c>
      <c r="D13" s="89"/>
      <c r="E13" s="90"/>
      <c r="F13" s="90"/>
      <c r="G13" s="90"/>
      <c r="H13" s="91"/>
    </row>
    <row r="14" spans="1:8" ht="39.950000000000003" customHeight="1" x14ac:dyDescent="0.15">
      <c r="A14" s="275"/>
      <c r="B14" s="276"/>
      <c r="C14" s="92" t="s">
        <v>51</v>
      </c>
      <c r="D14" s="93"/>
      <c r="E14" s="94"/>
      <c r="F14" s="94"/>
      <c r="G14" s="94"/>
      <c r="H14" s="95"/>
    </row>
    <row r="15" spans="1:8" ht="41.1" customHeight="1" x14ac:dyDescent="0.15">
      <c r="A15" s="277" t="s">
        <v>52</v>
      </c>
      <c r="B15" s="278"/>
      <c r="C15" s="96"/>
      <c r="D15" s="97"/>
      <c r="E15" s="98"/>
      <c r="F15" s="98"/>
      <c r="G15" s="98"/>
      <c r="H15" s="99"/>
    </row>
    <row r="16" spans="1:8" ht="41.1" customHeight="1" x14ac:dyDescent="0.15">
      <c r="A16" s="100"/>
      <c r="B16" s="89"/>
      <c r="C16" s="101" t="s">
        <v>53</v>
      </c>
      <c r="D16" s="279"/>
      <c r="E16" s="279"/>
      <c r="F16" s="279"/>
      <c r="G16" s="279"/>
      <c r="H16" s="280"/>
    </row>
    <row r="17" spans="1:8" ht="36.75" customHeight="1" x14ac:dyDescent="0.15">
      <c r="A17" s="102"/>
      <c r="B17" s="103"/>
      <c r="C17" s="101" t="s">
        <v>54</v>
      </c>
      <c r="D17" s="281"/>
      <c r="E17" s="281"/>
      <c r="F17" s="281"/>
      <c r="G17" s="281"/>
      <c r="H17" s="282"/>
    </row>
    <row r="18" spans="1:8" ht="36.75" customHeight="1" x14ac:dyDescent="0.15">
      <c r="A18" s="102"/>
      <c r="B18" s="103"/>
      <c r="C18" s="101" t="s">
        <v>55</v>
      </c>
      <c r="D18" s="104"/>
      <c r="E18" s="104"/>
      <c r="F18" s="104"/>
      <c r="G18" s="104"/>
      <c r="H18" s="105"/>
    </row>
    <row r="19" spans="1:8" ht="41.1" customHeight="1" x14ac:dyDescent="0.15">
      <c r="A19" s="106"/>
      <c r="B19" s="107"/>
      <c r="C19" s="108" t="s">
        <v>56</v>
      </c>
      <c r="D19" s="283"/>
      <c r="E19" s="283"/>
      <c r="F19" s="283"/>
      <c r="G19" s="283"/>
      <c r="H19" s="284"/>
    </row>
    <row r="20" spans="1:8" ht="27" customHeight="1" x14ac:dyDescent="0.4">
      <c r="B20" t="s">
        <v>57</v>
      </c>
    </row>
  </sheetData>
  <mergeCells count="6">
    <mergeCell ref="D19:H19"/>
    <mergeCell ref="A1:G1"/>
    <mergeCell ref="A13:B14"/>
    <mergeCell ref="A15:B15"/>
    <mergeCell ref="D16:H16"/>
    <mergeCell ref="D17:H17"/>
  </mergeCells>
  <phoneticPr fontId="3"/>
  <dataValidations count="1">
    <dataValidation imeMode="hiragana" allowBlank="1" showInputMessage="1" showErrorMessage="1" sqref="D8:D12 B8:B12"/>
  </dataValidation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9"/>
  <sheetViews>
    <sheetView view="pageBreakPreview" zoomScale="60" zoomScaleNormal="100" workbookViewId="0">
      <selection activeCell="A3" sqref="A3"/>
    </sheetView>
  </sheetViews>
  <sheetFormatPr defaultRowHeight="13.5" x14ac:dyDescent="0.15"/>
  <cols>
    <col min="1" max="1" width="29.75" style="151" customWidth="1"/>
    <col min="2" max="2" width="14.625" style="151" customWidth="1"/>
    <col min="3" max="3" width="4.75" style="151" customWidth="1"/>
    <col min="4" max="4" width="8.625" style="151" customWidth="1"/>
    <col min="5" max="5" width="8.875" style="152" customWidth="1"/>
    <col min="6" max="6" width="24.75" style="152" customWidth="1"/>
    <col min="7" max="7" width="25.25" style="151" customWidth="1"/>
    <col min="8" max="8" width="9.375" style="151" customWidth="1"/>
    <col min="9" max="16384" width="9" style="109"/>
  </cols>
  <sheetData>
    <row r="1" spans="1:8" ht="24" x14ac:dyDescent="0.15">
      <c r="A1" s="264" t="s">
        <v>58</v>
      </c>
      <c r="B1" s="264"/>
      <c r="C1" s="264"/>
      <c r="D1" s="264"/>
      <c r="E1" s="264"/>
      <c r="F1" s="264"/>
      <c r="G1" s="264"/>
      <c r="H1" s="264"/>
    </row>
    <row r="2" spans="1:8" ht="32.25" thickBot="1" x14ac:dyDescent="0.2">
      <c r="A2" s="110"/>
      <c r="B2" s="265" t="s">
        <v>59</v>
      </c>
      <c r="C2" s="265"/>
      <c r="D2" s="265"/>
      <c r="E2" s="265"/>
      <c r="F2" s="265"/>
      <c r="G2" s="110"/>
      <c r="H2" s="111"/>
    </row>
    <row r="3" spans="1:8" ht="32.25" thickTop="1" x14ac:dyDescent="0.25">
      <c r="A3" s="112"/>
      <c r="B3" s="112"/>
      <c r="C3" s="112"/>
      <c r="D3" s="112"/>
      <c r="E3" s="113"/>
      <c r="F3" s="113"/>
      <c r="G3" s="112"/>
      <c r="H3" s="114"/>
    </row>
    <row r="4" spans="1:8" ht="31.5" x14ac:dyDescent="0.15">
      <c r="A4" s="115" t="s">
        <v>60</v>
      </c>
      <c r="B4" s="115"/>
      <c r="C4" s="115"/>
      <c r="D4" s="116"/>
      <c r="E4" s="113"/>
      <c r="F4" s="113"/>
      <c r="G4" s="112"/>
      <c r="H4" s="117"/>
    </row>
    <row r="5" spans="1:8" ht="23.25" customHeight="1" x14ac:dyDescent="0.15">
      <c r="A5" s="118" t="s">
        <v>61</v>
      </c>
      <c r="B5" s="119" t="str">
        <f>'内訳（見本）'!B5:C5</f>
        <v>佐藤　誠　　　　　殿</v>
      </c>
      <c r="C5" s="119"/>
      <c r="D5" s="120"/>
      <c r="E5" s="121"/>
      <c r="F5" s="121"/>
      <c r="G5" s="112"/>
      <c r="H5" s="112"/>
    </row>
    <row r="6" spans="1:8" ht="15" x14ac:dyDescent="0.15">
      <c r="A6" s="122"/>
      <c r="B6" s="122"/>
      <c r="C6" s="122"/>
      <c r="D6" s="122"/>
      <c r="E6" s="121"/>
      <c r="F6" s="121"/>
      <c r="G6" s="112"/>
      <c r="H6" s="112"/>
    </row>
    <row r="7" spans="1:8" ht="26.25" x14ac:dyDescent="0.15">
      <c r="A7" s="123" t="s">
        <v>62</v>
      </c>
      <c r="B7" s="266" t="s">
        <v>63</v>
      </c>
      <c r="C7" s="266"/>
      <c r="D7" s="266"/>
      <c r="E7" s="266"/>
      <c r="F7" s="266"/>
      <c r="G7" s="266"/>
      <c r="H7" s="266"/>
    </row>
    <row r="8" spans="1:8" ht="15" x14ac:dyDescent="0.15">
      <c r="A8" s="112"/>
      <c r="B8" s="112"/>
      <c r="C8" s="112"/>
      <c r="D8" s="112"/>
      <c r="E8" s="121"/>
      <c r="F8" s="121"/>
      <c r="G8" s="112"/>
      <c r="H8" s="112"/>
    </row>
    <row r="9" spans="1:8" ht="20.100000000000001" customHeight="1" x14ac:dyDescent="0.15">
      <c r="A9" s="239" t="s">
        <v>64</v>
      </c>
      <c r="B9" s="241" t="s">
        <v>65</v>
      </c>
      <c r="C9" s="242"/>
      <c r="D9" s="267" t="s">
        <v>66</v>
      </c>
      <c r="E9" s="269" t="s">
        <v>67</v>
      </c>
      <c r="F9" s="270" t="s">
        <v>7</v>
      </c>
      <c r="G9" s="271" t="s">
        <v>8</v>
      </c>
      <c r="H9" s="271" t="s">
        <v>9</v>
      </c>
    </row>
    <row r="10" spans="1:8" ht="20.100000000000001" customHeight="1" x14ac:dyDescent="0.15">
      <c r="A10" s="240"/>
      <c r="B10" s="257"/>
      <c r="C10" s="258"/>
      <c r="D10" s="268"/>
      <c r="E10" s="269"/>
      <c r="F10" s="270"/>
      <c r="G10" s="271"/>
      <c r="H10" s="271"/>
    </row>
    <row r="11" spans="1:8" ht="20.100000000000001" customHeight="1" thickBot="1" x14ac:dyDescent="0.2">
      <c r="A11" s="124" t="s">
        <v>68</v>
      </c>
      <c r="B11" s="125"/>
      <c r="C11" s="126"/>
      <c r="D11" s="127"/>
      <c r="E11" s="128"/>
      <c r="F11" s="129"/>
      <c r="G11" s="130"/>
      <c r="H11" s="131"/>
    </row>
    <row r="12" spans="1:8" ht="20.100000000000001" customHeight="1" thickTop="1" x14ac:dyDescent="0.15">
      <c r="A12" s="239" t="s">
        <v>69</v>
      </c>
      <c r="B12" s="241" t="s">
        <v>12</v>
      </c>
      <c r="C12" s="242"/>
      <c r="D12" s="245" t="s">
        <v>70</v>
      </c>
      <c r="E12" s="247" t="s">
        <v>71</v>
      </c>
      <c r="F12" s="248"/>
      <c r="G12" s="250"/>
      <c r="H12" s="252"/>
    </row>
    <row r="13" spans="1:8" ht="20.100000000000001" customHeight="1" thickBot="1" x14ac:dyDescent="0.2">
      <c r="A13" s="240"/>
      <c r="B13" s="243"/>
      <c r="C13" s="244"/>
      <c r="D13" s="246"/>
      <c r="E13" s="247"/>
      <c r="F13" s="249"/>
      <c r="G13" s="251"/>
      <c r="H13" s="252"/>
    </row>
    <row r="14" spans="1:8" ht="19.5" customHeight="1" thickTop="1" x14ac:dyDescent="0.15">
      <c r="A14" s="239" t="s">
        <v>72</v>
      </c>
      <c r="B14" s="241" t="s">
        <v>73</v>
      </c>
      <c r="C14" s="242"/>
      <c r="D14" s="259" t="s">
        <v>74</v>
      </c>
      <c r="E14" s="247" t="s">
        <v>71</v>
      </c>
      <c r="F14" s="261"/>
      <c r="G14" s="250"/>
      <c r="H14" s="262"/>
    </row>
    <row r="15" spans="1:8" ht="20.100000000000001" customHeight="1" thickBot="1" x14ac:dyDescent="0.2">
      <c r="A15" s="240"/>
      <c r="B15" s="257"/>
      <c r="C15" s="258"/>
      <c r="D15" s="260"/>
      <c r="E15" s="247"/>
      <c r="F15" s="249"/>
      <c r="G15" s="251"/>
      <c r="H15" s="263"/>
    </row>
    <row r="16" spans="1:8" ht="20.100000000000001" customHeight="1" thickTop="1" thickBot="1" x14ac:dyDescent="0.2">
      <c r="A16" s="124" t="s">
        <v>75</v>
      </c>
      <c r="B16" s="125"/>
      <c r="C16" s="126"/>
      <c r="D16" s="127"/>
      <c r="E16" s="132"/>
      <c r="F16" s="133"/>
      <c r="G16" s="134"/>
      <c r="H16" s="135"/>
    </row>
    <row r="17" spans="1:8" ht="20.100000000000001" customHeight="1" thickTop="1" x14ac:dyDescent="0.15">
      <c r="A17" s="239" t="s">
        <v>76</v>
      </c>
      <c r="B17" s="241" t="s">
        <v>12</v>
      </c>
      <c r="C17" s="242"/>
      <c r="D17" s="245" t="s">
        <v>77</v>
      </c>
      <c r="E17" s="247" t="s">
        <v>78</v>
      </c>
      <c r="F17" s="248"/>
      <c r="G17" s="250"/>
      <c r="H17" s="252"/>
    </row>
    <row r="18" spans="1:8" ht="20.100000000000001" customHeight="1" thickBot="1" x14ac:dyDescent="0.2">
      <c r="A18" s="240"/>
      <c r="B18" s="243"/>
      <c r="C18" s="244"/>
      <c r="D18" s="246"/>
      <c r="E18" s="247"/>
      <c r="F18" s="249"/>
      <c r="G18" s="251"/>
      <c r="H18" s="252"/>
    </row>
    <row r="19" spans="1:8" ht="20.100000000000001" customHeight="1" thickTop="1" x14ac:dyDescent="0.15">
      <c r="A19" s="239" t="s">
        <v>79</v>
      </c>
      <c r="B19" s="241" t="s">
        <v>12</v>
      </c>
      <c r="C19" s="242"/>
      <c r="D19" s="245" t="s">
        <v>80</v>
      </c>
      <c r="E19" s="247" t="s">
        <v>78</v>
      </c>
      <c r="F19" s="253"/>
      <c r="G19" s="255"/>
      <c r="H19" s="207"/>
    </row>
    <row r="20" spans="1:8" ht="20.100000000000001" customHeight="1" thickBot="1" x14ac:dyDescent="0.2">
      <c r="A20" s="240"/>
      <c r="B20" s="243"/>
      <c r="C20" s="244"/>
      <c r="D20" s="246"/>
      <c r="E20" s="247"/>
      <c r="F20" s="254"/>
      <c r="G20" s="256"/>
      <c r="H20" s="207"/>
    </row>
    <row r="21" spans="1:8" ht="20.100000000000001" customHeight="1" thickTop="1" x14ac:dyDescent="0.15">
      <c r="A21" s="239" t="s">
        <v>81</v>
      </c>
      <c r="B21" s="241"/>
      <c r="C21" s="242"/>
      <c r="D21" s="245" t="s">
        <v>82</v>
      </c>
      <c r="E21" s="247">
        <v>1</v>
      </c>
      <c r="F21" s="248"/>
      <c r="G21" s="250"/>
      <c r="H21" s="207"/>
    </row>
    <row r="22" spans="1:8" ht="20.100000000000001" customHeight="1" thickBot="1" x14ac:dyDescent="0.2">
      <c r="A22" s="240"/>
      <c r="B22" s="243"/>
      <c r="C22" s="244"/>
      <c r="D22" s="246"/>
      <c r="E22" s="247"/>
      <c r="F22" s="249"/>
      <c r="G22" s="251"/>
      <c r="H22" s="207"/>
    </row>
    <row r="23" spans="1:8" ht="20.100000000000001" customHeight="1" thickTop="1" x14ac:dyDescent="0.15">
      <c r="A23" s="239" t="s">
        <v>83</v>
      </c>
      <c r="B23" s="241"/>
      <c r="C23" s="242"/>
      <c r="D23" s="245" t="s">
        <v>82</v>
      </c>
      <c r="E23" s="247">
        <v>1</v>
      </c>
      <c r="F23" s="248"/>
      <c r="G23" s="250"/>
      <c r="H23" s="207"/>
    </row>
    <row r="24" spans="1:8" ht="20.100000000000001" customHeight="1" thickBot="1" x14ac:dyDescent="0.2">
      <c r="A24" s="240"/>
      <c r="B24" s="243"/>
      <c r="C24" s="244"/>
      <c r="D24" s="246"/>
      <c r="E24" s="247"/>
      <c r="F24" s="249"/>
      <c r="G24" s="251"/>
      <c r="H24" s="207"/>
    </row>
    <row r="25" spans="1:8" ht="20.100000000000001" customHeight="1" thickTop="1" thickBot="1" x14ac:dyDescent="0.2">
      <c r="A25" s="136"/>
      <c r="B25" s="137"/>
      <c r="C25" s="137"/>
      <c r="D25" s="138"/>
      <c r="E25" s="139"/>
      <c r="F25" s="140"/>
      <c r="G25" s="122"/>
      <c r="H25" s="122"/>
    </row>
    <row r="26" spans="1:8" ht="36" customHeight="1" thickTop="1" x14ac:dyDescent="0.15">
      <c r="A26" s="222" t="s">
        <v>84</v>
      </c>
      <c r="B26" s="225" t="s">
        <v>85</v>
      </c>
      <c r="C26" s="226"/>
      <c r="D26" s="226"/>
      <c r="E26" s="226"/>
      <c r="F26" s="226"/>
      <c r="G26" s="226"/>
      <c r="H26" s="227"/>
    </row>
    <row r="27" spans="1:8" ht="36" customHeight="1" x14ac:dyDescent="0.15">
      <c r="A27" s="223"/>
      <c r="B27" s="228"/>
      <c r="C27" s="229"/>
      <c r="D27" s="229"/>
      <c r="E27" s="229"/>
      <c r="F27" s="229"/>
      <c r="G27" s="229"/>
      <c r="H27" s="230"/>
    </row>
    <row r="28" spans="1:8" ht="36" customHeight="1" x14ac:dyDescent="0.15">
      <c r="A28" s="223"/>
      <c r="B28" s="228"/>
      <c r="C28" s="229"/>
      <c r="D28" s="229"/>
      <c r="E28" s="229"/>
      <c r="F28" s="229"/>
      <c r="G28" s="229"/>
      <c r="H28" s="230"/>
    </row>
    <row r="29" spans="1:8" ht="36" customHeight="1" x14ac:dyDescent="0.15">
      <c r="A29" s="223"/>
      <c r="B29" s="228"/>
      <c r="C29" s="229"/>
      <c r="D29" s="229"/>
      <c r="E29" s="229"/>
      <c r="F29" s="229"/>
      <c r="G29" s="229"/>
      <c r="H29" s="230"/>
    </row>
    <row r="30" spans="1:8" ht="36" customHeight="1" thickBot="1" x14ac:dyDescent="0.2">
      <c r="A30" s="224"/>
      <c r="B30" s="231"/>
      <c r="C30" s="232"/>
      <c r="D30" s="232"/>
      <c r="E30" s="232"/>
      <c r="F30" s="232"/>
      <c r="G30" s="232"/>
      <c r="H30" s="233"/>
    </row>
    <row r="31" spans="1:8" ht="20.100000000000001" customHeight="1" x14ac:dyDescent="0.15">
      <c r="A31" s="136"/>
      <c r="B31" s="137"/>
      <c r="C31" s="137"/>
      <c r="D31" s="138"/>
      <c r="E31" s="139"/>
      <c r="F31" s="140"/>
      <c r="G31" s="122"/>
      <c r="H31" s="122"/>
    </row>
    <row r="32" spans="1:8" ht="20.100000000000001" customHeight="1" x14ac:dyDescent="0.15">
      <c r="A32" s="234" t="s">
        <v>86</v>
      </c>
      <c r="B32" s="236" t="s">
        <v>87</v>
      </c>
      <c r="C32" s="236"/>
      <c r="D32" s="236"/>
      <c r="E32" s="236"/>
      <c r="F32" s="236"/>
      <c r="G32" s="236"/>
      <c r="H32" s="236"/>
    </row>
    <row r="33" spans="1:8" ht="20.100000000000001" customHeight="1" thickBot="1" x14ac:dyDescent="0.2">
      <c r="A33" s="235"/>
      <c r="B33" s="237" t="s">
        <v>65</v>
      </c>
      <c r="C33" s="238"/>
      <c r="D33" s="141" t="s">
        <v>88</v>
      </c>
      <c r="E33" s="141" t="s">
        <v>89</v>
      </c>
      <c r="F33" s="141" t="s">
        <v>90</v>
      </c>
      <c r="G33" s="141" t="s">
        <v>91</v>
      </c>
      <c r="H33" s="142" t="s">
        <v>92</v>
      </c>
    </row>
    <row r="34" spans="1:8" ht="20.100000000000001" customHeight="1" thickTop="1" thickBot="1" x14ac:dyDescent="0.2">
      <c r="A34" s="214"/>
      <c r="B34" s="215"/>
      <c r="C34" s="216"/>
      <c r="D34" s="218"/>
      <c r="E34" s="219"/>
      <c r="F34" s="220"/>
      <c r="G34" s="221"/>
      <c r="H34" s="206"/>
    </row>
    <row r="35" spans="1:8" ht="20.100000000000001" customHeight="1" thickTop="1" thickBot="1" x14ac:dyDescent="0.2">
      <c r="A35" s="214"/>
      <c r="B35" s="217"/>
      <c r="C35" s="217"/>
      <c r="D35" s="218"/>
      <c r="E35" s="219"/>
      <c r="F35" s="220"/>
      <c r="G35" s="221"/>
      <c r="H35" s="207"/>
    </row>
    <row r="36" spans="1:8" ht="20.100000000000001" customHeight="1" thickTop="1" thickBot="1" x14ac:dyDescent="0.2">
      <c r="A36" s="214"/>
      <c r="B36" s="215"/>
      <c r="C36" s="216"/>
      <c r="D36" s="218"/>
      <c r="E36" s="219"/>
      <c r="F36" s="220"/>
      <c r="G36" s="221"/>
      <c r="H36" s="206"/>
    </row>
    <row r="37" spans="1:8" ht="20.100000000000001" customHeight="1" thickTop="1" thickBot="1" x14ac:dyDescent="0.2">
      <c r="A37" s="214"/>
      <c r="B37" s="217"/>
      <c r="C37" s="217"/>
      <c r="D37" s="218"/>
      <c r="E37" s="219"/>
      <c r="F37" s="220"/>
      <c r="G37" s="221"/>
      <c r="H37" s="207"/>
    </row>
    <row r="38" spans="1:8" ht="20.100000000000001" customHeight="1" thickTop="1" thickBot="1" x14ac:dyDescent="0.2">
      <c r="A38" s="214"/>
      <c r="B38" s="215"/>
      <c r="C38" s="216"/>
      <c r="D38" s="218"/>
      <c r="E38" s="219"/>
      <c r="F38" s="220"/>
      <c r="G38" s="221"/>
      <c r="H38" s="206"/>
    </row>
    <row r="39" spans="1:8" ht="20.100000000000001" customHeight="1" thickTop="1" thickBot="1" x14ac:dyDescent="0.2">
      <c r="A39" s="214"/>
      <c r="B39" s="217"/>
      <c r="C39" s="217"/>
      <c r="D39" s="218"/>
      <c r="E39" s="219"/>
      <c r="F39" s="220"/>
      <c r="G39" s="221"/>
      <c r="H39" s="207"/>
    </row>
    <row r="40" spans="1:8" ht="14.25" customHeight="1" thickTop="1" x14ac:dyDescent="0.15">
      <c r="A40" s="208"/>
      <c r="B40" s="208"/>
      <c r="C40" s="208"/>
      <c r="D40" s="208"/>
      <c r="E40" s="208"/>
      <c r="F40" s="208"/>
      <c r="G40" s="208"/>
      <c r="H40" s="208"/>
    </row>
    <row r="41" spans="1:8" ht="15" x14ac:dyDescent="0.15">
      <c r="A41" s="112"/>
      <c r="B41" s="112"/>
      <c r="C41" s="112"/>
      <c r="D41" s="112"/>
      <c r="E41" s="121"/>
      <c r="F41" s="121"/>
      <c r="G41" s="112"/>
      <c r="H41" s="112"/>
    </row>
    <row r="42" spans="1:8" ht="15.75" x14ac:dyDescent="0.15">
      <c r="A42" s="143" t="s">
        <v>93</v>
      </c>
      <c r="B42" s="143"/>
      <c r="C42" s="209" t="s">
        <v>94</v>
      </c>
      <c r="D42" s="209"/>
      <c r="E42" s="209"/>
      <c r="F42" s="144" t="s">
        <v>95</v>
      </c>
      <c r="G42" s="210">
        <v>45894</v>
      </c>
      <c r="H42" s="211"/>
    </row>
    <row r="43" spans="1:8" ht="15.75" x14ac:dyDescent="0.15">
      <c r="A43" s="115"/>
      <c r="B43" s="115"/>
      <c r="C43" s="115"/>
      <c r="D43" s="115"/>
      <c r="E43" s="145"/>
      <c r="F43" s="145"/>
      <c r="G43" s="115"/>
      <c r="H43" s="115"/>
    </row>
    <row r="44" spans="1:8" ht="15.75" x14ac:dyDescent="0.15">
      <c r="A44" s="143" t="s">
        <v>96</v>
      </c>
      <c r="B44" s="143"/>
      <c r="C44" s="212" t="str">
        <f>[8]見積依頼!L25</f>
        <v>陸上自衛隊武山駐屯地</v>
      </c>
      <c r="D44" s="212"/>
      <c r="E44" s="212"/>
      <c r="F44" s="212"/>
      <c r="G44" s="200"/>
      <c r="H44" s="213"/>
    </row>
    <row r="45" spans="1:8" ht="15.75" x14ac:dyDescent="0.15">
      <c r="A45" s="115"/>
      <c r="B45" s="115"/>
      <c r="C45" s="115"/>
      <c r="D45" s="115"/>
      <c r="E45" s="145"/>
      <c r="F45" s="145"/>
      <c r="G45" s="115"/>
      <c r="H45" s="115"/>
    </row>
    <row r="46" spans="1:8" ht="15.75" x14ac:dyDescent="0.15">
      <c r="A46" s="143" t="s">
        <v>97</v>
      </c>
      <c r="B46" s="143"/>
      <c r="C46" s="200" t="s">
        <v>98</v>
      </c>
      <c r="D46" s="200"/>
      <c r="E46" s="200"/>
      <c r="F46" s="200"/>
      <c r="G46" s="200"/>
      <c r="H46" s="200"/>
    </row>
    <row r="47" spans="1:8" ht="15.75" x14ac:dyDescent="0.15">
      <c r="A47" s="146"/>
      <c r="B47" s="146"/>
      <c r="C47" s="200" t="s">
        <v>99</v>
      </c>
      <c r="D47" s="200"/>
      <c r="E47" s="200"/>
      <c r="F47" s="200"/>
      <c r="G47" s="200"/>
      <c r="H47" s="200"/>
    </row>
    <row r="48" spans="1:8" ht="15.75" x14ac:dyDescent="0.15">
      <c r="A48" s="112"/>
      <c r="B48" s="112"/>
      <c r="C48" s="200"/>
      <c r="D48" s="200"/>
      <c r="E48" s="200"/>
      <c r="F48" s="200"/>
      <c r="G48" s="200"/>
      <c r="H48" s="200"/>
    </row>
    <row r="49" spans="1:8" ht="15" x14ac:dyDescent="0.15">
      <c r="A49" s="112"/>
      <c r="B49" s="112"/>
      <c r="C49" s="112"/>
      <c r="D49" s="112"/>
      <c r="E49" s="121"/>
      <c r="F49" s="121"/>
      <c r="G49" s="112"/>
      <c r="H49" s="112"/>
    </row>
    <row r="50" spans="1:8" ht="18.75" x14ac:dyDescent="0.15">
      <c r="A50" s="201" t="s">
        <v>100</v>
      </c>
      <c r="B50" s="201"/>
      <c r="C50" s="201"/>
      <c r="D50" s="201"/>
      <c r="E50" s="201"/>
      <c r="F50" s="201"/>
      <c r="G50" s="201"/>
      <c r="H50" s="201"/>
    </row>
    <row r="51" spans="1:8" ht="15" x14ac:dyDescent="0.15">
      <c r="A51" s="112"/>
      <c r="B51" s="112"/>
      <c r="C51" s="112"/>
      <c r="D51" s="112"/>
      <c r="E51" s="121"/>
      <c r="F51" s="121"/>
      <c r="G51" s="112"/>
      <c r="H51" s="112"/>
    </row>
    <row r="52" spans="1:8" ht="15.75" x14ac:dyDescent="0.15">
      <c r="A52" s="112"/>
      <c r="B52" s="202" t="str">
        <f>'内訳（見本）'!B56:D56</f>
        <v>令　和　　　　年　　　　月　　　　日</v>
      </c>
      <c r="C52" s="203"/>
      <c r="D52" s="203"/>
      <c r="E52" s="121"/>
      <c r="F52" s="121"/>
      <c r="G52" s="112"/>
      <c r="H52" s="112"/>
    </row>
    <row r="53" spans="1:8" ht="15" x14ac:dyDescent="0.15">
      <c r="A53" s="112"/>
      <c r="B53" s="112"/>
      <c r="C53" s="112"/>
      <c r="D53" s="112"/>
      <c r="E53" s="121"/>
      <c r="F53" s="121"/>
      <c r="G53" s="112"/>
      <c r="H53" s="112"/>
    </row>
    <row r="54" spans="1:8" ht="24" customHeight="1" x14ac:dyDescent="0.15">
      <c r="A54" s="112"/>
      <c r="B54" s="112"/>
      <c r="C54" s="112"/>
      <c r="D54" s="112"/>
      <c r="E54" s="121"/>
      <c r="F54" s="121" t="s">
        <v>101</v>
      </c>
      <c r="G54" s="204"/>
      <c r="H54" s="204"/>
    </row>
    <row r="55" spans="1:8" ht="24" customHeight="1" x14ac:dyDescent="0.15">
      <c r="A55" s="112"/>
      <c r="B55" s="112"/>
      <c r="C55" s="112"/>
      <c r="D55" s="112"/>
      <c r="E55" s="121"/>
      <c r="F55" s="121" t="s">
        <v>102</v>
      </c>
      <c r="G55" s="147"/>
      <c r="H55" s="147"/>
    </row>
    <row r="56" spans="1:8" ht="24" customHeight="1" x14ac:dyDescent="0.15">
      <c r="A56" s="112"/>
      <c r="B56" s="112"/>
      <c r="C56" s="112"/>
      <c r="D56" s="112"/>
      <c r="E56" s="121"/>
      <c r="F56" s="121" t="s">
        <v>103</v>
      </c>
      <c r="G56" s="205"/>
      <c r="H56" s="205"/>
    </row>
    <row r="57" spans="1:8" ht="24" customHeight="1" x14ac:dyDescent="0.15">
      <c r="A57" s="112"/>
      <c r="B57" s="112"/>
      <c r="C57" s="112"/>
      <c r="D57" s="112"/>
      <c r="E57" s="121"/>
      <c r="F57" s="121" t="s">
        <v>104</v>
      </c>
      <c r="G57" s="148"/>
      <c r="H57" s="148"/>
    </row>
    <row r="58" spans="1:8" ht="24" customHeight="1" x14ac:dyDescent="0.15">
      <c r="A58" s="112"/>
      <c r="B58" s="112"/>
      <c r="C58" s="112"/>
      <c r="D58" s="112"/>
      <c r="E58" s="121"/>
      <c r="F58" s="121" t="s">
        <v>36</v>
      </c>
      <c r="G58" s="149"/>
      <c r="H58" s="149"/>
    </row>
    <row r="59" spans="1:8" x14ac:dyDescent="0.15">
      <c r="A59" s="150"/>
      <c r="G59" s="153"/>
      <c r="H59" s="154"/>
    </row>
  </sheetData>
  <mergeCells count="89">
    <mergeCell ref="A1:H1"/>
    <mergeCell ref="B2:F2"/>
    <mergeCell ref="B7:H7"/>
    <mergeCell ref="A9:A10"/>
    <mergeCell ref="B9:C10"/>
    <mergeCell ref="D9:D10"/>
    <mergeCell ref="E9:E10"/>
    <mergeCell ref="F9:F10"/>
    <mergeCell ref="G9:G10"/>
    <mergeCell ref="H9:H10"/>
    <mergeCell ref="H12:H13"/>
    <mergeCell ref="A14:A15"/>
    <mergeCell ref="B14:C15"/>
    <mergeCell ref="D14:D15"/>
    <mergeCell ref="E14:E15"/>
    <mergeCell ref="F14:F15"/>
    <mergeCell ref="G14:G15"/>
    <mergeCell ref="H14:H15"/>
    <mergeCell ref="A12:A13"/>
    <mergeCell ref="B12:C13"/>
    <mergeCell ref="D12:D13"/>
    <mergeCell ref="E12:E13"/>
    <mergeCell ref="F12:F13"/>
    <mergeCell ref="G12:G13"/>
    <mergeCell ref="H17:H18"/>
    <mergeCell ref="A19:A20"/>
    <mergeCell ref="B19:C20"/>
    <mergeCell ref="D19:D20"/>
    <mergeCell ref="E19:E20"/>
    <mergeCell ref="F19:F20"/>
    <mergeCell ref="G19:G20"/>
    <mergeCell ref="H19:H20"/>
    <mergeCell ref="A17:A18"/>
    <mergeCell ref="B17:C18"/>
    <mergeCell ref="D17:D18"/>
    <mergeCell ref="E17:E18"/>
    <mergeCell ref="F17:F18"/>
    <mergeCell ref="G17:G18"/>
    <mergeCell ref="H21:H22"/>
    <mergeCell ref="A23:A24"/>
    <mergeCell ref="B23:C24"/>
    <mergeCell ref="D23:D24"/>
    <mergeCell ref="E23:E24"/>
    <mergeCell ref="F23:F24"/>
    <mergeCell ref="G23:G24"/>
    <mergeCell ref="H23:H24"/>
    <mergeCell ref="A21:A22"/>
    <mergeCell ref="B21:C22"/>
    <mergeCell ref="D21:D22"/>
    <mergeCell ref="E21:E22"/>
    <mergeCell ref="F21:F22"/>
    <mergeCell ref="G21:G22"/>
    <mergeCell ref="A26:A30"/>
    <mergeCell ref="B26:H30"/>
    <mergeCell ref="A32:A33"/>
    <mergeCell ref="B32:H32"/>
    <mergeCell ref="B33:C33"/>
    <mergeCell ref="G34:G35"/>
    <mergeCell ref="H34:H35"/>
    <mergeCell ref="A36:A37"/>
    <mergeCell ref="B36:C37"/>
    <mergeCell ref="D36:D37"/>
    <mergeCell ref="E36:E37"/>
    <mergeCell ref="F36:F37"/>
    <mergeCell ref="G36:G37"/>
    <mergeCell ref="H36:H37"/>
    <mergeCell ref="A34:A35"/>
    <mergeCell ref="B34:C35"/>
    <mergeCell ref="D34:D35"/>
    <mergeCell ref="E34:E35"/>
    <mergeCell ref="F34:F35"/>
    <mergeCell ref="G56:H56"/>
    <mergeCell ref="H38:H39"/>
    <mergeCell ref="A40:H40"/>
    <mergeCell ref="C42:E42"/>
    <mergeCell ref="G42:H42"/>
    <mergeCell ref="C44:H44"/>
    <mergeCell ref="C46:H46"/>
    <mergeCell ref="A38:A39"/>
    <mergeCell ref="B38:C39"/>
    <mergeCell ref="D38:D39"/>
    <mergeCell ref="E38:E39"/>
    <mergeCell ref="F38:F39"/>
    <mergeCell ref="G38:G39"/>
    <mergeCell ref="C47:H47"/>
    <mergeCell ref="C48:H48"/>
    <mergeCell ref="A50:H50"/>
    <mergeCell ref="B52:D52"/>
    <mergeCell ref="G54:H54"/>
  </mergeCells>
  <phoneticPr fontId="3"/>
  <pageMargins left="0.7" right="0.7" top="0.75" bottom="0.75" header="0.3" footer="0.3"/>
  <pageSetup paperSize="9" scale="56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3"/>
  <sheetViews>
    <sheetView view="pageBreakPreview" topLeftCell="A7" zoomScale="60" zoomScaleNormal="100" workbookViewId="0">
      <selection activeCell="E4" sqref="E4"/>
    </sheetView>
  </sheetViews>
  <sheetFormatPr defaultRowHeight="13.5" x14ac:dyDescent="0.15"/>
  <cols>
    <col min="1" max="1" width="29.75" style="151" customWidth="1"/>
    <col min="2" max="3" width="19.75" style="151" customWidth="1"/>
    <col min="4" max="4" width="5.75" style="151" customWidth="1"/>
    <col min="5" max="6" width="10.875" style="152" customWidth="1"/>
    <col min="7" max="7" width="16.5" style="151" customWidth="1"/>
    <col min="8" max="8" width="15.625" style="151" customWidth="1"/>
    <col min="9" max="16384" width="9" style="109"/>
  </cols>
  <sheetData>
    <row r="1" spans="1:8" ht="24" x14ac:dyDescent="0.15">
      <c r="A1" s="264" t="s">
        <v>58</v>
      </c>
      <c r="B1" s="264"/>
      <c r="C1" s="264"/>
      <c r="D1" s="264"/>
      <c r="E1" s="264"/>
      <c r="F1" s="264"/>
      <c r="G1" s="264"/>
      <c r="H1" s="264"/>
    </row>
    <row r="2" spans="1:8" ht="29.25" thickBot="1" x14ac:dyDescent="0.2">
      <c r="A2" s="155"/>
      <c r="B2" s="366" t="s">
        <v>105</v>
      </c>
      <c r="C2" s="366"/>
      <c r="D2" s="366"/>
      <c r="E2" s="366"/>
      <c r="F2" s="366"/>
      <c r="G2" s="155"/>
      <c r="H2" s="156"/>
    </row>
    <row r="3" spans="1:8" ht="29.25" thickTop="1" x14ac:dyDescent="0.15">
      <c r="E3" s="157"/>
      <c r="F3" s="157"/>
      <c r="H3" s="158"/>
    </row>
    <row r="4" spans="1:8" ht="28.5" x14ac:dyDescent="0.15">
      <c r="A4" s="367" t="s">
        <v>60</v>
      </c>
      <c r="B4" s="367"/>
      <c r="C4" s="367"/>
      <c r="D4" s="368"/>
      <c r="E4" s="157"/>
      <c r="F4" s="157"/>
      <c r="H4" s="159"/>
    </row>
    <row r="5" spans="1:8" ht="14.25" x14ac:dyDescent="0.15">
      <c r="A5" s="160" t="s">
        <v>61</v>
      </c>
      <c r="B5" s="370" t="s">
        <v>106</v>
      </c>
      <c r="C5" s="370"/>
      <c r="D5" s="369"/>
    </row>
    <row r="6" spans="1:8" x14ac:dyDescent="0.15">
      <c r="A6" s="161"/>
      <c r="B6" s="161"/>
      <c r="C6" s="161"/>
      <c r="D6" s="161"/>
    </row>
    <row r="7" spans="1:8" ht="24" x14ac:dyDescent="0.15">
      <c r="A7" s="162" t="s">
        <v>62</v>
      </c>
      <c r="B7" s="371" t="s">
        <v>107</v>
      </c>
      <c r="C7" s="371"/>
      <c r="D7" s="371"/>
      <c r="E7" s="371"/>
      <c r="F7" s="371"/>
      <c r="G7" s="371"/>
      <c r="H7" s="163"/>
    </row>
    <row r="9" spans="1:8" ht="20.100000000000001" customHeight="1" x14ac:dyDescent="0.15">
      <c r="A9" s="339" t="s">
        <v>64</v>
      </c>
      <c r="B9" s="341" t="s">
        <v>65</v>
      </c>
      <c r="C9" s="353"/>
      <c r="D9" s="345" t="s">
        <v>5</v>
      </c>
      <c r="E9" s="361" t="s">
        <v>6</v>
      </c>
      <c r="F9" s="363" t="s">
        <v>7</v>
      </c>
      <c r="G9" s="351" t="s">
        <v>8</v>
      </c>
      <c r="H9" s="351" t="s">
        <v>9</v>
      </c>
    </row>
    <row r="10" spans="1:8" ht="20.100000000000001" customHeight="1" thickBot="1" x14ac:dyDescent="0.2">
      <c r="A10" s="340"/>
      <c r="B10" s="354"/>
      <c r="C10" s="355"/>
      <c r="D10" s="346"/>
      <c r="E10" s="362"/>
      <c r="F10" s="364"/>
      <c r="G10" s="365"/>
      <c r="H10" s="352"/>
    </row>
    <row r="11" spans="1:8" ht="20.100000000000001" customHeight="1" thickTop="1" thickBot="1" x14ac:dyDescent="0.2">
      <c r="A11" s="339" t="s">
        <v>108</v>
      </c>
      <c r="B11" s="341" t="s">
        <v>109</v>
      </c>
      <c r="C11" s="353"/>
      <c r="D11" s="356" t="s">
        <v>110</v>
      </c>
      <c r="E11" s="358" t="s">
        <v>111</v>
      </c>
      <c r="F11" s="318" t="s">
        <v>112</v>
      </c>
      <c r="G11" s="349" t="s">
        <v>113</v>
      </c>
      <c r="H11" s="359"/>
    </row>
    <row r="12" spans="1:8" ht="20.100000000000001" customHeight="1" thickTop="1" thickBot="1" x14ac:dyDescent="0.2">
      <c r="A12" s="340"/>
      <c r="B12" s="354"/>
      <c r="C12" s="355"/>
      <c r="D12" s="357"/>
      <c r="E12" s="358"/>
      <c r="F12" s="318"/>
      <c r="G12" s="350"/>
      <c r="H12" s="360"/>
    </row>
    <row r="13" spans="1:8" ht="20.100000000000001" customHeight="1" thickTop="1" thickBot="1" x14ac:dyDescent="0.2">
      <c r="A13" s="339" t="s">
        <v>114</v>
      </c>
      <c r="B13" s="341"/>
      <c r="C13" s="342"/>
      <c r="D13" s="345" t="s">
        <v>82</v>
      </c>
      <c r="E13" s="347">
        <v>1</v>
      </c>
      <c r="F13" s="318"/>
      <c r="G13" s="349" t="s">
        <v>113</v>
      </c>
      <c r="H13" s="294"/>
    </row>
    <row r="14" spans="1:8" ht="20.100000000000001" customHeight="1" thickTop="1" thickBot="1" x14ac:dyDescent="0.2">
      <c r="A14" s="340"/>
      <c r="B14" s="343"/>
      <c r="C14" s="344"/>
      <c r="D14" s="346"/>
      <c r="E14" s="348"/>
      <c r="F14" s="318"/>
      <c r="G14" s="350"/>
      <c r="H14" s="294"/>
    </row>
    <row r="15" spans="1:8" ht="20.100000000000001" customHeight="1" thickTop="1" thickBot="1" x14ac:dyDescent="0.2">
      <c r="A15" s="339" t="s">
        <v>115</v>
      </c>
      <c r="B15" s="341"/>
      <c r="C15" s="342"/>
      <c r="D15" s="345" t="s">
        <v>82</v>
      </c>
      <c r="E15" s="347">
        <v>1</v>
      </c>
      <c r="F15" s="318"/>
      <c r="G15" s="349" t="s">
        <v>113</v>
      </c>
      <c r="H15" s="294"/>
    </row>
    <row r="16" spans="1:8" ht="20.100000000000001" customHeight="1" thickTop="1" thickBot="1" x14ac:dyDescent="0.2">
      <c r="A16" s="340"/>
      <c r="B16" s="343"/>
      <c r="C16" s="344"/>
      <c r="D16" s="346"/>
      <c r="E16" s="348"/>
      <c r="F16" s="318"/>
      <c r="G16" s="350"/>
      <c r="H16" s="294"/>
    </row>
    <row r="17" spans="1:8" ht="20.100000000000001" customHeight="1" thickTop="1" thickBot="1" x14ac:dyDescent="0.2">
      <c r="A17" s="164"/>
      <c r="B17" s="165"/>
      <c r="C17" s="165"/>
      <c r="D17" s="166"/>
      <c r="E17" s="167"/>
      <c r="F17" s="168"/>
      <c r="G17" s="169"/>
      <c r="H17" s="169"/>
    </row>
    <row r="18" spans="1:8" ht="39.950000000000003" customHeight="1" thickTop="1" x14ac:dyDescent="0.15">
      <c r="A18" s="322" t="s">
        <v>116</v>
      </c>
      <c r="B18" s="325" t="s">
        <v>117</v>
      </c>
      <c r="C18" s="326"/>
      <c r="D18" s="326"/>
      <c r="E18" s="326"/>
      <c r="F18" s="326"/>
      <c r="G18" s="326"/>
      <c r="H18" s="327"/>
    </row>
    <row r="19" spans="1:8" ht="39.950000000000003" customHeight="1" x14ac:dyDescent="0.15">
      <c r="A19" s="323"/>
      <c r="B19" s="328"/>
      <c r="C19" s="329"/>
      <c r="D19" s="329"/>
      <c r="E19" s="329"/>
      <c r="F19" s="329"/>
      <c r="G19" s="329"/>
      <c r="H19" s="330"/>
    </row>
    <row r="20" spans="1:8" ht="39.950000000000003" customHeight="1" x14ac:dyDescent="0.15">
      <c r="A20" s="323"/>
      <c r="B20" s="328"/>
      <c r="C20" s="329"/>
      <c r="D20" s="329"/>
      <c r="E20" s="329"/>
      <c r="F20" s="329"/>
      <c r="G20" s="329"/>
      <c r="H20" s="330"/>
    </row>
    <row r="21" spans="1:8" ht="39.950000000000003" customHeight="1" x14ac:dyDescent="0.15">
      <c r="A21" s="323"/>
      <c r="B21" s="328"/>
      <c r="C21" s="329"/>
      <c r="D21" s="329"/>
      <c r="E21" s="329"/>
      <c r="F21" s="329"/>
      <c r="G21" s="329"/>
      <c r="H21" s="330"/>
    </row>
    <row r="22" spans="1:8" ht="39.950000000000003" customHeight="1" thickBot="1" x14ac:dyDescent="0.2">
      <c r="A22" s="324"/>
      <c r="B22" s="331"/>
      <c r="C22" s="332"/>
      <c r="D22" s="332"/>
      <c r="E22" s="332"/>
      <c r="F22" s="332"/>
      <c r="G22" s="332"/>
      <c r="H22" s="333"/>
    </row>
    <row r="23" spans="1:8" ht="20.100000000000001" customHeight="1" x14ac:dyDescent="0.15">
      <c r="A23" s="164"/>
      <c r="B23" s="165"/>
      <c r="C23" s="165"/>
      <c r="D23" s="166"/>
      <c r="E23" s="167"/>
      <c r="F23" s="168"/>
      <c r="G23" s="169"/>
      <c r="H23" s="169"/>
    </row>
    <row r="24" spans="1:8" ht="20.100000000000001" customHeight="1" x14ac:dyDescent="0.15">
      <c r="A24" s="334" t="s">
        <v>86</v>
      </c>
      <c r="B24" s="336" t="s">
        <v>87</v>
      </c>
      <c r="C24" s="336"/>
      <c r="D24" s="336"/>
      <c r="E24" s="336"/>
      <c r="F24" s="336"/>
      <c r="G24" s="336"/>
      <c r="H24" s="336"/>
    </row>
    <row r="25" spans="1:8" ht="20.100000000000001" customHeight="1" thickBot="1" x14ac:dyDescent="0.2">
      <c r="A25" s="335"/>
      <c r="B25" s="337" t="s">
        <v>65</v>
      </c>
      <c r="C25" s="338"/>
      <c r="D25" s="170" t="s">
        <v>88</v>
      </c>
      <c r="E25" s="170" t="s">
        <v>89</v>
      </c>
      <c r="F25" s="170" t="s">
        <v>90</v>
      </c>
      <c r="G25" s="170" t="s">
        <v>91</v>
      </c>
      <c r="H25" s="171" t="s">
        <v>92</v>
      </c>
    </row>
    <row r="26" spans="1:8" ht="20.100000000000001" customHeight="1" thickTop="1" thickBot="1" x14ac:dyDescent="0.2">
      <c r="A26" s="312"/>
      <c r="B26" s="313"/>
      <c r="C26" s="314"/>
      <c r="D26" s="316" t="s">
        <v>82</v>
      </c>
      <c r="E26" s="317">
        <v>1</v>
      </c>
      <c r="F26" s="318"/>
      <c r="G26" s="320" t="s">
        <v>118</v>
      </c>
      <c r="H26" s="293"/>
    </row>
    <row r="27" spans="1:8" ht="20.100000000000001" customHeight="1" thickTop="1" thickBot="1" x14ac:dyDescent="0.2">
      <c r="A27" s="312"/>
      <c r="B27" s="315"/>
      <c r="C27" s="315"/>
      <c r="D27" s="316"/>
      <c r="E27" s="317"/>
      <c r="F27" s="318"/>
      <c r="G27" s="321"/>
      <c r="H27" s="294"/>
    </row>
    <row r="28" spans="1:8" ht="20.100000000000001" customHeight="1" thickTop="1" thickBot="1" x14ac:dyDescent="0.2">
      <c r="A28" s="312"/>
      <c r="B28" s="313"/>
      <c r="C28" s="314"/>
      <c r="D28" s="316"/>
      <c r="E28" s="317"/>
      <c r="F28" s="318"/>
      <c r="G28" s="319"/>
      <c r="H28" s="293"/>
    </row>
    <row r="29" spans="1:8" ht="20.100000000000001" customHeight="1" thickTop="1" thickBot="1" x14ac:dyDescent="0.2">
      <c r="A29" s="312"/>
      <c r="B29" s="315"/>
      <c r="C29" s="315"/>
      <c r="D29" s="316"/>
      <c r="E29" s="317"/>
      <c r="F29" s="318"/>
      <c r="G29" s="319"/>
      <c r="H29" s="294"/>
    </row>
    <row r="30" spans="1:8" ht="20.100000000000001" customHeight="1" thickTop="1" thickBot="1" x14ac:dyDescent="0.2">
      <c r="A30" s="312"/>
      <c r="B30" s="313"/>
      <c r="C30" s="314"/>
      <c r="D30" s="316"/>
      <c r="E30" s="317"/>
      <c r="F30" s="318"/>
      <c r="G30" s="319"/>
      <c r="H30" s="293"/>
    </row>
    <row r="31" spans="1:8" ht="20.100000000000001" customHeight="1" thickTop="1" thickBot="1" x14ac:dyDescent="0.2">
      <c r="A31" s="312"/>
      <c r="B31" s="315"/>
      <c r="C31" s="315"/>
      <c r="D31" s="316"/>
      <c r="E31" s="317"/>
      <c r="F31" s="318"/>
      <c r="G31" s="319"/>
      <c r="H31" s="294"/>
    </row>
    <row r="32" spans="1:8" ht="20.100000000000001" customHeight="1" thickTop="1" thickBot="1" x14ac:dyDescent="0.2">
      <c r="A32" s="312"/>
      <c r="B32" s="313"/>
      <c r="C32" s="314"/>
      <c r="D32" s="316"/>
      <c r="E32" s="317"/>
      <c r="F32" s="318"/>
      <c r="G32" s="319"/>
      <c r="H32" s="293"/>
    </row>
    <row r="33" spans="1:8" ht="20.100000000000001" customHeight="1" thickTop="1" thickBot="1" x14ac:dyDescent="0.2">
      <c r="A33" s="312"/>
      <c r="B33" s="315"/>
      <c r="C33" s="315"/>
      <c r="D33" s="316"/>
      <c r="E33" s="317"/>
      <c r="F33" s="318"/>
      <c r="G33" s="319"/>
      <c r="H33" s="294"/>
    </row>
    <row r="34" spans="1:8" ht="20.100000000000001" customHeight="1" thickTop="1" thickBot="1" x14ac:dyDescent="0.2">
      <c r="A34" s="312"/>
      <c r="B34" s="313"/>
      <c r="C34" s="314"/>
      <c r="D34" s="316"/>
      <c r="E34" s="317"/>
      <c r="F34" s="318"/>
      <c r="G34" s="319"/>
      <c r="H34" s="293"/>
    </row>
    <row r="35" spans="1:8" ht="20.100000000000001" customHeight="1" thickTop="1" thickBot="1" x14ac:dyDescent="0.2">
      <c r="A35" s="312"/>
      <c r="B35" s="315"/>
      <c r="C35" s="315"/>
      <c r="D35" s="316"/>
      <c r="E35" s="317"/>
      <c r="F35" s="318"/>
      <c r="G35" s="319"/>
      <c r="H35" s="294"/>
    </row>
    <row r="36" spans="1:8" ht="14.25" customHeight="1" thickTop="1" thickBot="1" x14ac:dyDescent="0.2">
      <c r="A36" s="295"/>
      <c r="B36" s="296"/>
      <c r="C36" s="296"/>
      <c r="D36" s="296"/>
      <c r="E36" s="296"/>
      <c r="F36" s="296"/>
      <c r="G36" s="296"/>
      <c r="H36" s="297"/>
    </row>
    <row r="37" spans="1:8" ht="20.100000000000001" customHeight="1" thickTop="1" x14ac:dyDescent="0.15">
      <c r="A37" s="298" t="s">
        <v>119</v>
      </c>
      <c r="B37" s="298"/>
      <c r="C37" s="299"/>
      <c r="D37" s="300" t="s">
        <v>120</v>
      </c>
      <c r="E37" s="301"/>
      <c r="F37" s="301"/>
      <c r="G37" s="302"/>
      <c r="H37" s="294"/>
    </row>
    <row r="38" spans="1:8" ht="20.100000000000001" customHeight="1" thickBot="1" x14ac:dyDescent="0.2">
      <c r="A38" s="298"/>
      <c r="B38" s="298"/>
      <c r="C38" s="299"/>
      <c r="D38" s="303"/>
      <c r="E38" s="304"/>
      <c r="F38" s="304"/>
      <c r="G38" s="305"/>
      <c r="H38" s="294"/>
    </row>
    <row r="39" spans="1:8" ht="14.25" customHeight="1" thickTop="1" x14ac:dyDescent="0.15">
      <c r="A39" s="306" t="s">
        <v>121</v>
      </c>
      <c r="B39" s="307"/>
      <c r="C39" s="307"/>
      <c r="D39" s="307"/>
      <c r="E39" s="307"/>
      <c r="F39" s="307"/>
      <c r="G39" s="307"/>
      <c r="H39" s="308"/>
    </row>
    <row r="40" spans="1:8" ht="14.25" customHeight="1" x14ac:dyDescent="0.15">
      <c r="A40" s="306"/>
      <c r="B40" s="307"/>
      <c r="C40" s="307"/>
      <c r="D40" s="307"/>
      <c r="E40" s="307"/>
      <c r="F40" s="307"/>
      <c r="G40" s="307"/>
      <c r="H40" s="308"/>
    </row>
    <row r="41" spans="1:8" ht="14.25" customHeight="1" x14ac:dyDescent="0.15">
      <c r="A41" s="306"/>
      <c r="B41" s="307"/>
      <c r="C41" s="307"/>
      <c r="D41" s="307"/>
      <c r="E41" s="307"/>
      <c r="F41" s="307"/>
      <c r="G41" s="307"/>
      <c r="H41" s="308"/>
    </row>
    <row r="42" spans="1:8" ht="14.25" customHeight="1" x14ac:dyDescent="0.15">
      <c r="A42" s="306"/>
      <c r="B42" s="307"/>
      <c r="C42" s="307"/>
      <c r="D42" s="307"/>
      <c r="E42" s="307"/>
      <c r="F42" s="307"/>
      <c r="G42" s="307"/>
      <c r="H42" s="308"/>
    </row>
    <row r="43" spans="1:8" ht="14.25" customHeight="1" x14ac:dyDescent="0.15">
      <c r="A43" s="306"/>
      <c r="B43" s="307"/>
      <c r="C43" s="307"/>
      <c r="D43" s="307"/>
      <c r="E43" s="307"/>
      <c r="F43" s="307"/>
      <c r="G43" s="307"/>
      <c r="H43" s="308"/>
    </row>
    <row r="44" spans="1:8" ht="14.25" customHeight="1" x14ac:dyDescent="0.15">
      <c r="A44" s="309"/>
      <c r="B44" s="310"/>
      <c r="C44" s="310"/>
      <c r="D44" s="310"/>
      <c r="E44" s="310"/>
      <c r="F44" s="310"/>
      <c r="G44" s="310"/>
      <c r="H44" s="311"/>
    </row>
    <row r="46" spans="1:8" ht="14.25" customHeight="1" x14ac:dyDescent="0.15">
      <c r="A46" s="172" t="s">
        <v>122</v>
      </c>
      <c r="B46" s="172"/>
      <c r="C46" s="288">
        <f>[8]見積依頼!L24</f>
        <v>45761</v>
      </c>
      <c r="D46" s="288"/>
      <c r="E46" s="173" t="s">
        <v>95</v>
      </c>
      <c r="F46" s="288">
        <f>[8]見積依頼!X24</f>
        <v>46087</v>
      </c>
      <c r="G46" s="288"/>
      <c r="H46" s="163"/>
    </row>
    <row r="47" spans="1:8" ht="14.25" x14ac:dyDescent="0.15">
      <c r="A47" s="163"/>
      <c r="B47" s="163"/>
      <c r="C47" s="163"/>
      <c r="D47" s="163"/>
      <c r="E47" s="174"/>
      <c r="F47" s="174"/>
      <c r="G47" s="163"/>
      <c r="H47" s="163"/>
    </row>
    <row r="48" spans="1:8" ht="14.25" x14ac:dyDescent="0.15">
      <c r="A48" s="172" t="s">
        <v>23</v>
      </c>
      <c r="B48" s="172"/>
      <c r="C48" s="289" t="str">
        <f>[8]見積依頼!L25</f>
        <v>陸上自衛隊武山駐屯地</v>
      </c>
      <c r="D48" s="289"/>
      <c r="E48" s="289"/>
      <c r="F48" s="289"/>
      <c r="G48" s="290"/>
      <c r="H48" s="291"/>
    </row>
    <row r="49" spans="1:8" ht="14.25" x14ac:dyDescent="0.15">
      <c r="A49" s="163"/>
      <c r="B49" s="163"/>
      <c r="C49" s="163"/>
      <c r="D49" s="163"/>
      <c r="E49" s="174"/>
      <c r="F49" s="174"/>
      <c r="G49" s="163"/>
      <c r="H49" s="163"/>
    </row>
    <row r="50" spans="1:8" ht="14.25" x14ac:dyDescent="0.15">
      <c r="A50" s="172" t="s">
        <v>123</v>
      </c>
      <c r="B50" s="172"/>
      <c r="C50" s="292" t="s">
        <v>98</v>
      </c>
      <c r="D50" s="292"/>
      <c r="E50" s="292"/>
      <c r="F50" s="292"/>
      <c r="G50" s="292"/>
      <c r="H50" s="292"/>
    </row>
    <row r="51" spans="1:8" ht="14.25" x14ac:dyDescent="0.15">
      <c r="A51" s="175"/>
      <c r="B51" s="175"/>
      <c r="C51" s="292" t="s">
        <v>99</v>
      </c>
      <c r="D51" s="292"/>
      <c r="E51" s="292"/>
      <c r="F51" s="292"/>
      <c r="G51" s="292"/>
      <c r="H51" s="292"/>
    </row>
    <row r="52" spans="1:8" ht="14.25" x14ac:dyDescent="0.15">
      <c r="C52" s="292"/>
      <c r="D52" s="292"/>
      <c r="E52" s="292"/>
      <c r="F52" s="292"/>
      <c r="G52" s="292"/>
      <c r="H52" s="292"/>
    </row>
    <row r="54" spans="1:8" ht="17.25" x14ac:dyDescent="0.15">
      <c r="A54" s="285" t="s">
        <v>124</v>
      </c>
      <c r="B54" s="285"/>
      <c r="C54" s="285"/>
      <c r="D54" s="285"/>
      <c r="E54" s="285"/>
      <c r="F54" s="285"/>
      <c r="G54" s="285"/>
      <c r="H54" s="285"/>
    </row>
    <row r="56" spans="1:8" ht="14.25" x14ac:dyDescent="0.15">
      <c r="B56" s="286" t="s">
        <v>125</v>
      </c>
      <c r="C56" s="286"/>
      <c r="D56" s="286"/>
    </row>
    <row r="58" spans="1:8" x14ac:dyDescent="0.15">
      <c r="F58" s="152" t="s">
        <v>101</v>
      </c>
      <c r="G58" s="287" t="s">
        <v>126</v>
      </c>
      <c r="H58" s="287"/>
    </row>
    <row r="59" spans="1:8" x14ac:dyDescent="0.15">
      <c r="F59" s="152" t="s">
        <v>102</v>
      </c>
      <c r="G59" s="176" t="s">
        <v>127</v>
      </c>
      <c r="H59" s="177"/>
    </row>
    <row r="60" spans="1:8" x14ac:dyDescent="0.15">
      <c r="F60" s="152" t="s">
        <v>103</v>
      </c>
      <c r="G60" s="287" t="s">
        <v>128</v>
      </c>
      <c r="H60" s="287"/>
    </row>
    <row r="61" spans="1:8" x14ac:dyDescent="0.15">
      <c r="F61" s="152" t="s">
        <v>104</v>
      </c>
      <c r="G61" s="178" t="s">
        <v>129</v>
      </c>
      <c r="H61" s="179"/>
    </row>
    <row r="62" spans="1:8" x14ac:dyDescent="0.15">
      <c r="F62" s="152" t="s">
        <v>36</v>
      </c>
      <c r="G62" s="180" t="s">
        <v>130</v>
      </c>
      <c r="H62" s="180"/>
    </row>
    <row r="63" spans="1:8" x14ac:dyDescent="0.15">
      <c r="A63" s="150"/>
      <c r="G63" s="153"/>
      <c r="H63" s="154"/>
    </row>
  </sheetData>
  <mergeCells count="89">
    <mergeCell ref="B7:G7"/>
    <mergeCell ref="A1:H1"/>
    <mergeCell ref="B2:F2"/>
    <mergeCell ref="A4:C4"/>
    <mergeCell ref="D4:D5"/>
    <mergeCell ref="B5:C5"/>
    <mergeCell ref="H9:H10"/>
    <mergeCell ref="A11:A12"/>
    <mergeCell ref="B11:C12"/>
    <mergeCell ref="D11:D12"/>
    <mergeCell ref="E11:E12"/>
    <mergeCell ref="F11:F12"/>
    <mergeCell ref="G11:G12"/>
    <mergeCell ref="H11:H12"/>
    <mergeCell ref="A9:A10"/>
    <mergeCell ref="B9:C10"/>
    <mergeCell ref="D9:D10"/>
    <mergeCell ref="E9:E10"/>
    <mergeCell ref="F9:F10"/>
    <mergeCell ref="G9:G10"/>
    <mergeCell ref="H13:H14"/>
    <mergeCell ref="A15:A16"/>
    <mergeCell ref="B15:C16"/>
    <mergeCell ref="D15:D16"/>
    <mergeCell ref="E15:E16"/>
    <mergeCell ref="F15:F16"/>
    <mergeCell ref="G15:G16"/>
    <mergeCell ref="H15:H16"/>
    <mergeCell ref="A13:A14"/>
    <mergeCell ref="B13:C14"/>
    <mergeCell ref="D13:D14"/>
    <mergeCell ref="E13:E14"/>
    <mergeCell ref="F13:F14"/>
    <mergeCell ref="G13:G14"/>
    <mergeCell ref="A18:A22"/>
    <mergeCell ref="B18:H22"/>
    <mergeCell ref="A24:A25"/>
    <mergeCell ref="B24:H24"/>
    <mergeCell ref="B25:C25"/>
    <mergeCell ref="G26:G27"/>
    <mergeCell ref="H26:H27"/>
    <mergeCell ref="A28:A29"/>
    <mergeCell ref="B28:C29"/>
    <mergeCell ref="D28:D29"/>
    <mergeCell ref="E28:E29"/>
    <mergeCell ref="F28:F29"/>
    <mergeCell ref="G28:G29"/>
    <mergeCell ref="H28:H29"/>
    <mergeCell ref="A26:A27"/>
    <mergeCell ref="B26:C27"/>
    <mergeCell ref="D26:D27"/>
    <mergeCell ref="E26:E27"/>
    <mergeCell ref="F26:F27"/>
    <mergeCell ref="H30:H31"/>
    <mergeCell ref="A32:A33"/>
    <mergeCell ref="B32:C33"/>
    <mergeCell ref="D32:D33"/>
    <mergeCell ref="E32:E33"/>
    <mergeCell ref="F32:F33"/>
    <mergeCell ref="G32:G33"/>
    <mergeCell ref="H32:H33"/>
    <mergeCell ref="A30:A31"/>
    <mergeCell ref="B30:C31"/>
    <mergeCell ref="D30:D31"/>
    <mergeCell ref="E30:E31"/>
    <mergeCell ref="F30:F31"/>
    <mergeCell ref="G30:G31"/>
    <mergeCell ref="A39:H44"/>
    <mergeCell ref="A34:A35"/>
    <mergeCell ref="B34:C35"/>
    <mergeCell ref="D34:D35"/>
    <mergeCell ref="E34:E35"/>
    <mergeCell ref="F34:F35"/>
    <mergeCell ref="G34:G35"/>
    <mergeCell ref="H34:H35"/>
    <mergeCell ref="A36:H36"/>
    <mergeCell ref="A37:C38"/>
    <mergeCell ref="D37:G38"/>
    <mergeCell ref="H37:H38"/>
    <mergeCell ref="A54:H54"/>
    <mergeCell ref="B56:D56"/>
    <mergeCell ref="G58:H58"/>
    <mergeCell ref="G60:H60"/>
    <mergeCell ref="C46:D46"/>
    <mergeCell ref="F46:G46"/>
    <mergeCell ref="C48:H48"/>
    <mergeCell ref="C50:H50"/>
    <mergeCell ref="C51:H51"/>
    <mergeCell ref="C52:H52"/>
  </mergeCells>
  <phoneticPr fontId="3"/>
  <pageMargins left="0.7" right="0.7" top="0.75" bottom="0.75" header="0.3" footer="0.3"/>
  <pageSetup paperSize="9" scale="6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入札書</vt:lpstr>
      <vt:lpstr>内訳</vt:lpstr>
      <vt:lpstr>市価調査票</vt:lpstr>
      <vt:lpstr>内訳 (2)</vt:lpstr>
      <vt:lpstr>内訳（見本）</vt:lpstr>
      <vt:lpstr>市価調査票!Print_Area</vt:lpstr>
      <vt:lpstr>内訳!Print_Area</vt:lpstr>
      <vt:lpstr>'内訳 (2)'!Print_Area</vt:lpstr>
      <vt:lpstr>'内訳（見本）'!Print_Area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町島　主樹</dc:creator>
  <cp:lastModifiedBy>町島　主樹</cp:lastModifiedBy>
  <dcterms:created xsi:type="dcterms:W3CDTF">2025-04-23T03:58:00Z</dcterms:created>
  <dcterms:modified xsi:type="dcterms:W3CDTF">2025-04-23T04:43:36Z</dcterms:modified>
</cp:coreProperties>
</file>