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g1874883\Desktop\"/>
    </mc:Choice>
  </mc:AlternateContent>
  <bookViews>
    <workbookView xWindow="0" yWindow="0" windowWidth="20400" windowHeight="7155"/>
  </bookViews>
  <sheets>
    <sheet name="入札書" sheetId="1" r:id="rId1"/>
    <sheet name="入札書内訳" sheetId="4" r:id="rId2"/>
    <sheet name="市価調査票" sheetId="2" r:id="rId3"/>
    <sheet name="市価調査票内訳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3">#REF!</definedName>
    <definedName name="a" localSheetId="1">#REF!</definedName>
    <definedName name="a">#REF!</definedName>
    <definedName name="ＥＡ">'[1]基本 (2)'!$AF$6</definedName>
    <definedName name="ＨＥＬＰ" localSheetId="3">#REF!</definedName>
    <definedName name="ＨＥＬＰ" localSheetId="1">#REF!</definedName>
    <definedName name="ＨＥＬＰ">#REF!</definedName>
    <definedName name="ko" localSheetId="3">#REF!</definedName>
    <definedName name="ko" localSheetId="1">#REF!</definedName>
    <definedName name="ko">#REF!</definedName>
    <definedName name="NO">'[1]基本 (2)'!$A$5</definedName>
    <definedName name="_xlnm.Print_Area" localSheetId="2">市価調査票!$A$1:$H$22</definedName>
    <definedName name="_xlnm.Print_Area" localSheetId="3">市価調査票内訳!$A$1:$I$24</definedName>
    <definedName name="_xlnm.Print_Area" localSheetId="0">入札書!$H$1:$N$28</definedName>
    <definedName name="_xlnm.Print_Area" localSheetId="1">入札書内訳!$A$1:$I$24</definedName>
    <definedName name="PRINT_AREA_MI" localSheetId="3">#REF!</definedName>
    <definedName name="PRINT_AREA_MI" localSheetId="1">#REF!</definedName>
    <definedName name="PRINT_AREA_MI">#REF!</definedName>
    <definedName name="_xlnm.Print_Titles" localSheetId="3">市価調査票内訳!$4:$4</definedName>
    <definedName name="_xlnm.Print_Titles" localSheetId="1">入札書内訳!$4:$4</definedName>
    <definedName name="q" localSheetId="3">#REF!</definedName>
    <definedName name="q" localSheetId="1">#REF!</definedName>
    <definedName name="q">#REF!</definedName>
    <definedName name="ｔ" localSheetId="3">#REF!</definedName>
    <definedName name="ｔ" localSheetId="1">#REF!</definedName>
    <definedName name="ｔ">#REF!</definedName>
    <definedName name="あ" localSheetId="3">#REF!</definedName>
    <definedName name="あ" localSheetId="1">#REF!</definedName>
    <definedName name="あ">#REF!</definedName>
    <definedName name="あああ">[2]ﾃﾞｰﾀ!$K$3:$K$100</definedName>
    <definedName name="い" localSheetId="3">#REF!</definedName>
    <definedName name="い" localSheetId="1">#REF!</definedName>
    <definedName name="い">#REF!</definedName>
    <definedName name="いいい" localSheetId="3">#REF!</definedName>
    <definedName name="いいい" localSheetId="1">#REF!</definedName>
    <definedName name="いいい">#REF!</definedName>
    <definedName name="う" localSheetId="3">#REF!</definedName>
    <definedName name="う" localSheetId="1">#REF!</definedName>
    <definedName name="う">#REF!</definedName>
    <definedName name="え" localSheetId="3">#REF!</definedName>
    <definedName name="え" localSheetId="1">#REF!</definedName>
    <definedName name="え">#REF!</definedName>
    <definedName name="お" localSheetId="3">#REF!</definedName>
    <definedName name="お" localSheetId="1">#REF!</definedName>
    <definedName name="お">#REF!</definedName>
    <definedName name="か" localSheetId="3">#REF!</definedName>
    <definedName name="か" localSheetId="1">#REF!</definedName>
    <definedName name="か">#REF!</definedName>
    <definedName name="き" localSheetId="3">#REF!</definedName>
    <definedName name="き" localSheetId="1">#REF!</definedName>
    <definedName name="き">#REF!</definedName>
    <definedName name="く" localSheetId="3">#REF!</definedName>
    <definedName name="く" localSheetId="1">#REF!</definedName>
    <definedName name="く">#REF!</definedName>
    <definedName name="グループ" localSheetId="3">#REF!</definedName>
    <definedName name="グループ" localSheetId="1">#REF!</definedName>
    <definedName name="グループ">#REF!</definedName>
    <definedName name="け" localSheetId="3">#REF!</definedName>
    <definedName name="け" localSheetId="1">#REF!</definedName>
    <definedName name="け">#REF!</definedName>
    <definedName name="こ" localSheetId="3">#REF!</definedName>
    <definedName name="こ" localSheetId="1">#REF!</definedName>
    <definedName name="こ">#REF!</definedName>
    <definedName name="さ" localSheetId="3">#REF!</definedName>
    <definedName name="さ" localSheetId="1">#REF!</definedName>
    <definedName name="さ">#REF!</definedName>
    <definedName name="し" localSheetId="3">#REF!</definedName>
    <definedName name="し" localSheetId="1">#REF!</definedName>
    <definedName name="し">#REF!</definedName>
    <definedName name="す" localSheetId="3">#REF!</definedName>
    <definedName name="す" localSheetId="1">#REF!</definedName>
    <definedName name="す">#REF!</definedName>
    <definedName name="せ" localSheetId="3">#REF!</definedName>
    <definedName name="せ" localSheetId="1">#REF!</definedName>
    <definedName name="せ">#REF!</definedName>
    <definedName name="そ" localSheetId="3">#REF!</definedName>
    <definedName name="そ" localSheetId="1">#REF!</definedName>
    <definedName name="そ">#REF!</definedName>
    <definedName name="た" localSheetId="3">#REF!</definedName>
    <definedName name="た" localSheetId="1">#REF!</definedName>
    <definedName name="た">#REF!</definedName>
    <definedName name="ち" localSheetId="3">#REF!</definedName>
    <definedName name="ち" localSheetId="1">#REF!</definedName>
    <definedName name="ち">#REF!</definedName>
    <definedName name="つ" localSheetId="3">#REF!</definedName>
    <definedName name="つ" localSheetId="1">#REF!</definedName>
    <definedName name="つ">#REF!</definedName>
    <definedName name="っっっｋ" localSheetId="3">#REF!</definedName>
    <definedName name="っっっｋ" localSheetId="1">#REF!</definedName>
    <definedName name="っっっｋ">#REF!</definedName>
    <definedName name="て" localSheetId="3">#REF!</definedName>
    <definedName name="て" localSheetId="1">#REF!</definedName>
    <definedName name="て">#REF!</definedName>
    <definedName name="と" localSheetId="3">#REF!</definedName>
    <definedName name="と" localSheetId="1">#REF!</definedName>
    <definedName name="と">#REF!</definedName>
    <definedName name="な" localSheetId="3">#REF!</definedName>
    <definedName name="な" localSheetId="1">#REF!</definedName>
    <definedName name="な">#REF!</definedName>
    <definedName name="に" localSheetId="3">#REF!</definedName>
    <definedName name="に" localSheetId="1">#REF!</definedName>
    <definedName name="に">#REF!</definedName>
    <definedName name="ぬ" localSheetId="3">#REF!</definedName>
    <definedName name="ぬ" localSheetId="1">#REF!</definedName>
    <definedName name="ぬ">#REF!</definedName>
    <definedName name="ね" localSheetId="3">#REF!</definedName>
    <definedName name="ね" localSheetId="1">#REF!</definedName>
    <definedName name="ね">#REF!</definedName>
    <definedName name="の" localSheetId="3">#REF!</definedName>
    <definedName name="の" localSheetId="1">#REF!</definedName>
    <definedName name="の">#REF!</definedName>
    <definedName name="は" localSheetId="3">#REF!</definedName>
    <definedName name="は" localSheetId="1">#REF!</definedName>
    <definedName name="は">#REF!</definedName>
    <definedName name="ひ" localSheetId="3">#REF!</definedName>
    <definedName name="ひ" localSheetId="1">#REF!</definedName>
    <definedName name="ひ">#REF!</definedName>
    <definedName name="ふ" localSheetId="3">#REF!</definedName>
    <definedName name="ふ" localSheetId="1">#REF!</definedName>
    <definedName name="ふ">#REF!</definedName>
    <definedName name="へ" localSheetId="3">#REF!</definedName>
    <definedName name="へ" localSheetId="1">#REF!</definedName>
    <definedName name="へ">#REF!</definedName>
    <definedName name="ほ" localSheetId="3">#REF!</definedName>
    <definedName name="ほ" localSheetId="1">#REF!</definedName>
    <definedName name="ほ">#REF!</definedName>
    <definedName name="一位" localSheetId="2">#REF!</definedName>
    <definedName name="一位" localSheetId="3">#REF!</definedName>
    <definedName name="一位" localSheetId="1">#REF!</definedName>
    <definedName name="一位">#REF!</definedName>
    <definedName name="一位代価" localSheetId="2">#REF!</definedName>
    <definedName name="一位代価" localSheetId="3">#REF!</definedName>
    <definedName name="一位代価" localSheetId="1">#REF!</definedName>
    <definedName name="一位代価">#REF!</definedName>
    <definedName name="一位代価００７" localSheetId="3">#REF!</definedName>
    <definedName name="一位代価００７" localSheetId="1">#REF!</definedName>
    <definedName name="一位代価００７">#REF!</definedName>
    <definedName name="一位代価①" localSheetId="2">#REF!</definedName>
    <definedName name="一位代価①" localSheetId="3">#REF!</definedName>
    <definedName name="一位代価①" localSheetId="1">#REF!</definedName>
    <definedName name="一位代価①">#REF!</definedName>
    <definedName name="一位代価２" localSheetId="2">#REF!</definedName>
    <definedName name="一位代価２" localSheetId="3">#REF!</definedName>
    <definedName name="一位代価２" localSheetId="1">#REF!</definedName>
    <definedName name="一位代価２">#REF!</definedName>
    <definedName name="一位代価３" localSheetId="3">[3]一位!$A:$F</definedName>
    <definedName name="一位代価３" localSheetId="1">[3]一位!$A:$F</definedName>
    <definedName name="一位代価３">[3]一位!$A:$F</definedName>
    <definedName name="一位代価４" localSheetId="3">[3]一位!$A:$F</definedName>
    <definedName name="一位代価４" localSheetId="1">[3]一位!$A:$F</definedName>
    <definedName name="一位代価４">[3]一位!$A:$F</definedName>
    <definedName name="一位代価計" localSheetId="2">#REF!</definedName>
    <definedName name="一位代価計" localSheetId="3">#REF!</definedName>
    <definedName name="一位代価計" localSheetId="1">#REF!</definedName>
    <definedName name="一位代価計">#REF!</definedName>
    <definedName name="一位代価統計" localSheetId="2">#REF!</definedName>
    <definedName name="一位代価統計" localSheetId="3">#REF!</definedName>
    <definedName name="一位代価統計" localSheetId="1">#REF!</definedName>
    <definedName name="一位代価統計">#REF!</definedName>
    <definedName name="一位代価統計①" localSheetId="2">#REF!</definedName>
    <definedName name="一位代価統計①" localSheetId="3">#REF!</definedName>
    <definedName name="一位代価統計①" localSheetId="1">#REF!</definedName>
    <definedName name="一位代価統計①">#REF!</definedName>
    <definedName name="一位代価統計２" localSheetId="2">#REF!</definedName>
    <definedName name="一位代価統計２" localSheetId="3">#REF!</definedName>
    <definedName name="一位代価統計２" localSheetId="1">#REF!</definedName>
    <definedName name="一位代価統計２">#REF!</definedName>
    <definedName name="一位代価統計３" localSheetId="2">#REF!</definedName>
    <definedName name="一位代価統計３" localSheetId="3">#REF!</definedName>
    <definedName name="一位代価統計３" localSheetId="1">#REF!</definedName>
    <definedName name="一位代価統計３">#REF!</definedName>
    <definedName name="一位代価統計４" localSheetId="2">#REF!</definedName>
    <definedName name="一位代価統計４" localSheetId="3">#REF!</definedName>
    <definedName name="一位代価統計４" localSheetId="1">#REF!</definedName>
    <definedName name="一位代価統計４">#REF!</definedName>
    <definedName name="一師会">'[1]基本 (2)'!$AR$6</definedName>
    <definedName name="科目" localSheetId="2">#REF!</definedName>
    <definedName name="科目" localSheetId="3">#REF!</definedName>
    <definedName name="科目" localSheetId="1">#REF!</definedName>
    <definedName name="科目">#REF!</definedName>
    <definedName name="科目コード">'[1]基本 (2)'!$B$5</definedName>
    <definedName name="科目表" localSheetId="3">#REF!</definedName>
    <definedName name="科目表" localSheetId="1">#REF!</definedName>
    <definedName name="科目表">#REF!</definedName>
    <definedName name="会社名" localSheetId="3">#REF!</definedName>
    <definedName name="会社名" localSheetId="1">#REF!</definedName>
    <definedName name="会社名">#REF!</definedName>
    <definedName name="各付区分" localSheetId="3">#REF!</definedName>
    <definedName name="各付区分" localSheetId="1">#REF!</definedName>
    <definedName name="各付区分">#REF!</definedName>
    <definedName name="管理区分" localSheetId="2">#REF!</definedName>
    <definedName name="管理区分" localSheetId="3">#REF!</definedName>
    <definedName name="管理区分" localSheetId="1">#REF!</definedName>
    <definedName name="管理区分">#REF!</definedName>
    <definedName name="基礎数" localSheetId="2">#REF!</definedName>
    <definedName name="基礎数" localSheetId="3">#REF!</definedName>
    <definedName name="基礎数" localSheetId="1">#REF!</definedName>
    <definedName name="基礎数">#REF!</definedName>
    <definedName name="基礎数値" localSheetId="2">#REF!</definedName>
    <definedName name="基礎数値" localSheetId="3">#REF!</definedName>
    <definedName name="基礎数値" localSheetId="1">#REF!</definedName>
    <definedName name="基礎数値">#REF!</definedName>
    <definedName name="基礎数値①" localSheetId="2">#REF!</definedName>
    <definedName name="基礎数値①" localSheetId="3">#REF!</definedName>
    <definedName name="基礎数値①" localSheetId="1">#REF!</definedName>
    <definedName name="基礎数値①">#REF!</definedName>
    <definedName name="基礎数値２" localSheetId="3">[4]基礎!$A:$F</definedName>
    <definedName name="基礎数値２" localSheetId="1">[4]基礎!$A:$F</definedName>
    <definedName name="基礎数値２">[4]基礎!$A:$F</definedName>
    <definedName name="基礎数値３" localSheetId="2">#REF!</definedName>
    <definedName name="基礎数値３" localSheetId="3">#REF!</definedName>
    <definedName name="基礎数値３" localSheetId="1">#REF!</definedName>
    <definedName name="基礎数値３">#REF!</definedName>
    <definedName name="基礎数値４" localSheetId="2">#REF!</definedName>
    <definedName name="基礎数値４" localSheetId="3">#REF!</definedName>
    <definedName name="基礎数値４" localSheetId="1">#REF!</definedName>
    <definedName name="基礎数値４">#REF!</definedName>
    <definedName name="基礎数値８" localSheetId="3">#REF!</definedName>
    <definedName name="基礎数値８" localSheetId="1">#REF!</definedName>
    <definedName name="基礎数値８">#REF!</definedName>
    <definedName name="機械経費" localSheetId="3">#REF!</definedName>
    <definedName name="機械経費" localSheetId="1">#REF!</definedName>
    <definedName name="機械経費">#REF!</definedName>
    <definedName name="給水ポンプレンタル" localSheetId="3">#REF!</definedName>
    <definedName name="給水ポンプレンタル" localSheetId="1">#REF!</definedName>
    <definedName name="給水ポンプレンタル">#REF!</definedName>
    <definedName name="業者一覧" localSheetId="3">#REF!</definedName>
    <definedName name="業者一覧" localSheetId="1">#REF!</definedName>
    <definedName name="業者一覧">#REF!</definedName>
    <definedName name="契約書" localSheetId="3">#REF!</definedName>
    <definedName name="契約書" localSheetId="1">#REF!</definedName>
    <definedName name="契約書">#REF!</definedName>
    <definedName name="契約方式" localSheetId="3">#REF!</definedName>
    <definedName name="契約方式" localSheetId="1">#REF!</definedName>
    <definedName name="契約方式">#REF!</definedName>
    <definedName name="経費率" localSheetId="3">#REF!</definedName>
    <definedName name="経費率" localSheetId="1">#REF!</definedName>
    <definedName name="経費率">#REF!</definedName>
    <definedName name="月日">'[1]基本 (2)'!$C$5</definedName>
    <definedName name="見積依頼書ｑｗｑ" localSheetId="3">#REF!</definedName>
    <definedName name="見積依頼書ｑｗｑ" localSheetId="1">#REF!</definedName>
    <definedName name="見積依頼書ｑｗｑ">#REF!</definedName>
    <definedName name="見積査定" localSheetId="3">#REF!</definedName>
    <definedName name="見積査定" localSheetId="1">#REF!</definedName>
    <definedName name="見積査定">#REF!</definedName>
    <definedName name="済通内訳" localSheetId="3">#REF!</definedName>
    <definedName name="済通内訳" localSheetId="1">#REF!</definedName>
    <definedName name="済通内訳">#REF!</definedName>
    <definedName name="材料数量" localSheetId="3">#REF!</definedName>
    <definedName name="材料数量" localSheetId="1">#REF!</definedName>
    <definedName name="材料数量">#REF!</definedName>
    <definedName name="材料単価" localSheetId="3">#REF!</definedName>
    <definedName name="材料単価" localSheetId="1">#REF!</definedName>
    <definedName name="材料単価">#REF!</definedName>
    <definedName name="算出根拠" localSheetId="3">#REF!</definedName>
    <definedName name="算出根拠" localSheetId="1">#REF!</definedName>
    <definedName name="算出根拠">#REF!</definedName>
    <definedName name="市価調査" localSheetId="2">#REF!</definedName>
    <definedName name="市価調査" localSheetId="3">#REF!</definedName>
    <definedName name="市価調査" localSheetId="1">#REF!</definedName>
    <definedName name="市価調査">#REF!</definedName>
    <definedName name="施設">'[1]基本 (2)'!$BF$6</definedName>
    <definedName name="説明会" localSheetId="3">#REF!</definedName>
    <definedName name="説明会" localSheetId="1">#REF!</definedName>
    <definedName name="説明会">#REF!</definedName>
    <definedName name="摘要">'[1]基本 (2)'!$D$5</definedName>
    <definedName name="頭" localSheetId="3">#REF!</definedName>
    <definedName name="頭" localSheetId="1">#REF!</definedName>
    <definedName name="頭">#REF!</definedName>
    <definedName name="二位" localSheetId="3">#REF!</definedName>
    <definedName name="二位" localSheetId="1">#REF!</definedName>
    <definedName name="二位">#REF!</definedName>
    <definedName name="二位代価" localSheetId="3">#REF!</definedName>
    <definedName name="二位代価" localSheetId="1">#REF!</definedName>
    <definedName name="二位代価">#REF!</definedName>
    <definedName name="入力" localSheetId="2">#REF!</definedName>
    <definedName name="入力" localSheetId="3">#REF!</definedName>
    <definedName name="入力" localSheetId="1">#REF!</definedName>
    <definedName name="入力">#REF!</definedName>
    <definedName name="納地" localSheetId="3">[5]ごみ処理手数料!$B$2:$C$5</definedName>
    <definedName name="納地" localSheetId="1">[5]ごみ処理手数料!$B$2:$C$5</definedName>
    <definedName name="納地">[5]ごみ処理手数料!$B$2:$C$5</definedName>
    <definedName name="部隊名" localSheetId="3">#REF!</definedName>
    <definedName name="部隊名" localSheetId="1">#REF!</definedName>
    <definedName name="部隊名">#REF!</definedName>
    <definedName name="予定価格" localSheetId="2">#REF!</definedName>
    <definedName name="予定価格" localSheetId="3">#REF!</definedName>
    <definedName name="予定価格" localSheetId="1">#REF!</definedName>
    <definedName name="予定価格">#REF!</definedName>
    <definedName name="累計" localSheetId="3">#REF!</definedName>
    <definedName name="累計" localSheetId="1">#REF!</definedName>
    <definedName name="累計">#REF!</definedName>
    <definedName name="労務単価" localSheetId="2">#REF!</definedName>
    <definedName name="労務単価" localSheetId="3">#REF!</definedName>
    <definedName name="労務単価" localSheetId="1">#REF!</definedName>
    <definedName name="労務単価">#REF!</definedName>
    <definedName name="労務単価表" localSheetId="2">#REF!</definedName>
    <definedName name="労務単価表" localSheetId="3">#REF!</definedName>
    <definedName name="労務単価表" localSheetId="1">#REF!</definedName>
    <definedName name="労務単価表">#REF!</definedName>
    <definedName name="労務単価表①" localSheetId="2">#REF!</definedName>
    <definedName name="労務単価表①" localSheetId="3">#REF!</definedName>
    <definedName name="労務単価表①" localSheetId="1">#REF!</definedName>
    <definedName name="労務単価表①">#REF!</definedName>
    <definedName name="労務単価表２" localSheetId="3">[4]労務!$B$5:$C$77</definedName>
    <definedName name="労務単価表２" localSheetId="1">[4]労務!$B$5:$C$77</definedName>
    <definedName name="労務単価表２">[4]労務!$B$5:$C$77</definedName>
    <definedName name="労務単価表３" localSheetId="2">#REF!</definedName>
    <definedName name="労務単価表３" localSheetId="3">#REF!</definedName>
    <definedName name="労務単価表３" localSheetId="1">#REF!</definedName>
    <definedName name="労務単価表３">#REF!</definedName>
    <definedName name="労務単価表４" localSheetId="2">#REF!</definedName>
    <definedName name="労務単価表４" localSheetId="3">#REF!</definedName>
    <definedName name="労務単価表４" localSheetId="1">#REF!</definedName>
    <definedName name="労務単価表４">#REF!</definedName>
  </definedNames>
  <calcPr calcId="162913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H4" i="2"/>
  <c r="E4" i="2"/>
  <c r="D4" i="2"/>
  <c r="C4" i="2"/>
  <c r="B4" i="2"/>
  <c r="H23" i="1"/>
  <c r="A19" i="1"/>
  <c r="H17" i="1"/>
  <c r="M15" i="1"/>
  <c r="I15" i="1"/>
  <c r="D7" i="1"/>
  <c r="C7" i="1"/>
  <c r="B7" i="1"/>
  <c r="A7" i="1"/>
</calcChain>
</file>

<file path=xl/sharedStrings.xml><?xml version="1.0" encoding="utf-8"?>
<sst xmlns="http://schemas.openxmlformats.org/spreadsheetml/2006/main" count="170" uniqueCount="90">
  <si>
    <t>入　　札　　書</t>
    <rPh sb="0" eb="1">
      <t>イリ</t>
    </rPh>
    <rPh sb="3" eb="4">
      <t>サツ</t>
    </rPh>
    <rPh sb="6" eb="7">
      <t>ショ</t>
    </rPh>
    <phoneticPr fontId="6"/>
  </si>
  <si>
    <t>￥</t>
    <phoneticPr fontId="6"/>
  </si>
  <si>
    <t>(税抜き）</t>
    <rPh sb="1" eb="2">
      <t>ゼイ</t>
    </rPh>
    <rPh sb="2" eb="3">
      <t>ヌ</t>
    </rPh>
    <phoneticPr fontId="4"/>
  </si>
  <si>
    <t>品名</t>
    <rPh sb="0" eb="1">
      <t>シナ</t>
    </rPh>
    <rPh sb="1" eb="2">
      <t>メイ</t>
    </rPh>
    <phoneticPr fontId="6"/>
  </si>
  <si>
    <t>規格</t>
    <rPh sb="0" eb="1">
      <t>タダシ</t>
    </rPh>
    <rPh sb="1" eb="2">
      <t>カク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</si>
  <si>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</si>
  <si>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</si>
  <si>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単価</t>
    <rPh sb="0" eb="2">
      <t>タンカ</t>
    </rPh>
    <phoneticPr fontId="6"/>
  </si>
  <si>
    <t>金額</t>
    <rPh sb="0" eb="2">
      <t>キンガク</t>
    </rPh>
    <phoneticPr fontId="6"/>
  </si>
  <si>
    <t>備考</t>
    <rPh sb="0" eb="2">
      <t>ビコウ</t>
    </rPh>
    <phoneticPr fontId="6"/>
  </si>
  <si>
    <t>仕様書番号
R5-52号</t>
    <rPh sb="0" eb="3">
      <t>シヨウショ</t>
    </rPh>
    <rPh sb="3" eb="5">
      <t>バンゴウ</t>
    </rPh>
    <rPh sb="11" eb="12">
      <t>ゴウ</t>
    </rPh>
    <phoneticPr fontId="4"/>
  </si>
  <si>
    <t>窓用エアコン取付</t>
    <phoneticPr fontId="4"/>
  </si>
  <si>
    <t>仕様書のとおり</t>
    <phoneticPr fontId="4"/>
  </si>
  <si>
    <t>ST</t>
    <phoneticPr fontId="4"/>
  </si>
  <si>
    <t>仕様書番号
13号</t>
    <phoneticPr fontId="4"/>
  </si>
  <si>
    <t>以下余白</t>
    <rPh sb="0" eb="2">
      <t>イカ</t>
    </rPh>
    <rPh sb="2" eb="4">
      <t>ヨハク</t>
    </rPh>
    <phoneticPr fontId="4"/>
  </si>
  <si>
    <t>以下余白</t>
    <rPh sb="0" eb="4">
      <t>イカヨハク</t>
    </rPh>
    <phoneticPr fontId="4"/>
  </si>
  <si>
    <t>合計</t>
    <rPh sb="0" eb="2">
      <t>ゴウケイ</t>
    </rPh>
    <phoneticPr fontId="4"/>
  </si>
  <si>
    <t>履行期限</t>
    <rPh sb="0" eb="2">
      <t>リコウ</t>
    </rPh>
    <rPh sb="2" eb="4">
      <t>キゲン</t>
    </rPh>
    <phoneticPr fontId="6"/>
  </si>
  <si>
    <t>契約日～令和6年3月31日</t>
    <rPh sb="0" eb="3">
      <t>ケイヤクビ</t>
    </rPh>
    <rPh sb="4" eb="6">
      <t>レイワ</t>
    </rPh>
    <rPh sb="7" eb="8">
      <t>ネン</t>
    </rPh>
    <rPh sb="9" eb="10">
      <t>ガツ</t>
    </rPh>
    <rPh sb="12" eb="13">
      <t>ニチ</t>
    </rPh>
    <phoneticPr fontId="4"/>
  </si>
  <si>
    <t>履行場所</t>
    <rPh sb="0" eb="2">
      <t>リコウ</t>
    </rPh>
    <rPh sb="2" eb="4">
      <t>バショ</t>
    </rPh>
    <phoneticPr fontId="6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</si>
  <si>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4"/>
  </si>
  <si>
    <t>入札（見積）有効期間</t>
    <rPh sb="0" eb="2">
      <t>ニュウサツ</t>
    </rPh>
    <rPh sb="3" eb="5">
      <t>ミツモリ</t>
    </rPh>
    <rPh sb="6" eb="8">
      <t>ユウコウ</t>
    </rPh>
    <rPh sb="8" eb="10">
      <t>キカン</t>
    </rPh>
    <phoneticPr fontId="6"/>
  </si>
  <si>
    <t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t>
    <rPh sb="1" eb="2">
      <t>コウ</t>
    </rPh>
    <rPh sb="2" eb="3">
      <t>コク</t>
    </rPh>
    <rPh sb="4" eb="5">
      <t>タイ</t>
    </rPh>
    <rPh sb="8" eb="10">
      <t>ニュウサツ</t>
    </rPh>
    <rPh sb="10" eb="11">
      <t>オヨ</t>
    </rPh>
    <rPh sb="12" eb="14">
      <t>ケイヤク</t>
    </rPh>
    <rPh sb="14" eb="16">
      <t>ココロエ</t>
    </rPh>
    <rPh sb="17" eb="18">
      <t>オヨ</t>
    </rPh>
    <rPh sb="20" eb="22">
      <t>ヒョウジュン</t>
    </rPh>
    <rPh sb="22" eb="25">
      <t>ケイヤクショ</t>
    </rPh>
    <rPh sb="25" eb="26">
      <t>トウ</t>
    </rPh>
    <rPh sb="28" eb="30">
      <t>ケイヤク</t>
    </rPh>
    <rPh sb="30" eb="32">
      <t>ジョウコウ</t>
    </rPh>
    <rPh sb="33" eb="35">
      <t>ショウダク</t>
    </rPh>
    <rPh sb="38" eb="40">
      <t>ニュウサツ</t>
    </rPh>
    <phoneticPr fontId="6"/>
  </si>
  <si>
    <t>分任契約担当官</t>
    <rPh sb="0" eb="1">
      <t>ブン</t>
    </rPh>
    <rPh sb="1" eb="2">
      <t>ニン</t>
    </rPh>
    <rPh sb="2" eb="4">
      <t>ケイヤク</t>
    </rPh>
    <rPh sb="4" eb="6">
      <t>タントウ</t>
    </rPh>
    <rPh sb="6" eb="7">
      <t>カン</t>
    </rPh>
    <phoneticPr fontId="6"/>
  </si>
  <si>
    <t>陸上自衛隊武山駐屯地</t>
    <rPh sb="0" eb="2">
      <t>リクジョウ</t>
    </rPh>
    <rPh sb="2" eb="5">
      <t>ジエイタイ</t>
    </rPh>
    <rPh sb="5" eb="7">
      <t>タケヤマ</t>
    </rPh>
    <rPh sb="7" eb="10">
      <t>チュウトンチ</t>
    </rPh>
    <phoneticPr fontId="6"/>
  </si>
  <si>
    <t>住所</t>
    <rPh sb="0" eb="2">
      <t>ジュウショ</t>
    </rPh>
    <phoneticPr fontId="6"/>
  </si>
  <si>
    <t>第４０７会計隊長　　　佐藤　誠　　殿</t>
    <rPh sb="0" eb="1">
      <t>ダイ</t>
    </rPh>
    <rPh sb="4" eb="6">
      <t>カイケイ</t>
    </rPh>
    <rPh sb="6" eb="7">
      <t>タイ</t>
    </rPh>
    <rPh sb="7" eb="8">
      <t>チョウ</t>
    </rPh>
    <rPh sb="11" eb="13">
      <t>サトウ</t>
    </rPh>
    <rPh sb="14" eb="15">
      <t>マコト</t>
    </rPh>
    <rPh sb="17" eb="18">
      <t>トノ</t>
    </rPh>
    <phoneticPr fontId="6"/>
  </si>
  <si>
    <t>会社名</t>
    <rPh sb="0" eb="3">
      <t>カイシャメイ</t>
    </rPh>
    <phoneticPr fontId="6"/>
  </si>
  <si>
    <t>代表者役職・氏名</t>
    <rPh sb="0" eb="3">
      <t>ダイヒョウシャ</t>
    </rPh>
    <rPh sb="3" eb="5">
      <t>ヤクショク</t>
    </rPh>
    <rPh sb="6" eb="8">
      <t>シメイ</t>
    </rPh>
    <phoneticPr fontId="6"/>
  </si>
  <si>
    <t>氏名</t>
    <rPh sb="0" eb="2">
      <t>シメイ</t>
    </rPh>
    <phoneticPr fontId="6"/>
  </si>
  <si>
    <t>代理人</t>
    <rPh sb="0" eb="3">
      <t>ダイリニン</t>
    </rPh>
    <phoneticPr fontId="6"/>
  </si>
  <si>
    <t>担当者</t>
    <rPh sb="0" eb="3">
      <t>タントウシャ</t>
    </rPh>
    <phoneticPr fontId="6"/>
  </si>
  <si>
    <t>連絡先</t>
    <rPh sb="0" eb="3">
      <t>レンラクサキ</t>
    </rPh>
    <phoneticPr fontId="4"/>
  </si>
  <si>
    <t>市価調査票</t>
    <rPh sb="0" eb="2">
      <t>シカ</t>
    </rPh>
    <rPh sb="2" eb="5">
      <t>チョウサヒョウ</t>
    </rPh>
    <phoneticPr fontId="6"/>
  </si>
  <si>
    <t>№</t>
    <phoneticPr fontId="6"/>
  </si>
  <si>
    <t>品　　　　　名</t>
    <rPh sb="0" eb="1">
      <t>シナ</t>
    </rPh>
    <rPh sb="6" eb="7">
      <t>メイ</t>
    </rPh>
    <phoneticPr fontId="6"/>
  </si>
  <si>
    <t>規　　　　　　格</t>
    <rPh sb="0" eb="1">
      <t>キ</t>
    </rPh>
    <rPh sb="7" eb="8">
      <t>カク</t>
    </rPh>
    <phoneticPr fontId="6"/>
  </si>
  <si>
    <t>数量</t>
    <rPh sb="0" eb="1">
      <t>カズ</t>
    </rPh>
    <rPh sb="1" eb="2">
      <t>リョウ</t>
    </rPh>
    <phoneticPr fontId="6"/>
  </si>
  <si>
    <t>単価</t>
    <rPh sb="0" eb="1">
      <t>タン</t>
    </rPh>
    <rPh sb="1" eb="2">
      <t>アタイ</t>
    </rPh>
    <phoneticPr fontId="6"/>
  </si>
  <si>
    <t>金額</t>
    <rPh sb="0" eb="2">
      <t>キンガク</t>
    </rPh>
    <phoneticPr fontId="4"/>
  </si>
  <si>
    <t>合　計　</t>
    <rPh sb="0" eb="1">
      <t>ゴウ</t>
    </rPh>
    <rPh sb="2" eb="3">
      <t>ケイ</t>
    </rPh>
    <phoneticPr fontId="4"/>
  </si>
  <si>
    <t>***製品情報***</t>
    <rPh sb="3" eb="5">
      <t>セイヒン</t>
    </rPh>
    <rPh sb="5" eb="7">
      <t>ジョウホウ</t>
    </rPh>
    <phoneticPr fontId="6"/>
  </si>
  <si>
    <t>製品の特性、流通形態に応じた金額の記載を願います。</t>
    <rPh sb="0" eb="2">
      <t>セイヒン</t>
    </rPh>
    <rPh sb="3" eb="5">
      <t>トクセイ</t>
    </rPh>
    <rPh sb="6" eb="8">
      <t>リュウツウ</t>
    </rPh>
    <rPh sb="8" eb="10">
      <t>ケイタイ</t>
    </rPh>
    <rPh sb="11" eb="12">
      <t>オウ</t>
    </rPh>
    <rPh sb="14" eb="16">
      <t>キンガク</t>
    </rPh>
    <rPh sb="17" eb="19">
      <t>キサイ</t>
    </rPh>
    <rPh sb="20" eb="21">
      <t>ネガ</t>
    </rPh>
    <phoneticPr fontId="6"/>
  </si>
  <si>
    <r>
      <t>単価、金額</t>
    </r>
    <r>
      <rPr>
        <sz val="14"/>
        <rFont val="ＭＳ Ｐ明朝"/>
        <family val="1"/>
        <charset val="128"/>
      </rPr>
      <t>について、</t>
    </r>
    <r>
      <rPr>
        <b/>
        <u/>
        <sz val="14"/>
        <rFont val="ＭＳ Ｐ明朝"/>
        <family val="1"/>
        <charset val="128"/>
      </rPr>
      <t>税抜き金額</t>
    </r>
    <r>
      <rPr>
        <sz val="14"/>
        <rFont val="ＭＳ Ｐ明朝"/>
        <family val="1"/>
        <charset val="128"/>
      </rPr>
      <t>で記載をお願いします。</t>
    </r>
    <rPh sb="0" eb="2">
      <t>タンカ</t>
    </rPh>
    <rPh sb="3" eb="5">
      <t>キンガク</t>
    </rPh>
    <rPh sb="10" eb="11">
      <t>ゼイ</t>
    </rPh>
    <rPh sb="11" eb="12">
      <t>ヌ</t>
    </rPh>
    <rPh sb="13" eb="15">
      <t>キンガク</t>
    </rPh>
    <rPh sb="16" eb="18">
      <t>キサイ</t>
    </rPh>
    <rPh sb="20" eb="21">
      <t>ネガ</t>
    </rPh>
    <phoneticPr fontId="6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</si>
  <si>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4"/>
  </si>
  <si>
    <t>住　　　　 所</t>
    <rPh sb="0" eb="1">
      <t>ジュウ</t>
    </rPh>
    <rPh sb="6" eb="7">
      <t>ショ</t>
    </rPh>
    <phoneticPr fontId="6"/>
  </si>
  <si>
    <t>会　 社　 名</t>
    <rPh sb="0" eb="1">
      <t>カイ</t>
    </rPh>
    <rPh sb="3" eb="4">
      <t>シャ</t>
    </rPh>
    <rPh sb="6" eb="7">
      <t>メイ</t>
    </rPh>
    <phoneticPr fontId="6"/>
  </si>
  <si>
    <t>代表者氏名</t>
    <phoneticPr fontId="4"/>
  </si>
  <si>
    <t>担当者名
連絡先</t>
    <rPh sb="0" eb="3">
      <t>タントウシャ</t>
    </rPh>
    <rPh sb="3" eb="4">
      <t>メイ</t>
    </rPh>
    <rPh sb="5" eb="8">
      <t>レンラクサキ</t>
    </rPh>
    <phoneticPr fontId="6"/>
  </si>
  <si>
    <t>内　　訳　　明　　細　　書</t>
    <rPh sb="0" eb="1">
      <t>ウチ</t>
    </rPh>
    <rPh sb="3" eb="4">
      <t>ヤク</t>
    </rPh>
    <rPh sb="6" eb="7">
      <t>メイ</t>
    </rPh>
    <rPh sb="9" eb="10">
      <t>ボソ</t>
    </rPh>
    <rPh sb="12" eb="13">
      <t>ショ</t>
    </rPh>
    <phoneticPr fontId="4"/>
  </si>
  <si>
    <t>名　　　称</t>
    <rPh sb="0" eb="1">
      <t>メイ</t>
    </rPh>
    <rPh sb="4" eb="5">
      <t>ショウ</t>
    </rPh>
    <phoneticPr fontId="4"/>
  </si>
  <si>
    <t>規　格</t>
    <rPh sb="0" eb="1">
      <t>キ</t>
    </rPh>
    <rPh sb="2" eb="3">
      <t>カク</t>
    </rPh>
    <phoneticPr fontId="4"/>
  </si>
  <si>
    <t>単位</t>
    <rPh sb="0" eb="1">
      <t>タン</t>
    </rPh>
    <rPh sb="1" eb="2">
      <t>クライ</t>
    </rPh>
    <phoneticPr fontId="4"/>
  </si>
  <si>
    <t>数量</t>
    <rPh sb="0" eb="2">
      <t>スウリョウ</t>
    </rPh>
    <phoneticPr fontId="4"/>
  </si>
  <si>
    <t>単価</t>
    <rPh sb="0" eb="2">
      <t>タンカ</t>
    </rPh>
    <phoneticPr fontId="4"/>
  </si>
  <si>
    <t>備考</t>
    <rPh sb="0" eb="2">
      <t>ビコウ</t>
    </rPh>
    <phoneticPr fontId="4"/>
  </si>
  <si>
    <t>窓用エアコン取付</t>
    <rPh sb="0" eb="1">
      <t>マド</t>
    </rPh>
    <rPh sb="1" eb="2">
      <t>ヨウ</t>
    </rPh>
    <rPh sb="6" eb="8">
      <t>トリツケ</t>
    </rPh>
    <phoneticPr fontId="4"/>
  </si>
  <si>
    <t>（１）</t>
  </si>
  <si>
    <t>窓用エアコン</t>
    <phoneticPr fontId="4"/>
  </si>
  <si>
    <t>コロナ　CWーF1625RーWS</t>
    <phoneticPr fontId="4"/>
  </si>
  <si>
    <t>UN</t>
    <phoneticPr fontId="4"/>
  </si>
  <si>
    <t>官給品</t>
    <rPh sb="0" eb="3">
      <t>カンキュウヒン</t>
    </rPh>
    <phoneticPr fontId="4"/>
  </si>
  <si>
    <t>（２）</t>
  </si>
  <si>
    <t>延長枠</t>
    <rPh sb="0" eb="3">
      <t>エンチョウワク</t>
    </rPh>
    <phoneticPr fontId="4"/>
  </si>
  <si>
    <t>WTー９</t>
    <phoneticPr fontId="4"/>
  </si>
  <si>
    <t>工事費</t>
    <rPh sb="0" eb="3">
      <t>コウジヒ</t>
    </rPh>
    <phoneticPr fontId="4"/>
  </si>
  <si>
    <t>（１）</t>
    <phoneticPr fontId="4"/>
  </si>
  <si>
    <t>窓用エアコン　据付工事費</t>
    <rPh sb="0" eb="2">
      <t>マドヨウ</t>
    </rPh>
    <rPh sb="7" eb="9">
      <t>スエツケ</t>
    </rPh>
    <rPh sb="9" eb="12">
      <t>コウジヒ</t>
    </rPh>
    <phoneticPr fontId="4"/>
  </si>
  <si>
    <t>資材処分費</t>
    <rPh sb="0" eb="2">
      <t>シザイ</t>
    </rPh>
    <rPh sb="2" eb="5">
      <t>ショブンヒ</t>
    </rPh>
    <phoneticPr fontId="4"/>
  </si>
  <si>
    <t>発生梱包材</t>
    <rPh sb="0" eb="2">
      <t>ハッセイ</t>
    </rPh>
    <rPh sb="2" eb="4">
      <t>コンポウ</t>
    </rPh>
    <rPh sb="4" eb="5">
      <t>ザイ</t>
    </rPh>
    <phoneticPr fontId="4"/>
  </si>
  <si>
    <t>（３）</t>
  </si>
  <si>
    <t>空調機　搬入作業費</t>
    <rPh sb="0" eb="3">
      <t>クウチョウキ</t>
    </rPh>
    <rPh sb="4" eb="6">
      <t>ハンニュウ</t>
    </rPh>
    <rPh sb="6" eb="9">
      <t>サギョウヒ</t>
    </rPh>
    <phoneticPr fontId="4"/>
  </si>
  <si>
    <t>駐屯地内運搬費</t>
    <rPh sb="0" eb="4">
      <t>チュウトンチナイ</t>
    </rPh>
    <rPh sb="4" eb="6">
      <t>ウンパン</t>
    </rPh>
    <rPh sb="6" eb="7">
      <t>ヒ</t>
    </rPh>
    <phoneticPr fontId="4"/>
  </si>
  <si>
    <t>（４）</t>
  </si>
  <si>
    <t>養生・清掃作業費</t>
    <rPh sb="0" eb="2">
      <t>ヨウジョウ</t>
    </rPh>
    <rPh sb="3" eb="5">
      <t>セイソウ</t>
    </rPh>
    <rPh sb="5" eb="8">
      <t>サギョウヒ</t>
    </rPh>
    <phoneticPr fontId="4"/>
  </si>
  <si>
    <t>（５）</t>
  </si>
  <si>
    <t>諸経費</t>
    <rPh sb="0" eb="3">
      <t>ショケイヒ</t>
    </rPh>
    <phoneticPr fontId="4"/>
  </si>
  <si>
    <t>消　費　税</t>
    <rPh sb="0" eb="1">
      <t>ショウ</t>
    </rPh>
    <rPh sb="2" eb="3">
      <t>ヒ</t>
    </rPh>
    <rPh sb="4" eb="5">
      <t>ゼイ</t>
    </rPh>
    <phoneticPr fontId="4"/>
  </si>
  <si>
    <t>10 %</t>
  </si>
  <si>
    <t>合　　　　計　（税　　　込）</t>
    <rPh sb="0" eb="1">
      <t>ゴウ</t>
    </rPh>
    <rPh sb="5" eb="6">
      <t>ケイ</t>
    </rPh>
    <rPh sb="8" eb="9">
      <t>ゼイ</t>
    </rPh>
    <rPh sb="12" eb="13">
      <t>コ</t>
    </rPh>
    <phoneticPr fontId="4"/>
  </si>
  <si>
    <t>業者調達</t>
    <rPh sb="0" eb="2">
      <t>ギョウシャ</t>
    </rPh>
    <rPh sb="2" eb="4">
      <t>チョウタツ</t>
    </rPh>
    <phoneticPr fontId="4"/>
  </si>
  <si>
    <t>WTー９Ｌ</t>
    <phoneticPr fontId="4"/>
  </si>
  <si>
    <t>小計</t>
    <rPh sb="0" eb="2">
      <t>ショウケイ</t>
    </rPh>
    <phoneticPr fontId="4"/>
  </si>
  <si>
    <t>小計</t>
    <rPh sb="0" eb="2">
      <t>ショウケイ</t>
    </rPh>
    <phoneticPr fontId="4"/>
  </si>
  <si>
    <t>合　　計</t>
    <rPh sb="0" eb="1">
      <t>ゴウ</t>
    </rPh>
    <rPh sb="3" eb="4">
      <t>ケイ</t>
    </rPh>
    <phoneticPr fontId="4"/>
  </si>
  <si>
    <t>以下余白</t>
    <rPh sb="0" eb="4">
      <t>イカヨハク</t>
    </rPh>
    <phoneticPr fontId="4"/>
  </si>
  <si>
    <t>※　４月２２日　１２時までご提出お願いいたします（ＦＡＸ可）</t>
    <rPh sb="3" eb="4">
      <t>ガツ</t>
    </rPh>
    <rPh sb="6" eb="7">
      <t>ニチ</t>
    </rPh>
    <rPh sb="10" eb="11">
      <t>ジ</t>
    </rPh>
    <rPh sb="14" eb="16">
      <t>テイシュツ</t>
    </rPh>
    <rPh sb="17" eb="18">
      <t>ネガ</t>
    </rPh>
    <rPh sb="28" eb="29">
      <t>カ</t>
    </rPh>
    <phoneticPr fontId="4"/>
  </si>
  <si>
    <t>（６）</t>
  </si>
  <si>
    <t>延長枠　据付工事費</t>
    <rPh sb="0" eb="3">
      <t>エンチョウワク</t>
    </rPh>
    <rPh sb="4" eb="8">
      <t>スエツケコウジ</t>
    </rPh>
    <rPh sb="8" eb="9">
      <t>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</si>
</sst>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00\-"/>
    <numFmt numFmtId="177" formatCode="#,##0;&quot;△ &quot;#,##0"/>
    <numFmt numFmtId="178" formatCode="[$-411]ggge&quot;年&quot;m&quot;月&quot;d&quot;日&quot;;@"/>
    <numFmt numFmtId="179" formatCode="#,##0.00;&quot;△ &quot;#,##0.00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b/>
      <sz val="2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i/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4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81">
    <xf numFmtId="0" fontId="0" fillId="0" borderId="0" xfId="0">
      <alignment vertical="center"/>
    </xf>
    <xf numFmtId="38" fontId="3" fillId="0" borderId="0" xfId="2" applyFont="1" applyAlignment="1"/>
    <xf numFmtId="0" fontId="7" fillId="0" borderId="0" xfId="0" applyFont="1">
      <alignment vertical="center"/>
    </xf>
    <xf numFmtId="38" fontId="8" fillId="0" borderId="0" xfId="2" applyFont="1" applyAlignment="1">
      <alignment horizontal="right"/>
    </xf>
    <xf numFmtId="38" fontId="9" fillId="0" borderId="1" xfId="2" applyFont="1" applyBorder="1" applyAlignment="1"/>
    <xf numFmtId="38" fontId="3" fillId="0" borderId="2" xfId="2" applyFont="1" applyBorder="1" applyAlignment="1">
      <alignment horizontal="distributed" justifyLastLine="1"/>
    </xf>
    <xf numFmtId="38" fontId="3" fillId="0" borderId="3" xfId="2" applyFont="1" applyBorder="1" applyAlignment="1">
      <alignment horizontal="distributed" justifyLastLine="1"/>
    </xf>
    <xf numFmtId="38" fontId="3" fillId="0" borderId="4" xfId="2" applyFont="1" applyBorder="1" applyAlignment="1">
      <alignment horizontal="distributed" justifyLastLine="1"/>
    </xf>
    <xf numFmtId="0" fontId="10" fillId="0" borderId="5" xfId="0" applyFont="1" applyFill="1" applyBorder="1" applyAlignment="1">
      <alignment horizontal="left" wrapText="1" shrinkToFit="1"/>
    </xf>
    <xf numFmtId="0" fontId="11" fillId="0" borderId="6" xfId="0" applyFont="1" applyFill="1" applyBorder="1" applyAlignment="1">
      <alignment horizontal="left" wrapText="1" shrinkToFit="1"/>
    </xf>
    <xf numFmtId="0" fontId="11" fillId="0" borderId="6" xfId="0" applyFont="1" applyFill="1" applyBorder="1" applyAlignment="1">
      <alignment horizontal="center" shrinkToFit="1"/>
    </xf>
    <xf numFmtId="177" fontId="11" fillId="0" borderId="6" xfId="2" applyNumberFormat="1" applyFont="1" applyFill="1" applyBorder="1" applyAlignment="1">
      <alignment horizontal="right" shrinkToFit="1"/>
    </xf>
    <xf numFmtId="38" fontId="11" fillId="0" borderId="7" xfId="2" applyFont="1" applyBorder="1" applyAlignment="1">
      <alignment horizontal="right"/>
    </xf>
    <xf numFmtId="38" fontId="11" fillId="0" borderId="8" xfId="2" applyFont="1" applyBorder="1" applyAlignment="1">
      <alignment horizontal="right"/>
    </xf>
    <xf numFmtId="38" fontId="11" fillId="0" borderId="9" xfId="2" applyFont="1" applyBorder="1" applyAlignment="1">
      <alignment horizontal="right" wrapText="1"/>
    </xf>
    <xf numFmtId="0" fontId="3" fillId="0" borderId="10" xfId="0" applyFont="1" applyBorder="1" applyAlignment="1">
      <alignment horizontal="left" wrapText="1" shrinkToFit="1"/>
    </xf>
    <xf numFmtId="0" fontId="12" fillId="0" borderId="11" xfId="0" applyFont="1" applyBorder="1" applyAlignment="1">
      <alignment horizontal="left" wrapText="1" shrinkToFit="1"/>
    </xf>
    <xf numFmtId="0" fontId="3" fillId="0" borderId="11" xfId="0" applyFont="1" applyBorder="1" applyAlignment="1">
      <alignment horizontal="center" shrinkToFit="1"/>
    </xf>
    <xf numFmtId="177" fontId="3" fillId="0" borderId="6" xfId="2" applyNumberFormat="1" applyFont="1" applyBorder="1" applyAlignment="1">
      <alignment horizontal="center" shrinkToFit="1"/>
    </xf>
    <xf numFmtId="38" fontId="3" fillId="0" borderId="7" xfId="2" applyFont="1" applyBorder="1" applyAlignment="1">
      <alignment horizontal="right"/>
    </xf>
    <xf numFmtId="38" fontId="3" fillId="0" borderId="8" xfId="2" applyFont="1" applyBorder="1" applyAlignment="1">
      <alignment horizontal="right"/>
    </xf>
    <xf numFmtId="38" fontId="3" fillId="0" borderId="9" xfId="2" applyFont="1" applyBorder="1" applyAlignment="1">
      <alignment horizontal="center" wrapText="1"/>
    </xf>
    <xf numFmtId="0" fontId="11" fillId="0" borderId="5" xfId="0" applyFont="1" applyFill="1" applyBorder="1" applyAlignment="1">
      <alignment horizontal="left" shrinkToFit="1"/>
    </xf>
    <xf numFmtId="0" fontId="11" fillId="0" borderId="6" xfId="0" applyFont="1" applyFill="1" applyBorder="1" applyAlignment="1">
      <alignment horizontal="left" shrinkToFit="1"/>
    </xf>
    <xf numFmtId="38" fontId="11" fillId="0" borderId="6" xfId="2" applyFont="1" applyBorder="1" applyAlignment="1">
      <alignment horizontal="right"/>
    </xf>
    <xf numFmtId="0" fontId="3" fillId="0" borderId="12" xfId="0" applyFont="1" applyBorder="1" applyAlignment="1">
      <alignment horizontal="left" wrapText="1" shrinkToFit="1"/>
    </xf>
    <xf numFmtId="0" fontId="12" fillId="0" borderId="6" xfId="0" applyFont="1" applyBorder="1" applyAlignment="1">
      <alignment shrinkToFit="1"/>
    </xf>
    <xf numFmtId="0" fontId="3" fillId="0" borderId="6" xfId="0" applyFont="1" applyBorder="1" applyAlignment="1">
      <alignment horizontal="center" shrinkToFit="1"/>
    </xf>
    <xf numFmtId="38" fontId="3" fillId="0" borderId="6" xfId="2" applyFont="1" applyBorder="1" applyAlignment="1">
      <alignment horizontal="right"/>
    </xf>
    <xf numFmtId="0" fontId="3" fillId="0" borderId="12" xfId="0" applyFont="1" applyBorder="1" applyAlignment="1">
      <alignment horizontal="left" shrinkToFit="1"/>
    </xf>
    <xf numFmtId="0" fontId="3" fillId="0" borderId="5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177" fontId="3" fillId="0" borderId="6" xfId="2" applyNumberFormat="1" applyFont="1" applyFill="1" applyBorder="1" applyAlignment="1">
      <alignment horizontal="center" wrapText="1"/>
    </xf>
    <xf numFmtId="38" fontId="3" fillId="0" borderId="13" xfId="2" applyFont="1" applyBorder="1" applyAlignment="1">
      <alignment horizontal="right"/>
    </xf>
    <xf numFmtId="38" fontId="3" fillId="0" borderId="12" xfId="2" applyFont="1" applyBorder="1" applyAlignment="1">
      <alignment wrapText="1"/>
    </xf>
    <xf numFmtId="38" fontId="3" fillId="0" borderId="6" xfId="2" applyFont="1" applyBorder="1" applyAlignment="1">
      <alignment horizontal="left" wrapText="1"/>
    </xf>
    <xf numFmtId="38" fontId="3" fillId="0" borderId="6" xfId="2" applyFont="1" applyBorder="1" applyAlignment="1">
      <alignment horizontal="center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Border="1" applyAlignment="1">
      <alignment shrinkToFit="1"/>
    </xf>
    <xf numFmtId="38" fontId="3" fillId="0" borderId="6" xfId="2" applyFont="1" applyBorder="1" applyAlignment="1">
      <alignment horizontal="center" wrapText="1"/>
    </xf>
    <xf numFmtId="38" fontId="3" fillId="0" borderId="6" xfId="2" applyFont="1" applyBorder="1" applyAlignment="1">
      <alignment horizontal="right" wrapText="1"/>
    </xf>
    <xf numFmtId="38" fontId="3" fillId="0" borderId="6" xfId="2" applyFont="1" applyBorder="1" applyAlignment="1">
      <alignment wrapText="1"/>
    </xf>
    <xf numFmtId="38" fontId="3" fillId="0" borderId="5" xfId="2" applyFont="1" applyBorder="1" applyAlignment="1">
      <alignment wrapText="1"/>
    </xf>
    <xf numFmtId="38" fontId="3" fillId="0" borderId="6" xfId="2" applyFont="1" applyBorder="1" applyAlignment="1"/>
    <xf numFmtId="38" fontId="3" fillId="0" borderId="14" xfId="2" applyFont="1" applyBorder="1" applyAlignment="1">
      <alignment horizontal="distributed" justifyLastLine="1"/>
    </xf>
    <xf numFmtId="38" fontId="3" fillId="0" borderId="15" xfId="2" applyFont="1" applyBorder="1" applyAlignment="1">
      <alignment horizontal="center"/>
    </xf>
    <xf numFmtId="38" fontId="3" fillId="0" borderId="15" xfId="2" applyFont="1" applyBorder="1" applyAlignment="1"/>
    <xf numFmtId="38" fontId="3" fillId="0" borderId="15" xfId="2" applyFont="1" applyBorder="1" applyAlignment="1">
      <alignment horizontal="right"/>
    </xf>
    <xf numFmtId="38" fontId="3" fillId="0" borderId="16" xfId="2" applyFont="1" applyBorder="1" applyAlignment="1">
      <alignment horizontal="right"/>
    </xf>
    <xf numFmtId="38" fontId="3" fillId="0" borderId="17" xfId="2" applyFont="1" applyBorder="1" applyAlignment="1">
      <alignment horizontal="distributed" justifyLastLine="1"/>
    </xf>
    <xf numFmtId="178" fontId="11" fillId="0" borderId="0" xfId="2" applyNumberFormat="1" applyFont="1" applyAlignment="1">
      <alignment horizontal="left"/>
    </xf>
    <xf numFmtId="38" fontId="3" fillId="0" borderId="0" xfId="2" applyFont="1" applyAlignment="1">
      <alignment horizontal="left"/>
    </xf>
    <xf numFmtId="178" fontId="3" fillId="0" borderId="0" xfId="2" applyNumberFormat="1" applyFont="1" applyAlignment="1">
      <alignment horizontal="left"/>
    </xf>
    <xf numFmtId="38" fontId="13" fillId="0" borderId="0" xfId="2" applyFont="1" applyAlignment="1"/>
    <xf numFmtId="38" fontId="3" fillId="0" borderId="0" xfId="2" applyFont="1" applyAlignment="1">
      <alignment horizontal="distributed"/>
    </xf>
    <xf numFmtId="0" fontId="3" fillId="0" borderId="0" xfId="3" applyFont="1" applyAlignment="1">
      <alignment vertical="center"/>
    </xf>
    <xf numFmtId="38" fontId="3" fillId="0" borderId="0" xfId="2" applyFont="1" applyAlignment="1">
      <alignment horizontal="distributed" vertical="center"/>
    </xf>
    <xf numFmtId="38" fontId="3" fillId="0" borderId="0" xfId="2" applyFont="1" applyAlignment="1">
      <alignment horizontal="distributed" vertical="top"/>
    </xf>
    <xf numFmtId="0" fontId="3" fillId="0" borderId="0" xfId="2" applyNumberFormat="1" applyFont="1" applyAlignment="1">
      <alignment horizontal="center" shrinkToFit="1"/>
    </xf>
    <xf numFmtId="0" fontId="16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177" fontId="3" fillId="0" borderId="0" xfId="0" applyNumberFormat="1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wrapText="1" shrinkToFit="1"/>
    </xf>
    <xf numFmtId="0" fontId="3" fillId="0" borderId="6" xfId="0" applyFont="1" applyFill="1" applyBorder="1" applyAlignment="1">
      <alignment horizontal="left" wrapText="1" shrinkToFit="1"/>
    </xf>
    <xf numFmtId="177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/>
    </xf>
    <xf numFmtId="38" fontId="12" fillId="0" borderId="6" xfId="2" applyFont="1" applyBorder="1" applyAlignment="1">
      <alignment horizontal="center" wrapText="1"/>
    </xf>
    <xf numFmtId="0" fontId="3" fillId="0" borderId="6" xfId="0" applyFont="1" applyFill="1" applyBorder="1" applyAlignment="1">
      <alignment horizontal="right" wrapText="1" shrinkToFit="1"/>
    </xf>
    <xf numFmtId="0" fontId="3" fillId="2" borderId="6" xfId="4" applyNumberFormat="1" applyFont="1" applyFill="1" applyBorder="1" applyAlignment="1" applyProtection="1">
      <alignment horizontal="left" wrapText="1"/>
    </xf>
    <xf numFmtId="0" fontId="3" fillId="2" borderId="6" xfId="5" applyNumberFormat="1" applyFont="1" applyFill="1" applyBorder="1" applyAlignment="1" applyProtection="1">
      <alignment horizontal="center"/>
    </xf>
    <xf numFmtId="177" fontId="3" fillId="0" borderId="6" xfId="2" applyNumberFormat="1" applyFont="1" applyFill="1" applyBorder="1" applyAlignment="1">
      <alignment horizontal="right" wrapText="1"/>
    </xf>
    <xf numFmtId="179" fontId="3" fillId="0" borderId="6" xfId="0" applyNumberFormat="1" applyFont="1" applyBorder="1" applyAlignment="1"/>
    <xf numFmtId="177" fontId="3" fillId="0" borderId="6" xfId="0" applyNumberFormat="1" applyFont="1" applyBorder="1" applyAlignment="1"/>
    <xf numFmtId="0" fontId="17" fillId="0" borderId="6" xfId="0" applyFont="1" applyFill="1" applyBorder="1" applyAlignment="1">
      <alignment horizontal="left" vertical="center" wrapText="1" shrinkToFit="1"/>
    </xf>
    <xf numFmtId="0" fontId="3" fillId="2" borderId="6" xfId="4" applyNumberFormat="1" applyFont="1" applyFill="1" applyBorder="1" applyAlignment="1" applyProtection="1">
      <alignment horizontal="center" wrapText="1"/>
    </xf>
    <xf numFmtId="0" fontId="3" fillId="2" borderId="6" xfId="4" applyNumberFormat="1" applyFont="1" applyFill="1" applyBorder="1" applyAlignment="1" applyProtection="1">
      <alignment wrapText="1"/>
    </xf>
    <xf numFmtId="177" fontId="3" fillId="0" borderId="6" xfId="2" applyNumberFormat="1" applyFont="1" applyFill="1" applyBorder="1" applyAlignment="1">
      <alignment wrapText="1"/>
    </xf>
    <xf numFmtId="0" fontId="3" fillId="2" borderId="6" xfId="6" applyNumberFormat="1" applyFont="1" applyFill="1" applyBorder="1" applyAlignment="1" applyProtection="1">
      <alignment wrapText="1"/>
    </xf>
    <xf numFmtId="0" fontId="3" fillId="2" borderId="6" xfId="6" applyNumberFormat="1" applyFont="1" applyFill="1" applyBorder="1" applyAlignment="1" applyProtection="1">
      <alignment horizontal="center" vertical="center" wrapText="1"/>
    </xf>
    <xf numFmtId="0" fontId="3" fillId="2" borderId="6" xfId="7" applyNumberFormat="1" applyFont="1" applyFill="1" applyBorder="1" applyAlignment="1" applyProtection="1">
      <alignment horizontal="center" vertical="center"/>
    </xf>
    <xf numFmtId="0" fontId="3" fillId="2" borderId="6" xfId="8" applyNumberFormat="1" applyFont="1" applyFill="1" applyBorder="1" applyAlignment="1" applyProtection="1">
      <alignment horizontal="right" vertical="center"/>
    </xf>
    <xf numFmtId="0" fontId="12" fillId="0" borderId="6" xfId="0" applyFont="1" applyFill="1" applyBorder="1" applyAlignment="1">
      <alignment horizontal="center" vertical="center" wrapText="1" shrinkToFit="1"/>
    </xf>
    <xf numFmtId="0" fontId="18" fillId="2" borderId="6" xfId="7" applyNumberFormat="1" applyFont="1" applyFill="1" applyBorder="1" applyAlignment="1" applyProtection="1">
      <alignment horizontal="center" vertical="center"/>
    </xf>
    <xf numFmtId="0" fontId="19" fillId="2" borderId="6" xfId="8" applyNumberFormat="1" applyFont="1" applyFill="1" applyBorder="1" applyAlignment="1" applyProtection="1">
      <alignment horizontal="right" vertical="center"/>
    </xf>
    <xf numFmtId="0" fontId="3" fillId="0" borderId="22" xfId="0" applyFont="1" applyFill="1" applyBorder="1" applyAlignment="1">
      <alignment horizontal="right" vertical="center" wrapText="1" shrinkToFit="1"/>
    </xf>
    <xf numFmtId="0" fontId="20" fillId="2" borderId="6" xfId="6" applyNumberFormat="1" applyFont="1" applyFill="1" applyBorder="1" applyAlignment="1" applyProtection="1">
      <alignment horizontal="left" vertical="center" wrapText="1"/>
    </xf>
    <xf numFmtId="0" fontId="21" fillId="2" borderId="6" xfId="7" applyNumberFormat="1" applyFont="1" applyFill="1" applyBorder="1" applyAlignment="1" applyProtection="1">
      <alignment horizontal="center" vertical="center"/>
    </xf>
    <xf numFmtId="0" fontId="22" fillId="2" borderId="6" xfId="8" applyNumberFormat="1" applyFont="1" applyFill="1" applyBorder="1" applyAlignment="1" applyProtection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3" fillId="0" borderId="0" xfId="0" applyFont="1" applyBorder="1" applyAlignment="1">
      <alignment horizontal="center" wrapText="1" shrinkToFit="1"/>
    </xf>
    <xf numFmtId="177" fontId="3" fillId="0" borderId="0" xfId="0" applyNumberFormat="1" applyFont="1" applyBorder="1" applyAlignment="1">
      <alignment horizontal="right" wrapText="1"/>
    </xf>
    <xf numFmtId="0" fontId="3" fillId="0" borderId="25" xfId="0" applyFont="1" applyBorder="1" applyAlignment="1">
      <alignment horizontal="center" wrapText="1" shrinkToFit="1"/>
    </xf>
    <xf numFmtId="0" fontId="23" fillId="0" borderId="26" xfId="0" applyFont="1" applyBorder="1" applyAlignment="1">
      <alignment horizontal="left" vertical="center"/>
    </xf>
    <xf numFmtId="0" fontId="3" fillId="0" borderId="28" xfId="0" applyFont="1" applyBorder="1" applyAlignment="1">
      <alignment horizontal="center"/>
    </xf>
    <xf numFmtId="177" fontId="3" fillId="0" borderId="28" xfId="0" applyNumberFormat="1" applyFont="1" applyBorder="1" applyAlignment="1">
      <alignment horizontal="right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177" fontId="3" fillId="0" borderId="29" xfId="0" applyNumberFormat="1" applyFont="1" applyBorder="1" applyAlignment="1">
      <alignment horizontal="right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 wrapText="1" shrinkToFit="1"/>
    </xf>
    <xf numFmtId="177" fontId="19" fillId="0" borderId="0" xfId="0" applyNumberFormat="1" applyFont="1" applyBorder="1" applyAlignment="1">
      <alignment horizontal="left" vertical="center" wrapText="1"/>
    </xf>
    <xf numFmtId="0" fontId="3" fillId="0" borderId="24" xfId="0" applyFont="1" applyBorder="1" applyAlignment="1">
      <alignment horizontal="right" wrapText="1" shrinkToFit="1"/>
    </xf>
    <xf numFmtId="0" fontId="3" fillId="0" borderId="0" xfId="0" applyFont="1" applyBorder="1" applyAlignment="1">
      <alignment horizontal="left" wrapText="1"/>
    </xf>
    <xf numFmtId="0" fontId="12" fillId="0" borderId="0" xfId="0" applyFont="1" applyBorder="1" applyAlignment="1">
      <alignment vertical="center" wrapText="1" shrinkToFit="1"/>
    </xf>
    <xf numFmtId="0" fontId="12" fillId="0" borderId="25" xfId="0" applyFont="1" applyBorder="1" applyAlignment="1">
      <alignment vertical="center" wrapText="1" shrinkToFit="1"/>
    </xf>
    <xf numFmtId="0" fontId="3" fillId="0" borderId="26" xfId="0" applyFont="1" applyBorder="1" applyAlignment="1">
      <alignment horizontal="right" wrapText="1" shrinkToFit="1"/>
    </xf>
    <xf numFmtId="0" fontId="3" fillId="0" borderId="28" xfId="0" applyFont="1" applyBorder="1" applyAlignment="1">
      <alignment horizontal="left" wrapText="1"/>
    </xf>
    <xf numFmtId="177" fontId="19" fillId="0" borderId="28" xfId="0" applyNumberFormat="1" applyFont="1" applyBorder="1" applyAlignment="1">
      <alignment horizontal="left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49" fontId="24" fillId="0" borderId="0" xfId="0" applyNumberFormat="1" applyFont="1">
      <alignment vertical="center"/>
    </xf>
    <xf numFmtId="38" fontId="24" fillId="0" borderId="0" xfId="1" applyFont="1">
      <alignment vertical="center"/>
    </xf>
    <xf numFmtId="0" fontId="24" fillId="0" borderId="30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49" fontId="25" fillId="0" borderId="31" xfId="0" applyNumberFormat="1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38" fontId="25" fillId="0" borderId="30" xfId="1" applyFont="1" applyBorder="1" applyAlignment="1">
      <alignment horizontal="center" vertical="center"/>
    </xf>
    <xf numFmtId="0" fontId="24" fillId="0" borderId="31" xfId="0" applyFont="1" applyBorder="1" applyAlignment="1">
      <alignment horizontal="left" vertical="center"/>
    </xf>
    <xf numFmtId="49" fontId="24" fillId="0" borderId="30" xfId="0" applyNumberFormat="1" applyFont="1" applyBorder="1" applyAlignment="1">
      <alignment horizontal="left" vertical="center"/>
    </xf>
    <xf numFmtId="0" fontId="24" fillId="0" borderId="32" xfId="0" applyFont="1" applyBorder="1" applyAlignment="1">
      <alignment horizontal="center" vertical="center"/>
    </xf>
    <xf numFmtId="38" fontId="24" fillId="0" borderId="33" xfId="1" applyFont="1" applyBorder="1" applyAlignment="1">
      <alignment horizontal="center" vertical="center"/>
    </xf>
    <xf numFmtId="38" fontId="24" fillId="0" borderId="30" xfId="1" applyFont="1" applyBorder="1" applyAlignment="1">
      <alignment horizontal="right" vertical="center"/>
    </xf>
    <xf numFmtId="58" fontId="25" fillId="0" borderId="30" xfId="0" applyNumberFormat="1" applyFont="1" applyBorder="1" applyAlignment="1">
      <alignment horizontal="center" vertical="center" wrapText="1"/>
    </xf>
    <xf numFmtId="0" fontId="24" fillId="0" borderId="30" xfId="0" quotePrefix="1" applyFont="1" applyBorder="1" applyAlignment="1">
      <alignment horizontal="center" vertical="center"/>
    </xf>
    <xf numFmtId="49" fontId="26" fillId="0" borderId="30" xfId="0" applyNumberFormat="1" applyFont="1" applyBorder="1" applyAlignment="1">
      <alignment horizontal="left" vertical="center" wrapText="1"/>
    </xf>
    <xf numFmtId="38" fontId="24" fillId="0" borderId="34" xfId="1" applyFont="1" applyBorder="1" applyAlignment="1">
      <alignment horizontal="right" vertical="center"/>
    </xf>
    <xf numFmtId="38" fontId="24" fillId="0" borderId="35" xfId="1" applyFont="1" applyBorder="1" applyAlignment="1">
      <alignment horizontal="right" vertical="center"/>
    </xf>
    <xf numFmtId="0" fontId="24" fillId="0" borderId="31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horizontal="center" vertical="center"/>
    </xf>
    <xf numFmtId="0" fontId="24" fillId="0" borderId="30" xfId="0" applyFont="1" applyBorder="1">
      <alignment vertical="center"/>
    </xf>
    <xf numFmtId="0" fontId="24" fillId="0" borderId="36" xfId="0" applyFont="1" applyBorder="1" applyAlignment="1">
      <alignment horizontal="left" vertical="center"/>
    </xf>
    <xf numFmtId="49" fontId="24" fillId="0" borderId="33" xfId="0" applyNumberFormat="1" applyFont="1" applyBorder="1" applyAlignment="1">
      <alignment horizontal="center" vertical="center"/>
    </xf>
    <xf numFmtId="0" fontId="24" fillId="0" borderId="33" xfId="0" applyFont="1" applyBorder="1" applyAlignment="1">
      <alignment horizontal="center" vertical="center"/>
    </xf>
    <xf numFmtId="38" fontId="24" fillId="0" borderId="33" xfId="1" applyFont="1" applyBorder="1" applyAlignment="1">
      <alignment horizontal="right" vertical="center"/>
    </xf>
    <xf numFmtId="0" fontId="24" fillId="0" borderId="36" xfId="0" applyFont="1" applyBorder="1" applyAlignment="1">
      <alignment horizontal="center" vertical="center"/>
    </xf>
    <xf numFmtId="38" fontId="24" fillId="0" borderId="33" xfId="1" applyFont="1" applyBorder="1">
      <alignment vertical="center"/>
    </xf>
    <xf numFmtId="38" fontId="27" fillId="0" borderId="37" xfId="1" applyFont="1" applyBorder="1">
      <alignment vertical="center"/>
    </xf>
    <xf numFmtId="38" fontId="24" fillId="0" borderId="30" xfId="1" applyFont="1" applyBorder="1">
      <alignment vertical="center"/>
    </xf>
    <xf numFmtId="0" fontId="24" fillId="0" borderId="0" xfId="0" applyFont="1" applyAlignment="1">
      <alignment horizontal="center" vertical="center"/>
    </xf>
    <xf numFmtId="38" fontId="3" fillId="0" borderId="20" xfId="2" applyFont="1" applyBorder="1" applyAlignment="1">
      <alignment horizontal="center"/>
    </xf>
    <xf numFmtId="0" fontId="14" fillId="0" borderId="0" xfId="3" applyFont="1" applyAlignment="1">
      <alignment horizontal="center" vertical="center" shrinkToFit="1"/>
    </xf>
    <xf numFmtId="38" fontId="3" fillId="0" borderId="0" xfId="2" applyFont="1" applyAlignment="1">
      <alignment horizontal="distributed" shrinkToFit="1"/>
    </xf>
    <xf numFmtId="0" fontId="7" fillId="0" borderId="0" xfId="0" applyFont="1" applyAlignment="1">
      <alignment horizontal="center" vertical="center"/>
    </xf>
    <xf numFmtId="38" fontId="3" fillId="0" borderId="0" xfId="2" applyFont="1" applyAlignment="1">
      <alignment shrinkToFit="1"/>
    </xf>
    <xf numFmtId="0" fontId="14" fillId="0" borderId="0" xfId="3" applyFont="1" applyAlignment="1">
      <alignment horizontal="left" vertical="center" shrinkToFit="1"/>
    </xf>
    <xf numFmtId="0" fontId="3" fillId="0" borderId="0" xfId="2" applyNumberFormat="1" applyFont="1" applyAlignment="1">
      <alignment horizontal="distributed" shrinkToFit="1"/>
    </xf>
    <xf numFmtId="38" fontId="3" fillId="0" borderId="21" xfId="2" applyFont="1" applyBorder="1" applyAlignment="1">
      <alignment horizontal="left" vertical="top" wrapText="1"/>
    </xf>
    <xf numFmtId="38" fontId="3" fillId="0" borderId="0" xfId="2" applyFont="1" applyAlignment="1">
      <alignment horizontal="left" vertical="top" wrapText="1"/>
    </xf>
    <xf numFmtId="38" fontId="5" fillId="0" borderId="1" xfId="2" applyFont="1" applyBorder="1" applyAlignment="1">
      <alignment horizontal="center"/>
    </xf>
    <xf numFmtId="38" fontId="3" fillId="0" borderId="0" xfId="2" applyFont="1" applyAlignment="1">
      <alignment horizontal="right"/>
    </xf>
    <xf numFmtId="176" fontId="9" fillId="0" borderId="1" xfId="2" applyNumberFormat="1" applyFont="1" applyBorder="1" applyAlignment="1">
      <alignment horizontal="center"/>
    </xf>
    <xf numFmtId="178" fontId="11" fillId="0" borderId="18" xfId="2" applyNumberFormat="1" applyFont="1" applyBorder="1" applyAlignment="1">
      <alignment horizontal="left" shrinkToFit="1"/>
    </xf>
    <xf numFmtId="178" fontId="11" fillId="0" borderId="19" xfId="2" applyNumberFormat="1" applyFont="1" applyBorder="1" applyAlignment="1">
      <alignment horizontal="left" shrinkToFit="1"/>
    </xf>
    <xf numFmtId="38" fontId="3" fillId="0" borderId="17" xfId="2" applyFont="1" applyBorder="1" applyAlignment="1">
      <alignment horizontal="distributed" justifyLastLine="1"/>
    </xf>
    <xf numFmtId="38" fontId="3" fillId="0" borderId="17" xfId="2" applyFont="1" applyBorder="1" applyAlignment="1">
      <alignment horizontal="center"/>
    </xf>
    <xf numFmtId="178" fontId="3" fillId="0" borderId="18" xfId="2" applyNumberFormat="1" applyFont="1" applyBorder="1" applyAlignment="1">
      <alignment horizontal="left" wrapText="1" shrinkToFit="1"/>
    </xf>
    <xf numFmtId="178" fontId="3" fillId="0" borderId="19" xfId="2" applyNumberFormat="1" applyFont="1" applyBorder="1" applyAlignment="1">
      <alignment horizontal="left" wrapText="1" shrinkToFit="1"/>
    </xf>
    <xf numFmtId="38" fontId="12" fillId="0" borderId="17" xfId="2" applyFont="1" applyBorder="1" applyAlignment="1">
      <alignment horizont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8" fontId="12" fillId="0" borderId="28" xfId="2" applyFont="1" applyBorder="1" applyAlignment="1">
      <alignment vertical="center" wrapText="1"/>
    </xf>
    <xf numFmtId="38" fontId="12" fillId="0" borderId="27" xfId="2" applyFont="1" applyBorder="1" applyAlignment="1">
      <alignment vertical="center" wrapText="1"/>
    </xf>
    <xf numFmtId="0" fontId="15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26" xfId="0" applyFont="1" applyBorder="1" applyAlignment="1">
      <alignment horizontal="center" vertical="center" wrapText="1" shrinkToFit="1"/>
    </xf>
    <xf numFmtId="0" fontId="3" fillId="0" borderId="27" xfId="0" applyFont="1" applyBorder="1" applyAlignment="1">
      <alignment horizontal="center" vertical="center" wrapText="1" shrinkToFit="1"/>
    </xf>
    <xf numFmtId="178" fontId="11" fillId="0" borderId="22" xfId="0" applyNumberFormat="1" applyFont="1" applyBorder="1" applyAlignment="1">
      <alignment horizontal="right" wrapText="1" shrinkToFit="1"/>
    </xf>
    <xf numFmtId="178" fontId="11" fillId="0" borderId="29" xfId="0" applyNumberFormat="1" applyFont="1" applyBorder="1" applyAlignment="1">
      <alignment horizontal="right" wrapText="1" shrinkToFit="1"/>
    </xf>
    <xf numFmtId="0" fontId="12" fillId="0" borderId="0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0" xfId="0" applyFont="1" applyBorder="1" applyAlignment="1">
      <alignment vertical="center" wrapText="1" shrinkToFit="1"/>
    </xf>
    <xf numFmtId="0" fontId="12" fillId="0" borderId="25" xfId="0" applyFont="1" applyBorder="1" applyAlignment="1">
      <alignment vertical="center" wrapText="1" shrinkToFit="1"/>
    </xf>
    <xf numFmtId="38" fontId="24" fillId="0" borderId="37" xfId="1" applyFont="1" applyBorder="1" applyAlignment="1">
      <alignment horizontal="right" vertical="center"/>
    </xf>
  </cellXfs>
  <cellStyles count="9">
    <cellStyle name="桁区切り" xfId="1" builtinId="6"/>
    <cellStyle name="桁区切り 2" xfId="2"/>
    <cellStyle name="標準" xfId="0" builtinId="0"/>
    <cellStyle name="標準 64" xfId="4"/>
    <cellStyle name="標準 66" xfId="5"/>
    <cellStyle name="標準 72" xfId="8"/>
    <cellStyle name="標準 9" xfId="7"/>
    <cellStyle name="標準 92" xfId="6"/>
    <cellStyle name="標準_雨水浸透管ほか２件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936625</xdr:colOff>
      <xdr:row>21</xdr:row>
      <xdr:rowOff>174625</xdr:rowOff>
    </xdr:from>
    <xdr:to>
      <xdr:col>6</xdr:col>
      <xdr:colOff>349250</xdr:colOff>
      <xdr:row>23</xdr:row>
      <xdr:rowOff>63500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280150" y="8394700"/>
          <a:ext cx="441325" cy="4222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5</xdr:col>
      <xdr:colOff>1000125</xdr:colOff>
      <xdr:row>24</xdr:row>
      <xdr:rowOff>63500</xdr:rowOff>
    </xdr:from>
    <xdr:to>
      <xdr:col>6</xdr:col>
      <xdr:colOff>409575</xdr:colOff>
      <xdr:row>26</xdr:row>
      <xdr:rowOff>31750</xdr:rowOff>
    </xdr:to>
    <xdr:sp macro="" textlink="">
      <xdr:nvSpPr>
        <xdr:cNvPr id="3" name="Oval 6"/>
        <xdr:cNvSpPr>
          <a:spLocks noChangeArrowheads="1"/>
        </xdr:cNvSpPr>
      </xdr:nvSpPr>
      <xdr:spPr bwMode="auto">
        <a:xfrm>
          <a:off x="6343650" y="9083675"/>
          <a:ext cx="438150" cy="444500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oneCellAnchor>
    <xdr:from>
      <xdr:col>4</xdr:col>
      <xdr:colOff>25400</xdr:colOff>
      <xdr:row>21</xdr:row>
      <xdr:rowOff>131000</xdr:rowOff>
    </xdr:from>
    <xdr:ext cx="2497585" cy="694871"/>
    <xdr:sp macro="" textlink="">
      <xdr:nvSpPr>
        <xdr:cNvPr id="4" name="Rectangle 24"/>
        <xdr:cNvSpPr>
          <a:spLocks noChangeArrowheads="1"/>
        </xdr:cNvSpPr>
      </xdr:nvSpPr>
      <xdr:spPr bwMode="auto">
        <a:xfrm>
          <a:off x="4559300" y="8351075"/>
          <a:ext cx="2497585" cy="694871"/>
        </a:xfrm>
        <a:prstGeom prst="rect">
          <a:avLst/>
        </a:prstGeom>
        <a:solidFill>
          <a:srgbClr val="FFFFFF"/>
        </a:solidFill>
        <a:ln w="25400">
          <a:noFill/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○○県○○市○○　５－４－３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（株）●●●●</a:t>
          </a:r>
        </a:p>
        <a:p>
          <a:pPr algn="l" rtl="0">
            <a:defRPr sz="1000"/>
          </a:pPr>
          <a:r>
            <a:rPr lang="ja-JP" altLang="en-US" sz="1200" b="1" i="1" strike="noStrike">
              <a:solidFill>
                <a:srgbClr val="000000"/>
              </a:solidFill>
              <a:latin typeface="ＭＳ Ｐ明朝"/>
              <a:ea typeface="ＭＳ Ｐ明朝"/>
            </a:rPr>
            <a:t>代表取締役社長　○　○　太　郎　　</a:t>
          </a:r>
        </a:p>
      </xdr:txBody>
    </xdr:sp>
    <xdr:clientData/>
  </xdr:oneCellAnchor>
  <xdr:twoCellAnchor>
    <xdr:from>
      <xdr:col>6</xdr:col>
      <xdr:colOff>381000</xdr:colOff>
      <xdr:row>22</xdr:row>
      <xdr:rowOff>219075</xdr:rowOff>
    </xdr:from>
    <xdr:to>
      <xdr:col>6</xdr:col>
      <xdr:colOff>809625</xdr:colOff>
      <xdr:row>24</xdr:row>
      <xdr:rowOff>114300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6753225" y="8705850"/>
          <a:ext cx="428625" cy="42862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twoCellAnchor>
    <xdr:from>
      <xdr:col>5</xdr:col>
      <xdr:colOff>0</xdr:colOff>
      <xdr:row>21</xdr:row>
      <xdr:rowOff>142875</xdr:rowOff>
    </xdr:from>
    <xdr:to>
      <xdr:col>5</xdr:col>
      <xdr:colOff>800100</xdr:colOff>
      <xdr:row>24</xdr:row>
      <xdr:rowOff>133350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5343525" y="8362950"/>
          <a:ext cx="800100" cy="790575"/>
        </a:xfrm>
        <a:prstGeom prst="rect">
          <a:avLst/>
        </a:prstGeom>
        <a:noFill/>
        <a:ln w="3175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社 印</a:t>
          </a:r>
        </a:p>
      </xdr:txBody>
    </xdr:sp>
    <xdr:clientData/>
  </xdr:twoCellAnchor>
  <xdr:twoCellAnchor>
    <xdr:from>
      <xdr:col>0</xdr:col>
      <xdr:colOff>3175</xdr:colOff>
      <xdr:row>0</xdr:row>
      <xdr:rowOff>9525</xdr:rowOff>
    </xdr:from>
    <xdr:to>
      <xdr:col>0</xdr:col>
      <xdr:colOff>1193800</xdr:colOff>
      <xdr:row>1</xdr:row>
      <xdr:rowOff>133350</xdr:rowOff>
    </xdr:to>
    <xdr:sp macro="" textlink="">
      <xdr:nvSpPr>
        <xdr:cNvPr id="7" name="Rectangle 21"/>
        <xdr:cNvSpPr>
          <a:spLocks noChangeArrowheads="1"/>
        </xdr:cNvSpPr>
      </xdr:nvSpPr>
      <xdr:spPr bwMode="auto">
        <a:xfrm>
          <a:off x="3175" y="9525"/>
          <a:ext cx="1190625" cy="600075"/>
        </a:xfrm>
        <a:prstGeom prst="rect">
          <a:avLst/>
        </a:prstGeom>
        <a:solidFill>
          <a:srgbClr val="FFFFFF"/>
        </a:solidFill>
        <a:ln w="38100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000" b="1" i="0" strike="noStrike">
              <a:solidFill>
                <a:srgbClr val="FF00FF"/>
              </a:solidFill>
              <a:latin typeface="ＭＳ Ｐ明朝"/>
              <a:ea typeface="ＭＳ Ｐ明朝"/>
            </a:rPr>
            <a:t>見　本</a:t>
          </a:r>
        </a:p>
      </xdr:txBody>
    </xdr:sp>
    <xdr:clientData/>
  </xdr:twoCellAnchor>
  <xdr:twoCellAnchor>
    <xdr:from>
      <xdr:col>6</xdr:col>
      <xdr:colOff>276225</xdr:colOff>
      <xdr:row>1</xdr:row>
      <xdr:rowOff>38100</xdr:rowOff>
    </xdr:from>
    <xdr:to>
      <xdr:col>6</xdr:col>
      <xdr:colOff>704850</xdr:colOff>
      <xdr:row>2</xdr:row>
      <xdr:rowOff>219075</xdr:rowOff>
    </xdr:to>
    <xdr:sp macro="" textlink="">
      <xdr:nvSpPr>
        <xdr:cNvPr id="8" name="Oval 1"/>
        <xdr:cNvSpPr>
          <a:spLocks noChangeArrowheads="1"/>
        </xdr:cNvSpPr>
      </xdr:nvSpPr>
      <xdr:spPr bwMode="auto">
        <a:xfrm>
          <a:off x="6648450" y="514350"/>
          <a:ext cx="428625" cy="447675"/>
        </a:xfrm>
        <a:prstGeom prst="ellipse">
          <a:avLst/>
        </a:prstGeom>
        <a:noFill/>
        <a:ln w="2540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27432" tIns="18288" rIns="0" bIns="0" anchor="ctr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代表者印</a:t>
          </a:r>
        </a:p>
      </xdr:txBody>
    </xdr:sp>
    <xdr:clientData/>
  </xdr:twoCellAnchor>
  <xdr:oneCellAnchor>
    <xdr:from>
      <xdr:col>5</xdr:col>
      <xdr:colOff>613326</xdr:colOff>
      <xdr:row>1</xdr:row>
      <xdr:rowOff>24134</xdr:rowOff>
    </xdr:from>
    <xdr:ext cx="643423" cy="294633"/>
    <xdr:sp macro="" textlink="">
      <xdr:nvSpPr>
        <xdr:cNvPr id="9" name="Rectangle 33"/>
        <xdr:cNvSpPr>
          <a:spLocks noChangeArrowheads="1"/>
        </xdr:cNvSpPr>
      </xdr:nvSpPr>
      <xdr:spPr bwMode="auto">
        <a:xfrm>
          <a:off x="5956851" y="500384"/>
          <a:ext cx="643423" cy="29463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wrap="none" lIns="90000" tIns="46800" rIns="90000" bIns="46800" anchor="ctr" upright="1">
          <a:spAutoFit/>
        </a:bodyPr>
        <a:lstStyle/>
        <a:p>
          <a:pPr algn="ctr" rtl="0">
            <a:defRPr sz="1000"/>
          </a:pPr>
          <a:r>
            <a:rPr lang="ja-JP" altLang="en-US" sz="1200" b="0" i="1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捨印→</a:t>
          </a:r>
        </a:p>
      </xdr:txBody>
    </xdr:sp>
    <xdr:clientData/>
  </xdr:oneCellAnchor>
  <xdr:twoCellAnchor editAs="oneCell">
    <xdr:from>
      <xdr:col>0</xdr:col>
      <xdr:colOff>28388</xdr:colOff>
      <xdr:row>22</xdr:row>
      <xdr:rowOff>218327</xdr:rowOff>
    </xdr:from>
    <xdr:to>
      <xdr:col>2</xdr:col>
      <xdr:colOff>374463</xdr:colOff>
      <xdr:row>27</xdr:row>
      <xdr:rowOff>62299</xdr:rowOff>
    </xdr:to>
    <xdr:sp macro="" textlink="">
      <xdr:nvSpPr>
        <xdr:cNvPr id="10" name="Rectangle 23"/>
        <xdr:cNvSpPr>
          <a:spLocks noChangeArrowheads="1"/>
        </xdr:cNvSpPr>
      </xdr:nvSpPr>
      <xdr:spPr bwMode="auto">
        <a:xfrm>
          <a:off x="28388" y="8705102"/>
          <a:ext cx="3651250" cy="1063172"/>
        </a:xfrm>
        <a:prstGeom prst="rect">
          <a:avLst/>
        </a:prstGeom>
        <a:solidFill>
          <a:srgbClr val="FFFFFF"/>
        </a:solidFill>
        <a:ln w="9525">
          <a:solidFill>
            <a:srgbClr val="FF00FF"/>
          </a:solidFill>
          <a:miter lim="800000"/>
          <a:headEnd/>
          <a:tailEnd/>
        </a:ln>
      </xdr:spPr>
      <xdr:txBody>
        <a:bodyPr vertOverflow="clip" wrap="square" lIns="90000" tIns="46800" rIns="90000" bIns="4680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代表者が代理人に契約に関する権限を委任した場合は、代理人の記載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氏名</a:t>
          </a:r>
          <a:r>
            <a:rPr lang="en-US" altLang="ja-JP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及び押印が必要です。なお、</a:t>
          </a:r>
          <a:r>
            <a:rPr lang="ja-JP" altLang="en-US" sz="1100" b="1" i="0" u="sng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入札書の投函のみを委任された場合</a:t>
          </a:r>
          <a:r>
            <a:rPr lang="ja-JP" altLang="en-US" sz="11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については、代理人の記載及び押印の必要はありません。</a:t>
          </a:r>
        </a:p>
      </xdr:txBody>
    </xdr:sp>
    <xdr:clientData/>
  </xdr:twoCellAnchor>
  <xdr:twoCellAnchor>
    <xdr:from>
      <xdr:col>3</xdr:col>
      <xdr:colOff>122464</xdr:colOff>
      <xdr:row>9</xdr:row>
      <xdr:rowOff>485775</xdr:rowOff>
    </xdr:from>
    <xdr:to>
      <xdr:col>6</xdr:col>
      <xdr:colOff>847725</xdr:colOff>
      <xdr:row>10</xdr:row>
      <xdr:rowOff>0</xdr:rowOff>
    </xdr:to>
    <xdr:sp macro="" textlink="">
      <xdr:nvSpPr>
        <xdr:cNvPr id="11" name="Rectangle 56"/>
        <xdr:cNvSpPr>
          <a:spLocks noChangeArrowheads="1"/>
        </xdr:cNvSpPr>
      </xdr:nvSpPr>
      <xdr:spPr bwMode="auto">
        <a:xfrm>
          <a:off x="3932464" y="3990975"/>
          <a:ext cx="3287486" cy="19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FF00FF" mc:Ignorable="a14" a14:legacySpreadsheetColorIndex="1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sng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税抜き金額</a:t>
          </a:r>
          <a:r>
            <a:rPr lang="ja-JP" altLang="en-US" sz="1200" b="0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を記載してください</a:t>
          </a:r>
        </a:p>
      </xdr:txBody>
    </xdr:sp>
    <xdr:clientData/>
  </xdr:twoCellAnchor>
  <xdr:twoCellAnchor>
    <xdr:from>
      <xdr:col>4</xdr:col>
      <xdr:colOff>47625</xdr:colOff>
      <xdr:row>6</xdr:row>
      <xdr:rowOff>95250</xdr:rowOff>
    </xdr:from>
    <xdr:to>
      <xdr:col>4</xdr:col>
      <xdr:colOff>698500</xdr:colOff>
      <xdr:row>6</xdr:row>
      <xdr:rowOff>476250</xdr:rowOff>
    </xdr:to>
    <xdr:sp macro="" textlink="">
      <xdr:nvSpPr>
        <xdr:cNvPr id="12" name="円/楕円 49"/>
        <xdr:cNvSpPr/>
      </xdr:nvSpPr>
      <xdr:spPr>
        <a:xfrm>
          <a:off x="4581525" y="1885950"/>
          <a:ext cx="65087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190500</xdr:colOff>
      <xdr:row>13</xdr:row>
      <xdr:rowOff>40821</xdr:rowOff>
    </xdr:from>
    <xdr:to>
      <xdr:col>5</xdr:col>
      <xdr:colOff>841375</xdr:colOff>
      <xdr:row>13</xdr:row>
      <xdr:rowOff>462643</xdr:rowOff>
    </xdr:to>
    <xdr:sp macro="" textlink="">
      <xdr:nvSpPr>
        <xdr:cNvPr id="13" name="円/楕円 49"/>
        <xdr:cNvSpPr/>
      </xdr:nvSpPr>
      <xdr:spPr>
        <a:xfrm>
          <a:off x="5534025" y="5565321"/>
          <a:ext cx="650875" cy="42182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204107</xdr:colOff>
      <xdr:row>6</xdr:row>
      <xdr:rowOff>68036</xdr:rowOff>
    </xdr:from>
    <xdr:to>
      <xdr:col>5</xdr:col>
      <xdr:colOff>854982</xdr:colOff>
      <xdr:row>6</xdr:row>
      <xdr:rowOff>449036</xdr:rowOff>
    </xdr:to>
    <xdr:sp macro="" textlink="">
      <xdr:nvSpPr>
        <xdr:cNvPr id="14" name="円/楕円 49"/>
        <xdr:cNvSpPr/>
      </xdr:nvSpPr>
      <xdr:spPr>
        <a:xfrm>
          <a:off x="5547632" y="1858736"/>
          <a:ext cx="65087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13607</xdr:colOff>
      <xdr:row>2</xdr:row>
      <xdr:rowOff>122465</xdr:rowOff>
    </xdr:from>
    <xdr:to>
      <xdr:col>3</xdr:col>
      <xdr:colOff>680357</xdr:colOff>
      <xdr:row>3</xdr:row>
      <xdr:rowOff>231322</xdr:rowOff>
    </xdr:to>
    <xdr:sp macro="" textlink="">
      <xdr:nvSpPr>
        <xdr:cNvPr id="15" name="円/楕円 49"/>
        <xdr:cNvSpPr/>
      </xdr:nvSpPr>
      <xdr:spPr>
        <a:xfrm>
          <a:off x="1747157" y="865415"/>
          <a:ext cx="2743200" cy="375557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22865;&#32004;\&#22865;&#32004;&#26989;&#21209;\&#32076;&#36027;&#24046;&#24341;&#31807;\&#24115;&#31807;&#2140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a.gbase.gsdf.mod.go.jp/&#22865;&#32004;&#29677;/&#22865;&#32004;&#20418;(T)/12&#26376;/9&#26085;/&#12459;&#12521;&#12540;&#12452;&#12531;&#12487;&#12483;&#12463;&#12473;&#12411;&#12363;/&#23455;&#26045;&#35336;&#30011;&#12539;&#20104;&#23450;&#20385;&#266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0418;&#65288;&#29289;&#20214;&#65289;/&#20837;&#26413;/&#31309;&#31639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65;&#32004;&#29677;/&#22865;&#32004;&#29677;&#38263;/&#65332;&#65313;&#65338;/TAZ&#12288;&#22865;&#32004;/406F%20&#22865;&#32004;&#26989;&#21209;&#12288;H18&#24180;&#24230;/&#65320;&#65297;&#65304;&#12288;&#24441;&#21209;/18.06.21&#12288;&#31354;&#35519;&#27231;&#28857;&#26908;&#24441;&#21209;/&#31354;&#35519;&#27231;&#28857;&#26908;&#24441;&#21209;&#12288;&#9312;&#20837;&#26413;&#21069;&#19968;&#20214;&#26360;&#390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0330;&#27880;&#26360;/&#30330;&#2788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0844;&#21578;/&#19968;&#33324;&#31478;&#20105;/20231221-407A-0920-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1874883/Documents/&#26908;&#35342;&#20013;&#12501;&#12457;&#12523;&#12480;/52&#12304;&#22823;&#20998;&#39006;&#12305;&#20250;&#35336;/(4)&#12304;&#20013;&#20998;&#39006;&#12305;&#22865;&#32004;/&#20844;&#21578;/&#24441;&#21209;/R7&#24441;&#21209;&#20844;&#2157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"/>
      <sheetName val="科目コード表"/>
      <sheetName val="基本 (2)"/>
      <sheetName val="科目コード表(&quot;)"/>
    </sheetNames>
    <sheetDataSet>
      <sheetData sheetId="0"/>
      <sheetData sheetId="1"/>
      <sheetData sheetId="2">
        <row r="5">
          <cell r="A5" t="str">
            <v>NO</v>
          </cell>
          <cell r="B5" t="str">
            <v>科目コード</v>
          </cell>
          <cell r="C5" t="str">
            <v>月日</v>
          </cell>
          <cell r="D5" t="str">
            <v>摘要</v>
          </cell>
        </row>
        <row r="6">
          <cell r="AF6">
            <v>36685</v>
          </cell>
          <cell r="AR6">
            <v>36685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実施計画"/>
      <sheetName val="実計内訳"/>
      <sheetName val="広告内訳"/>
      <sheetName val="予定価格 (2)"/>
      <sheetName val="内訳書"/>
      <sheetName val="予定価格"/>
      <sheetName val="内訳書 (2)"/>
      <sheetName val="ﾃﾞｰﾀ"/>
      <sheetName val="予調内訳 (2)"/>
    </sheetNames>
    <sheetDataSet>
      <sheetData sheetId="0"/>
      <sheetData sheetId="1">
        <row r="1">
          <cell r="A1" t="str">
            <v>連番</v>
          </cell>
        </row>
      </sheetData>
      <sheetData sheetId="2"/>
      <sheetData sheetId="3"/>
      <sheetData sheetId="4"/>
      <sheetData sheetId="5"/>
      <sheetData sheetId="6"/>
      <sheetData sheetId="7">
        <row r="3">
          <cell r="B3" t="str">
            <v>サイトーパイプ（株）</v>
          </cell>
          <cell r="K3" t="str">
            <v>褒賞品費</v>
          </cell>
        </row>
        <row r="4">
          <cell r="K4" t="str">
            <v>備品費</v>
          </cell>
        </row>
        <row r="5">
          <cell r="K5" t="str">
            <v>研究費</v>
          </cell>
        </row>
        <row r="6">
          <cell r="K6" t="str">
            <v>募集庁費</v>
          </cell>
        </row>
        <row r="7">
          <cell r="K7" t="str">
            <v>広報庁費</v>
          </cell>
        </row>
        <row r="8">
          <cell r="K8" t="str">
            <v>消耗品費</v>
          </cell>
        </row>
        <row r="9">
          <cell r="K9" t="str">
            <v>職員厚生経費</v>
          </cell>
        </row>
        <row r="10">
          <cell r="K10" t="str">
            <v>自動車維持費</v>
          </cell>
        </row>
        <row r="11">
          <cell r="K11" t="str">
            <v>通信運搬費</v>
          </cell>
        </row>
        <row r="12">
          <cell r="K12" t="str">
            <v>印刷製本費</v>
          </cell>
        </row>
        <row r="13">
          <cell r="K13" t="str">
            <v>借料及損料</v>
          </cell>
        </row>
        <row r="14">
          <cell r="K14" t="str">
            <v>雑役務費</v>
          </cell>
        </row>
        <row r="15">
          <cell r="K15" t="str">
            <v>光熱水料</v>
          </cell>
        </row>
        <row r="16">
          <cell r="K16" t="str">
            <v>短期給付審査事務費</v>
          </cell>
        </row>
        <row r="17">
          <cell r="K17" t="str">
            <v>財産形成施行事務費</v>
          </cell>
        </row>
        <row r="18">
          <cell r="K18" t="str">
            <v>営舎用備品費</v>
          </cell>
        </row>
        <row r="19">
          <cell r="K19" t="str">
            <v>光熱水料</v>
          </cell>
        </row>
        <row r="20">
          <cell r="K20" t="str">
            <v>営舎維持費</v>
          </cell>
        </row>
        <row r="21">
          <cell r="K21" t="str">
            <v>環境衛生費</v>
          </cell>
        </row>
        <row r="22">
          <cell r="K22" t="str">
            <v>保健管理費</v>
          </cell>
        </row>
        <row r="23">
          <cell r="K23" t="str">
            <v>燃料費</v>
          </cell>
        </row>
        <row r="24">
          <cell r="K24" t="str">
            <v>汚染負荷量賦課金</v>
          </cell>
        </row>
        <row r="25">
          <cell r="K25" t="str">
            <v>被服購入費</v>
          </cell>
        </row>
        <row r="26">
          <cell r="K26" t="str">
            <v>被服維持費</v>
          </cell>
        </row>
        <row r="27">
          <cell r="K27" t="str">
            <v>医療関係備品費</v>
          </cell>
        </row>
        <row r="28">
          <cell r="K28" t="str">
            <v>医療施行費</v>
          </cell>
        </row>
        <row r="29">
          <cell r="K29" t="str">
            <v>医療器材修理費</v>
          </cell>
        </row>
        <row r="30">
          <cell r="K30" t="str">
            <v>教育訓練用備品費</v>
          </cell>
        </row>
        <row r="31">
          <cell r="K31" t="str">
            <v>教育訓練演習費</v>
          </cell>
        </row>
        <row r="32">
          <cell r="K32" t="str">
            <v>備品修理費</v>
          </cell>
        </row>
        <row r="33">
          <cell r="K33" t="str">
            <v>車両用油購入費</v>
          </cell>
        </row>
        <row r="34">
          <cell r="K34" t="str">
            <v>雑油購入費</v>
          </cell>
        </row>
        <row r="35">
          <cell r="K35" t="str">
            <v>演習等参加費</v>
          </cell>
        </row>
        <row r="36">
          <cell r="K36" t="str">
            <v>物資輸送費</v>
          </cell>
        </row>
        <row r="37">
          <cell r="K37" t="str">
            <v>被疑者等運搬費</v>
          </cell>
        </row>
        <row r="38">
          <cell r="K38" t="str">
            <v>各所修繕</v>
          </cell>
        </row>
        <row r="39">
          <cell r="K39" t="str">
            <v>自動車重量税</v>
          </cell>
        </row>
        <row r="40">
          <cell r="K40" t="str">
            <v>情報処理業務庁費</v>
          </cell>
        </row>
        <row r="41">
          <cell r="K41" t="str">
            <v>通信機器購入費</v>
          </cell>
        </row>
        <row r="42">
          <cell r="K42" t="str">
            <v>編成装備品費</v>
          </cell>
        </row>
        <row r="43">
          <cell r="K43" t="str">
            <v>修理保管用備品費</v>
          </cell>
        </row>
        <row r="44">
          <cell r="K44" t="str">
            <v>雑備品費</v>
          </cell>
        </row>
        <row r="45">
          <cell r="K45" t="str">
            <v>工事費</v>
          </cell>
        </row>
        <row r="46">
          <cell r="K46" t="str">
            <v>工事費</v>
          </cell>
        </row>
        <row r="47">
          <cell r="K47" t="str">
            <v>武器修理費</v>
          </cell>
        </row>
        <row r="48">
          <cell r="K48" t="str">
            <v>通信維持費</v>
          </cell>
        </row>
        <row r="49">
          <cell r="K49" t="str">
            <v>車両修理費</v>
          </cell>
        </row>
        <row r="50">
          <cell r="K50" t="str">
            <v>補給処運営費</v>
          </cell>
        </row>
        <row r="51">
          <cell r="K51" t="str">
            <v>化学資材維持費</v>
          </cell>
        </row>
        <row r="52">
          <cell r="K52" t="str">
            <v>施設機械維持費</v>
          </cell>
        </row>
        <row r="53">
          <cell r="K53" t="str">
            <v>雑修理費</v>
          </cell>
        </row>
        <row r="54">
          <cell r="K54" t="str">
            <v>雑消耗品費</v>
          </cell>
        </row>
        <row r="55">
          <cell r="K55" t="str">
            <v>爆発兵器類処理費</v>
          </cell>
        </row>
        <row r="56">
          <cell r="K56" t="str">
            <v>雑運営費</v>
          </cell>
        </row>
        <row r="57">
          <cell r="K57" t="str">
            <v>弾薬維持費</v>
          </cell>
        </row>
        <row r="58">
          <cell r="K58" t="str">
            <v>施設施工庁費</v>
          </cell>
        </row>
        <row r="59">
          <cell r="K59" t="str">
            <v>災害対策調査費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一位"/>
      <sheetName val="基礎"/>
      <sheetName val="労務"/>
      <sheetName val="要求書"/>
    </sheetNames>
    <sheetDataSet>
      <sheetData sheetId="0" refreshError="1"/>
      <sheetData sheetId="1">
        <row r="1">
          <cell r="B1" t="str">
            <v>Ⅰ．機械設備工事</v>
          </cell>
        </row>
        <row r="2">
          <cell r="A2" t="str">
            <v>番号</v>
          </cell>
          <cell r="B2" t="str">
            <v>番号</v>
          </cell>
          <cell r="C2" t="str">
            <v>工程＆工種</v>
          </cell>
          <cell r="D2" t="str">
            <v>品名</v>
          </cell>
          <cell r="E2" t="str">
            <v>規格</v>
          </cell>
          <cell r="F2" t="str">
            <v>単位</v>
          </cell>
        </row>
        <row r="4">
          <cell r="A4">
            <v>1</v>
          </cell>
          <cell r="B4">
            <v>-1</v>
          </cell>
          <cell r="C4" t="str">
            <v>配管工事</v>
          </cell>
          <cell r="D4" t="str">
            <v>ﾎﾟﾘ粉体ﾗｲﾆﾝｸﾞ鋼管</v>
          </cell>
          <cell r="E4" t="str">
            <v>SGP-PB 25A 地中配管</v>
          </cell>
          <cell r="F4" t="str">
            <v>m</v>
          </cell>
        </row>
        <row r="5">
          <cell r="D5" t="str">
            <v>ﾎﾟﾘ粉体ﾗｲﾆﾝｸﾞ鋼管</v>
          </cell>
          <cell r="E5" t="str">
            <v>SGP-PB 25A</v>
          </cell>
          <cell r="F5" t="str">
            <v>m</v>
          </cell>
        </row>
        <row r="6">
          <cell r="D6" t="str">
            <v>継手</v>
          </cell>
          <cell r="E6" t="str">
            <v>(労*10%)</v>
          </cell>
          <cell r="F6" t="str">
            <v>式</v>
          </cell>
        </row>
        <row r="7">
          <cell r="D7" t="str">
            <v>接合材等</v>
          </cell>
          <cell r="F7" t="str">
            <v>式</v>
          </cell>
        </row>
        <row r="8">
          <cell r="D8" t="str">
            <v>配管工</v>
          </cell>
          <cell r="F8" t="str">
            <v>人</v>
          </cell>
        </row>
        <row r="9">
          <cell r="D9" t="str">
            <v>その他</v>
          </cell>
          <cell r="F9" t="str">
            <v>式</v>
          </cell>
        </row>
        <row r="11">
          <cell r="D11" t="str">
            <v>合計単価</v>
          </cell>
        </row>
        <row r="12">
          <cell r="D12" t="str">
            <v>採用単価</v>
          </cell>
          <cell r="F12" t="str">
            <v>m</v>
          </cell>
        </row>
        <row r="13">
          <cell r="A13">
            <v>2</v>
          </cell>
          <cell r="B13">
            <v>-2</v>
          </cell>
          <cell r="C13" t="str">
            <v>既設盤撤去</v>
          </cell>
          <cell r="D13" t="str">
            <v>分電盤</v>
          </cell>
          <cell r="E13" t="str">
            <v>既設電灯分電盤</v>
          </cell>
          <cell r="F13" t="str">
            <v>面</v>
          </cell>
        </row>
        <row r="14">
          <cell r="D14" t="str">
            <v>電工</v>
          </cell>
          <cell r="F14" t="str">
            <v>人</v>
          </cell>
        </row>
        <row r="15">
          <cell r="D15" t="str">
            <v>その他</v>
          </cell>
          <cell r="E15" t="str">
            <v>(労*10%)</v>
          </cell>
          <cell r="F15" t="str">
            <v>式</v>
          </cell>
        </row>
        <row r="20">
          <cell r="D20" t="str">
            <v>合計単価</v>
          </cell>
        </row>
        <row r="21">
          <cell r="D21" t="str">
            <v>採用単価</v>
          </cell>
          <cell r="F21" t="str">
            <v/>
          </cell>
        </row>
        <row r="22">
          <cell r="A22">
            <v>3</v>
          </cell>
          <cell r="B22">
            <v>-3</v>
          </cell>
          <cell r="C22" t="str">
            <v>既設配線撤去</v>
          </cell>
          <cell r="D22" t="str">
            <v>配線</v>
          </cell>
          <cell r="E22" t="str">
            <v>IV2.0m㎡</v>
          </cell>
          <cell r="F22" t="str">
            <v>ｍ</v>
          </cell>
        </row>
        <row r="23">
          <cell r="D23" t="str">
            <v>電工</v>
          </cell>
          <cell r="F23" t="str">
            <v>人</v>
          </cell>
        </row>
        <row r="24">
          <cell r="D24" t="str">
            <v>その他</v>
          </cell>
          <cell r="E24" t="str">
            <v>(労*10%)</v>
          </cell>
          <cell r="F24" t="str">
            <v>式</v>
          </cell>
        </row>
        <row r="29">
          <cell r="D29" t="str">
            <v>合計単価</v>
          </cell>
        </row>
        <row r="30">
          <cell r="D30" t="str">
            <v>採用単価</v>
          </cell>
          <cell r="F30" t="str">
            <v/>
          </cell>
        </row>
        <row r="31">
          <cell r="A31">
            <v>4</v>
          </cell>
          <cell r="B31">
            <v>-4</v>
          </cell>
          <cell r="C31" t="str">
            <v>既設配管撤去</v>
          </cell>
          <cell r="D31" t="str">
            <v>配管</v>
          </cell>
          <cell r="E31" t="str">
            <v>C25　露出配管</v>
          </cell>
          <cell r="F31" t="str">
            <v>ｍ</v>
          </cell>
        </row>
        <row r="32">
          <cell r="D32" t="str">
            <v>電工</v>
          </cell>
          <cell r="F32" t="str">
            <v>人</v>
          </cell>
        </row>
        <row r="33">
          <cell r="D33" t="str">
            <v>その他</v>
          </cell>
          <cell r="E33" t="str">
            <v>(労*10%)</v>
          </cell>
          <cell r="F33" t="str">
            <v>式</v>
          </cell>
        </row>
        <row r="38">
          <cell r="D38" t="str">
            <v>合計単価</v>
          </cell>
        </row>
        <row r="39">
          <cell r="D39" t="str">
            <v>採用単価</v>
          </cell>
          <cell r="F39" t="str">
            <v/>
          </cell>
        </row>
        <row r="40">
          <cell r="A40">
            <v>5</v>
          </cell>
          <cell r="B40">
            <v>-5</v>
          </cell>
          <cell r="C40" t="str">
            <v>既設ﾎﾞｯｸｽ撤去</v>
          </cell>
          <cell r="D40" t="str">
            <v>ﾌﾟﾙﾎﾞｯｸｽ</v>
          </cell>
          <cell r="E40" t="str">
            <v>150*150*100mm</v>
          </cell>
          <cell r="F40" t="str">
            <v>個</v>
          </cell>
        </row>
        <row r="41">
          <cell r="D41" t="str">
            <v>電工</v>
          </cell>
          <cell r="F41" t="str">
            <v>人</v>
          </cell>
        </row>
        <row r="42">
          <cell r="D42" t="str">
            <v>その他</v>
          </cell>
          <cell r="E42" t="str">
            <v>(労*10%)</v>
          </cell>
          <cell r="F42" t="str">
            <v>式</v>
          </cell>
        </row>
        <row r="47">
          <cell r="D47" t="str">
            <v>合計単価</v>
          </cell>
        </row>
        <row r="48">
          <cell r="D48" t="str">
            <v>採用単価</v>
          </cell>
          <cell r="F48" t="str">
            <v/>
          </cell>
        </row>
        <row r="49">
          <cell r="A49">
            <v>6</v>
          </cell>
          <cell r="B49">
            <v>-1</v>
          </cell>
          <cell r="C49" t="str">
            <v>新設制御盤</v>
          </cell>
          <cell r="D49" t="str">
            <v>制御盤</v>
          </cell>
          <cell r="E49" t="str">
            <v>動力制御盤</v>
          </cell>
          <cell r="F49" t="str">
            <v>面</v>
          </cell>
        </row>
        <row r="50">
          <cell r="D50" t="str">
            <v>制御盤</v>
          </cell>
          <cell r="E50" t="str">
            <v>動力制御盤</v>
          </cell>
          <cell r="F50" t="str">
            <v>面</v>
          </cell>
        </row>
        <row r="51">
          <cell r="D51" t="str">
            <v>雑材料</v>
          </cell>
          <cell r="E51" t="str">
            <v>(材料価格*0.02)</v>
          </cell>
          <cell r="F51" t="str">
            <v>式</v>
          </cell>
        </row>
        <row r="52">
          <cell r="D52" t="str">
            <v>電工</v>
          </cell>
          <cell r="F52" t="str">
            <v>人</v>
          </cell>
        </row>
        <row r="53">
          <cell r="D53" t="str">
            <v>その他</v>
          </cell>
          <cell r="E53" t="str">
            <v>(労*12%)</v>
          </cell>
          <cell r="F53" t="str">
            <v>式</v>
          </cell>
        </row>
        <row r="56">
          <cell r="D56" t="str">
            <v>合計単価</v>
          </cell>
        </row>
        <row r="57">
          <cell r="D57" t="str">
            <v>採用単価</v>
          </cell>
          <cell r="F57" t="str">
            <v/>
          </cell>
        </row>
        <row r="58">
          <cell r="A58">
            <v>7</v>
          </cell>
          <cell r="C58" t="str">
            <v>算出人員</v>
          </cell>
        </row>
        <row r="59">
          <cell r="D59" t="str">
            <v>2.2kw以下</v>
          </cell>
          <cell r="F59" t="str">
            <v>人</v>
          </cell>
        </row>
        <row r="60">
          <cell r="D60" t="str">
            <v>3.7kw以下</v>
          </cell>
          <cell r="F60" t="str">
            <v>人</v>
          </cell>
        </row>
        <row r="61">
          <cell r="D61" t="str">
            <v>5.5kw以下</v>
          </cell>
          <cell r="F61" t="str">
            <v>人</v>
          </cell>
        </row>
        <row r="65">
          <cell r="D65" t="str">
            <v>合計単価</v>
          </cell>
        </row>
        <row r="66">
          <cell r="D66" t="str">
            <v>採用単価</v>
          </cell>
          <cell r="F66" t="str">
            <v/>
          </cell>
        </row>
        <row r="67">
          <cell r="A67">
            <v>8</v>
          </cell>
          <cell r="B67">
            <v>-1</v>
          </cell>
          <cell r="C67" t="str">
            <v>新設分電盤</v>
          </cell>
          <cell r="D67" t="str">
            <v>分電盤</v>
          </cell>
          <cell r="E67" t="str">
            <v>電灯分電盤</v>
          </cell>
          <cell r="F67" t="str">
            <v>面</v>
          </cell>
        </row>
        <row r="68">
          <cell r="D68" t="str">
            <v>分電盤</v>
          </cell>
          <cell r="E68" t="str">
            <v>電灯分電盤</v>
          </cell>
          <cell r="F68" t="str">
            <v>面</v>
          </cell>
        </row>
        <row r="69">
          <cell r="D69" t="str">
            <v>雑材料</v>
          </cell>
          <cell r="E69" t="str">
            <v>(材料価格*0.02)</v>
          </cell>
          <cell r="F69" t="str">
            <v>式</v>
          </cell>
        </row>
        <row r="70">
          <cell r="D70" t="str">
            <v>電工</v>
          </cell>
          <cell r="F70" t="str">
            <v>人</v>
          </cell>
        </row>
        <row r="71">
          <cell r="D71" t="str">
            <v>その他</v>
          </cell>
          <cell r="E71" t="str">
            <v>(労*12%)</v>
          </cell>
          <cell r="F71" t="str">
            <v>式</v>
          </cell>
        </row>
        <row r="74">
          <cell r="D74" t="str">
            <v>合計単価</v>
          </cell>
        </row>
        <row r="75">
          <cell r="D75" t="str">
            <v>採用単価</v>
          </cell>
          <cell r="F75" t="str">
            <v/>
          </cell>
        </row>
        <row r="76">
          <cell r="A76">
            <v>9</v>
          </cell>
        </row>
        <row r="83">
          <cell r="D83" t="str">
            <v>合計単価</v>
          </cell>
        </row>
        <row r="84">
          <cell r="D84" t="str">
            <v>採用単価</v>
          </cell>
          <cell r="F84" t="str">
            <v/>
          </cell>
        </row>
        <row r="85">
          <cell r="A85">
            <v>10</v>
          </cell>
        </row>
        <row r="92">
          <cell r="D92" t="str">
            <v>合計単価</v>
          </cell>
        </row>
        <row r="93">
          <cell r="D93" t="str">
            <v>採用単価</v>
          </cell>
          <cell r="F93" t="str">
            <v/>
          </cell>
        </row>
        <row r="94">
          <cell r="A94">
            <v>11</v>
          </cell>
          <cell r="B94">
            <v>-1</v>
          </cell>
          <cell r="C94" t="str">
            <v>配線</v>
          </cell>
          <cell r="D94" t="str">
            <v>ビニル電線</v>
          </cell>
          <cell r="E94" t="str">
            <v>IV5.5m㎡</v>
          </cell>
          <cell r="F94" t="str">
            <v>ｍ</v>
          </cell>
        </row>
        <row r="95">
          <cell r="D95" t="str">
            <v>ビニル電線</v>
          </cell>
          <cell r="E95" t="str">
            <v>IV5.5m㎡</v>
          </cell>
          <cell r="F95" t="str">
            <v>ｍ</v>
          </cell>
        </row>
        <row r="96">
          <cell r="D96" t="str">
            <v>電工</v>
          </cell>
          <cell r="F96" t="str">
            <v>人</v>
          </cell>
        </row>
        <row r="97">
          <cell r="D97" t="str">
            <v>雑材料</v>
          </cell>
          <cell r="E97" t="str">
            <v>(材料価格*0.05)</v>
          </cell>
          <cell r="F97" t="str">
            <v>式</v>
          </cell>
        </row>
        <row r="98">
          <cell r="D98" t="str">
            <v>その他</v>
          </cell>
          <cell r="E98" t="str">
            <v>(労*12%)</v>
          </cell>
          <cell r="F98" t="str">
            <v>式</v>
          </cell>
        </row>
        <row r="101">
          <cell r="D101" t="str">
            <v>合計単価</v>
          </cell>
        </row>
        <row r="102">
          <cell r="D102" t="str">
            <v>採用単価</v>
          </cell>
          <cell r="F102" t="str">
            <v>ｍ</v>
          </cell>
        </row>
        <row r="103">
          <cell r="A103">
            <v>12</v>
          </cell>
          <cell r="B103">
            <v>-2</v>
          </cell>
          <cell r="C103" t="str">
            <v>配線</v>
          </cell>
          <cell r="D103" t="str">
            <v>ビニル電線</v>
          </cell>
          <cell r="E103" t="str">
            <v>IV2.0m㎡</v>
          </cell>
          <cell r="F103" t="str">
            <v>ｍ</v>
          </cell>
        </row>
        <row r="104">
          <cell r="D104" t="str">
            <v>ビニル電線</v>
          </cell>
          <cell r="E104" t="str">
            <v>IV2.0m㎡</v>
          </cell>
          <cell r="F104" t="str">
            <v>ｍ</v>
          </cell>
        </row>
        <row r="105">
          <cell r="D105" t="str">
            <v>電工</v>
          </cell>
          <cell r="F105" t="str">
            <v>人</v>
          </cell>
        </row>
        <row r="106">
          <cell r="D106" t="str">
            <v>雑材料</v>
          </cell>
          <cell r="E106" t="str">
            <v>(材料価格*0.05)</v>
          </cell>
          <cell r="F106" t="str">
            <v>式</v>
          </cell>
        </row>
        <row r="107">
          <cell r="D107" t="str">
            <v>その他</v>
          </cell>
          <cell r="E107" t="str">
            <v>(労*12%)</v>
          </cell>
          <cell r="F107" t="str">
            <v>式</v>
          </cell>
        </row>
        <row r="110">
          <cell r="D110" t="str">
            <v>合計単価</v>
          </cell>
        </row>
        <row r="111">
          <cell r="D111" t="str">
            <v>採用単価</v>
          </cell>
          <cell r="F111" t="str">
            <v>ｍ</v>
          </cell>
        </row>
        <row r="112">
          <cell r="A112">
            <v>13</v>
          </cell>
        </row>
        <row r="119">
          <cell r="D119" t="str">
            <v>合計単価</v>
          </cell>
        </row>
        <row r="120">
          <cell r="D120" t="str">
            <v>採用単価</v>
          </cell>
          <cell r="F120" t="str">
            <v/>
          </cell>
        </row>
        <row r="121">
          <cell r="A121">
            <v>14</v>
          </cell>
        </row>
        <row r="128">
          <cell r="D128" t="str">
            <v>合計単価</v>
          </cell>
        </row>
        <row r="129">
          <cell r="D129" t="str">
            <v>採用単価</v>
          </cell>
          <cell r="F129" t="str">
            <v/>
          </cell>
        </row>
        <row r="130">
          <cell r="A130">
            <v>15</v>
          </cell>
        </row>
        <row r="137">
          <cell r="D137" t="str">
            <v>合計単価</v>
          </cell>
        </row>
        <row r="138">
          <cell r="D138" t="str">
            <v>採用単価</v>
          </cell>
          <cell r="F138" t="str">
            <v/>
          </cell>
        </row>
        <row r="139">
          <cell r="A139">
            <v>16</v>
          </cell>
          <cell r="B139">
            <v>-3</v>
          </cell>
          <cell r="C139" t="str">
            <v>配管</v>
          </cell>
          <cell r="D139" t="str">
            <v>厚鋼電線管</v>
          </cell>
          <cell r="E139" t="str">
            <v>G42　露出配管</v>
          </cell>
          <cell r="F139" t="str">
            <v>ｍ</v>
          </cell>
        </row>
        <row r="140">
          <cell r="D140" t="str">
            <v>厚鋼電線管</v>
          </cell>
          <cell r="E140" t="str">
            <v>G42　露出配管</v>
          </cell>
          <cell r="F140" t="str">
            <v>ｍ</v>
          </cell>
        </row>
        <row r="141">
          <cell r="D141" t="str">
            <v>付属品</v>
          </cell>
          <cell r="E141" t="str">
            <v>(電線管価格*0.25)</v>
          </cell>
          <cell r="F141" t="str">
            <v>式</v>
          </cell>
        </row>
        <row r="142">
          <cell r="D142" t="str">
            <v>電工</v>
          </cell>
          <cell r="F142" t="str">
            <v>人</v>
          </cell>
        </row>
        <row r="143">
          <cell r="D143" t="str">
            <v>雑材料</v>
          </cell>
          <cell r="E143" t="str">
            <v>(材料価格*0.05)</v>
          </cell>
          <cell r="F143" t="str">
            <v>式</v>
          </cell>
        </row>
        <row r="144">
          <cell r="D144" t="str">
            <v>その他</v>
          </cell>
          <cell r="E144" t="str">
            <v>(労*12%)</v>
          </cell>
          <cell r="F144" t="str">
            <v>〃</v>
          </cell>
        </row>
        <row r="146">
          <cell r="D146" t="str">
            <v>合計単価</v>
          </cell>
        </row>
        <row r="147">
          <cell r="D147" t="str">
            <v>採用単価</v>
          </cell>
          <cell r="F147" t="str">
            <v>ｍ</v>
          </cell>
        </row>
        <row r="148">
          <cell r="A148">
            <v>17</v>
          </cell>
          <cell r="B148">
            <v>-4</v>
          </cell>
          <cell r="C148" t="str">
            <v>配管</v>
          </cell>
          <cell r="D148" t="str">
            <v>厚鋼電線管</v>
          </cell>
          <cell r="E148" t="str">
            <v>G28　露出配管</v>
          </cell>
          <cell r="F148" t="str">
            <v>ｍ</v>
          </cell>
        </row>
        <row r="149">
          <cell r="D149" t="str">
            <v>厚鋼電線管</v>
          </cell>
          <cell r="E149" t="str">
            <v>G28　露出配管</v>
          </cell>
          <cell r="F149" t="str">
            <v>ｍ</v>
          </cell>
        </row>
        <row r="150">
          <cell r="D150" t="str">
            <v>付属品</v>
          </cell>
          <cell r="E150" t="str">
            <v>(電線管価格*0.25)</v>
          </cell>
          <cell r="F150" t="str">
            <v>式</v>
          </cell>
        </row>
        <row r="151">
          <cell r="D151" t="str">
            <v>電工</v>
          </cell>
          <cell r="F151" t="str">
            <v>人</v>
          </cell>
        </row>
        <row r="152">
          <cell r="D152" t="str">
            <v>雑材料</v>
          </cell>
          <cell r="E152" t="str">
            <v>(材料価格*0.05)</v>
          </cell>
          <cell r="F152" t="str">
            <v>式</v>
          </cell>
        </row>
        <row r="153">
          <cell r="D153" t="str">
            <v>その他</v>
          </cell>
          <cell r="E153" t="str">
            <v>(労*12%)</v>
          </cell>
          <cell r="F153" t="str">
            <v>〃</v>
          </cell>
        </row>
        <row r="155">
          <cell r="D155" t="str">
            <v>合計単価</v>
          </cell>
        </row>
        <row r="156">
          <cell r="D156" t="str">
            <v>採用単価</v>
          </cell>
          <cell r="F156" t="str">
            <v>ｍ</v>
          </cell>
        </row>
        <row r="157">
          <cell r="A157">
            <v>18</v>
          </cell>
          <cell r="B157">
            <v>-5</v>
          </cell>
          <cell r="C157" t="str">
            <v>配管</v>
          </cell>
          <cell r="D157" t="str">
            <v>厚鋼電線管</v>
          </cell>
          <cell r="E157" t="str">
            <v>G22　露出配管</v>
          </cell>
          <cell r="F157" t="str">
            <v>ｍ</v>
          </cell>
        </row>
        <row r="158">
          <cell r="D158" t="str">
            <v>厚鋼電線管</v>
          </cell>
          <cell r="E158" t="str">
            <v>G22　露出配管</v>
          </cell>
          <cell r="F158" t="str">
            <v>ｍ</v>
          </cell>
        </row>
        <row r="159">
          <cell r="D159" t="str">
            <v>付属品</v>
          </cell>
          <cell r="E159" t="str">
            <v>(電線管価格*0.25)</v>
          </cell>
          <cell r="F159" t="str">
            <v>式</v>
          </cell>
        </row>
        <row r="160">
          <cell r="D160" t="str">
            <v>電工</v>
          </cell>
          <cell r="F160" t="str">
            <v>人</v>
          </cell>
        </row>
        <row r="161">
          <cell r="D161" t="str">
            <v>雑材料</v>
          </cell>
          <cell r="E161" t="str">
            <v>(材料価格*0.05)</v>
          </cell>
          <cell r="F161" t="str">
            <v>式</v>
          </cell>
        </row>
        <row r="162">
          <cell r="D162" t="str">
            <v>その他</v>
          </cell>
          <cell r="E162" t="str">
            <v>(労*12%)</v>
          </cell>
          <cell r="F162" t="str">
            <v>〃</v>
          </cell>
        </row>
        <row r="164">
          <cell r="D164" t="str">
            <v>合計単価</v>
          </cell>
        </row>
        <row r="165">
          <cell r="D165" t="str">
            <v>採用単価</v>
          </cell>
          <cell r="F165" t="str">
            <v>ｍ</v>
          </cell>
        </row>
        <row r="166">
          <cell r="A166">
            <v>19</v>
          </cell>
          <cell r="B166">
            <v>-6</v>
          </cell>
          <cell r="C166" t="str">
            <v>配管</v>
          </cell>
          <cell r="D166" t="str">
            <v>金属製可とう電線管</v>
          </cell>
          <cell r="E166" t="str">
            <v>F2 24 ﾋﾞﾆﾙ被覆</v>
          </cell>
          <cell r="F166" t="str">
            <v>ｍ</v>
          </cell>
        </row>
        <row r="167">
          <cell r="D167" t="str">
            <v>金属製可とう電線管</v>
          </cell>
          <cell r="E167" t="str">
            <v>F2 24 ﾋﾞﾆﾙ被覆</v>
          </cell>
          <cell r="F167" t="str">
            <v>ｍ</v>
          </cell>
        </row>
        <row r="168">
          <cell r="D168" t="str">
            <v>付属品</v>
          </cell>
          <cell r="E168" t="str">
            <v>(電線管価格*0.25)</v>
          </cell>
          <cell r="F168" t="str">
            <v>式</v>
          </cell>
        </row>
        <row r="169">
          <cell r="D169" t="str">
            <v>電工</v>
          </cell>
          <cell r="F169" t="str">
            <v>人</v>
          </cell>
        </row>
        <row r="170">
          <cell r="D170" t="str">
            <v>雑材料</v>
          </cell>
          <cell r="E170" t="str">
            <v>(材料価格*0.05)</v>
          </cell>
          <cell r="F170" t="str">
            <v>式</v>
          </cell>
        </row>
        <row r="171">
          <cell r="D171" t="str">
            <v>その他</v>
          </cell>
          <cell r="E171" t="str">
            <v>(労*12%)</v>
          </cell>
          <cell r="F171" t="str">
            <v>〃</v>
          </cell>
        </row>
        <row r="173">
          <cell r="D173" t="str">
            <v>合計単価</v>
          </cell>
        </row>
        <row r="174">
          <cell r="D174" t="str">
            <v>採用単価</v>
          </cell>
          <cell r="F174" t="str">
            <v>ｍ</v>
          </cell>
        </row>
        <row r="175">
          <cell r="A175">
            <v>20</v>
          </cell>
        </row>
        <row r="182">
          <cell r="D182" t="str">
            <v>合計単価</v>
          </cell>
        </row>
        <row r="183">
          <cell r="D183" t="str">
            <v>採用単価</v>
          </cell>
          <cell r="F183" t="str">
            <v/>
          </cell>
        </row>
        <row r="184">
          <cell r="A184">
            <v>21</v>
          </cell>
          <cell r="B184">
            <v>-7</v>
          </cell>
          <cell r="C184" t="str">
            <v>ﾌﾟﾙﾎﾞｯｸｽ</v>
          </cell>
          <cell r="D184" t="str">
            <v>ﾌﾟﾙﾎﾞｯｸｽ</v>
          </cell>
          <cell r="E184" t="str">
            <v>300*300*200㎜</v>
          </cell>
          <cell r="F184" t="str">
            <v>個</v>
          </cell>
        </row>
        <row r="185">
          <cell r="D185" t="str">
            <v>ﾌﾟﾙﾎﾞｯｸｽ</v>
          </cell>
          <cell r="E185" t="str">
            <v>300*300*200mm</v>
          </cell>
          <cell r="F185" t="str">
            <v>個</v>
          </cell>
        </row>
        <row r="186">
          <cell r="D186" t="str">
            <v>雑材料</v>
          </cell>
          <cell r="E186" t="str">
            <v>(材料価格*0.02)</v>
          </cell>
          <cell r="F186" t="str">
            <v>式</v>
          </cell>
        </row>
        <row r="187">
          <cell r="D187" t="str">
            <v>電工</v>
          </cell>
          <cell r="F187" t="str">
            <v>人</v>
          </cell>
        </row>
        <row r="188">
          <cell r="D188" t="str">
            <v>その他</v>
          </cell>
          <cell r="E188" t="str">
            <v>(労*12%)</v>
          </cell>
          <cell r="F188" t="str">
            <v>〃</v>
          </cell>
        </row>
        <row r="191">
          <cell r="D191" t="str">
            <v>合計単価</v>
          </cell>
        </row>
        <row r="192">
          <cell r="D192" t="str">
            <v>採用単価</v>
          </cell>
          <cell r="F192" t="str">
            <v>個</v>
          </cell>
        </row>
        <row r="193">
          <cell r="A193">
            <v>22</v>
          </cell>
          <cell r="B193">
            <v>-8</v>
          </cell>
          <cell r="C193" t="str">
            <v>ﾌﾟﾙﾎﾞｯｸｽ</v>
          </cell>
          <cell r="D193" t="str">
            <v>ﾌﾟﾙﾎﾞｯｸｽ</v>
          </cell>
          <cell r="E193" t="str">
            <v>200*200*100mm</v>
          </cell>
          <cell r="F193" t="str">
            <v>個</v>
          </cell>
        </row>
        <row r="194">
          <cell r="D194" t="str">
            <v>ﾌﾟﾙﾎﾞｯｸｽ</v>
          </cell>
          <cell r="E194" t="str">
            <v>200*200*100mm</v>
          </cell>
          <cell r="F194" t="str">
            <v>個</v>
          </cell>
        </row>
        <row r="195">
          <cell r="D195" t="str">
            <v>雑材料</v>
          </cell>
          <cell r="E195" t="str">
            <v>(材料価格*0.02)</v>
          </cell>
          <cell r="F195" t="str">
            <v>式</v>
          </cell>
        </row>
        <row r="196">
          <cell r="D196" t="str">
            <v>電工</v>
          </cell>
          <cell r="F196" t="str">
            <v>人</v>
          </cell>
        </row>
        <row r="197">
          <cell r="D197" t="str">
            <v>その他</v>
          </cell>
          <cell r="E197" t="str">
            <v>(労*12%)</v>
          </cell>
          <cell r="F197" t="str">
            <v>〃</v>
          </cell>
        </row>
        <row r="200">
          <cell r="D200" t="str">
            <v>合計単価</v>
          </cell>
        </row>
        <row r="201">
          <cell r="D201" t="str">
            <v>採用単価</v>
          </cell>
          <cell r="F201" t="str">
            <v>個</v>
          </cell>
        </row>
        <row r="202">
          <cell r="A202">
            <v>23</v>
          </cell>
          <cell r="B202">
            <v>-9</v>
          </cell>
          <cell r="C202" t="str">
            <v>ﾌﾟﾙﾎﾞｯｸｽ</v>
          </cell>
          <cell r="D202" t="str">
            <v>ﾌﾟﾙﾎﾞｯｸｽ</v>
          </cell>
          <cell r="E202" t="str">
            <v>150*150*100mm</v>
          </cell>
          <cell r="F202" t="str">
            <v>個</v>
          </cell>
        </row>
        <row r="203">
          <cell r="D203" t="str">
            <v>ﾌﾟﾙﾎﾞｯｸｽ</v>
          </cell>
          <cell r="E203" t="str">
            <v>150*150*100mm</v>
          </cell>
          <cell r="F203" t="str">
            <v>個</v>
          </cell>
        </row>
        <row r="204">
          <cell r="D204" t="str">
            <v>雑材料</v>
          </cell>
          <cell r="E204" t="str">
            <v>(材料価格*0.02)</v>
          </cell>
          <cell r="F204" t="str">
            <v>式</v>
          </cell>
        </row>
        <row r="205">
          <cell r="D205" t="str">
            <v>電工</v>
          </cell>
          <cell r="F205" t="str">
            <v>人</v>
          </cell>
        </row>
        <row r="206">
          <cell r="D206" t="str">
            <v>その他</v>
          </cell>
          <cell r="E206" t="str">
            <v>(労*12%)</v>
          </cell>
          <cell r="F206" t="str">
            <v>〃</v>
          </cell>
        </row>
        <row r="209">
          <cell r="D209" t="str">
            <v>合計単価</v>
          </cell>
        </row>
        <row r="210">
          <cell r="D210" t="str">
            <v>採用単価</v>
          </cell>
          <cell r="F210" t="str">
            <v>個</v>
          </cell>
        </row>
        <row r="211">
          <cell r="A211">
            <v>24</v>
          </cell>
        </row>
        <row r="218">
          <cell r="D218" t="str">
            <v>合計単価</v>
          </cell>
        </row>
        <row r="219">
          <cell r="D219" t="str">
            <v>採用単価</v>
          </cell>
          <cell r="F219" t="str">
            <v/>
          </cell>
        </row>
        <row r="220">
          <cell r="A220">
            <v>25</v>
          </cell>
        </row>
        <row r="227">
          <cell r="D227" t="str">
            <v>合計単価</v>
          </cell>
        </row>
        <row r="228">
          <cell r="D228" t="str">
            <v>採用単価</v>
          </cell>
          <cell r="F228" t="str">
            <v/>
          </cell>
        </row>
        <row r="229">
          <cell r="A229">
            <v>26</v>
          </cell>
          <cell r="B229">
            <v>-1</v>
          </cell>
          <cell r="C229" t="str">
            <v>配管塗装</v>
          </cell>
          <cell r="D229" t="str">
            <v>電線管</v>
          </cell>
          <cell r="E229" t="str">
            <v>G42</v>
          </cell>
          <cell r="F229" t="str">
            <v>ｍ</v>
          </cell>
        </row>
        <row r="230">
          <cell r="D230" t="str">
            <v>塗料</v>
          </cell>
          <cell r="E230" t="str">
            <v>JIS K5516 2種　淡彩</v>
          </cell>
          <cell r="F230" t="str">
            <v>㎏</v>
          </cell>
        </row>
        <row r="231">
          <cell r="D231" t="str">
            <v>ｴｯﾁﾝｸﾞﾌﾟﾗｲﾏｰ</v>
          </cell>
          <cell r="E231" t="str">
            <v>JIS K5633 1種</v>
          </cell>
          <cell r="F231" t="str">
            <v>㎏</v>
          </cell>
        </row>
        <row r="232">
          <cell r="D232" t="str">
            <v>塗装工</v>
          </cell>
          <cell r="F232" t="str">
            <v>人</v>
          </cell>
        </row>
        <row r="233">
          <cell r="D233" t="str">
            <v>その他</v>
          </cell>
          <cell r="E233" t="str">
            <v>(材+労)*12%</v>
          </cell>
          <cell r="F233" t="str">
            <v>式</v>
          </cell>
        </row>
        <row r="236">
          <cell r="D236" t="str">
            <v>合計単価</v>
          </cell>
        </row>
        <row r="237">
          <cell r="D237" t="str">
            <v>採用単価</v>
          </cell>
          <cell r="F237" t="str">
            <v>ｍ</v>
          </cell>
        </row>
        <row r="238">
          <cell r="A238">
            <v>27</v>
          </cell>
          <cell r="B238">
            <v>-2</v>
          </cell>
          <cell r="C238" t="str">
            <v>配管塗装</v>
          </cell>
          <cell r="D238" t="str">
            <v>電線管</v>
          </cell>
          <cell r="E238" t="str">
            <v>G28</v>
          </cell>
          <cell r="F238" t="str">
            <v>ｍ</v>
          </cell>
        </row>
        <row r="239">
          <cell r="D239" t="str">
            <v>塗料</v>
          </cell>
          <cell r="E239" t="str">
            <v>JIS K5516 2種　淡彩</v>
          </cell>
          <cell r="F239" t="str">
            <v>㎏</v>
          </cell>
        </row>
        <row r="240">
          <cell r="D240" t="str">
            <v>ｴｯﾁﾝｸﾞﾌﾟﾗｲﾏｰ</v>
          </cell>
          <cell r="E240" t="str">
            <v>JIS K5633 1種</v>
          </cell>
          <cell r="F240" t="str">
            <v>㎏</v>
          </cell>
        </row>
        <row r="241">
          <cell r="D241" t="str">
            <v>塗装工</v>
          </cell>
          <cell r="F241" t="str">
            <v>人</v>
          </cell>
        </row>
        <row r="242">
          <cell r="D242" t="str">
            <v>その他</v>
          </cell>
          <cell r="E242" t="str">
            <v>(材+労)*12%</v>
          </cell>
          <cell r="F242" t="str">
            <v>式</v>
          </cell>
        </row>
        <row r="245">
          <cell r="D245" t="str">
            <v>合計単価</v>
          </cell>
        </row>
        <row r="246">
          <cell r="D246" t="str">
            <v>採用単価</v>
          </cell>
          <cell r="F246" t="str">
            <v>ｍ</v>
          </cell>
        </row>
        <row r="247">
          <cell r="A247">
            <v>28</v>
          </cell>
          <cell r="B247">
            <v>-3</v>
          </cell>
          <cell r="C247" t="str">
            <v>配管塗装</v>
          </cell>
          <cell r="D247" t="str">
            <v>電線管</v>
          </cell>
          <cell r="E247" t="str">
            <v>G22</v>
          </cell>
          <cell r="F247" t="str">
            <v>ｍ</v>
          </cell>
        </row>
        <row r="248">
          <cell r="D248" t="str">
            <v>塗料</v>
          </cell>
          <cell r="E248" t="str">
            <v>JIS K5516 2種　淡彩</v>
          </cell>
          <cell r="F248" t="str">
            <v>㎏</v>
          </cell>
        </row>
        <row r="249">
          <cell r="D249" t="str">
            <v>ｴｯﾁﾝｸﾞﾌﾟﾗｲﾏｰ</v>
          </cell>
          <cell r="E249" t="str">
            <v>JIS K5633 1種</v>
          </cell>
          <cell r="F249" t="str">
            <v>㎏</v>
          </cell>
        </row>
        <row r="250">
          <cell r="D250" t="str">
            <v>塗装工</v>
          </cell>
          <cell r="F250" t="str">
            <v>人</v>
          </cell>
        </row>
        <row r="251">
          <cell r="D251" t="str">
            <v>その他</v>
          </cell>
          <cell r="E251" t="str">
            <v>(材+労)*12%</v>
          </cell>
          <cell r="F251" t="str">
            <v>式</v>
          </cell>
        </row>
        <row r="254">
          <cell r="D254" t="str">
            <v>合計単価</v>
          </cell>
        </row>
        <row r="255">
          <cell r="D255" t="str">
            <v>採用単価</v>
          </cell>
          <cell r="F255" t="str">
            <v>ｍ</v>
          </cell>
        </row>
        <row r="256">
          <cell r="A256">
            <v>29</v>
          </cell>
        </row>
        <row r="263">
          <cell r="D263" t="str">
            <v>合計単価</v>
          </cell>
        </row>
        <row r="264">
          <cell r="D264" t="str">
            <v>採用単価</v>
          </cell>
          <cell r="F264" t="str">
            <v/>
          </cell>
        </row>
        <row r="265">
          <cell r="A265">
            <v>30</v>
          </cell>
        </row>
        <row r="272">
          <cell r="D272" t="str">
            <v>合計単価</v>
          </cell>
        </row>
        <row r="273">
          <cell r="D273" t="str">
            <v>採用単価</v>
          </cell>
          <cell r="F273" t="str">
            <v/>
          </cell>
        </row>
        <row r="274">
          <cell r="A274">
            <v>31</v>
          </cell>
          <cell r="B274">
            <v>-1</v>
          </cell>
          <cell r="C274" t="str">
            <v>機械はつり</v>
          </cell>
          <cell r="D274" t="str">
            <v>50㎜</v>
          </cell>
          <cell r="E274" t="str">
            <v>厚100～150</v>
          </cell>
          <cell r="F274" t="str">
            <v>箇所</v>
          </cell>
        </row>
        <row r="275">
          <cell r="D275" t="str">
            <v>特殊作業員</v>
          </cell>
          <cell r="F275" t="str">
            <v>人</v>
          </cell>
        </row>
        <row r="276">
          <cell r="D276" t="str">
            <v>その他</v>
          </cell>
          <cell r="E276" t="str">
            <v>(労*12%)</v>
          </cell>
          <cell r="F276" t="str">
            <v>〃</v>
          </cell>
        </row>
        <row r="281">
          <cell r="D281" t="str">
            <v>合計単価</v>
          </cell>
        </row>
        <row r="282">
          <cell r="D282" t="str">
            <v>採用単価</v>
          </cell>
          <cell r="F282" t="str">
            <v>箇所</v>
          </cell>
        </row>
        <row r="283">
          <cell r="A283">
            <v>32</v>
          </cell>
          <cell r="B283">
            <v>-2</v>
          </cell>
          <cell r="C283" t="str">
            <v>機械はつり</v>
          </cell>
          <cell r="D283" t="str">
            <v>38㎜</v>
          </cell>
          <cell r="E283" t="str">
            <v>厚100～150</v>
          </cell>
          <cell r="F283" t="str">
            <v>箇所</v>
          </cell>
        </row>
        <row r="284">
          <cell r="D284" t="str">
            <v>特殊作業員</v>
          </cell>
          <cell r="F284" t="str">
            <v>人</v>
          </cell>
        </row>
        <row r="285">
          <cell r="D285" t="str">
            <v>その他</v>
          </cell>
          <cell r="E285" t="str">
            <v>(労*12%)</v>
          </cell>
          <cell r="F285" t="str">
            <v>〃</v>
          </cell>
        </row>
        <row r="290">
          <cell r="D290" t="str">
            <v>合計単価</v>
          </cell>
        </row>
        <row r="291">
          <cell r="D291" t="str">
            <v>採用単価</v>
          </cell>
          <cell r="F291" t="str">
            <v>箇所</v>
          </cell>
        </row>
        <row r="292">
          <cell r="A292">
            <v>33</v>
          </cell>
          <cell r="B292">
            <v>-3</v>
          </cell>
          <cell r="C292" t="str">
            <v>機械はつり</v>
          </cell>
          <cell r="D292" t="str">
            <v>25㎜</v>
          </cell>
          <cell r="E292" t="str">
            <v>厚100～150</v>
          </cell>
          <cell r="F292" t="str">
            <v>箇所</v>
          </cell>
        </row>
        <row r="293">
          <cell r="D293" t="str">
            <v>特殊作業員</v>
          </cell>
          <cell r="F293" t="str">
            <v>人</v>
          </cell>
        </row>
        <row r="294">
          <cell r="D294" t="str">
            <v>その他</v>
          </cell>
          <cell r="E294" t="str">
            <v>(労*12%)</v>
          </cell>
          <cell r="F294" t="str">
            <v>〃</v>
          </cell>
        </row>
        <row r="299">
          <cell r="D299" t="str">
            <v>合計単価</v>
          </cell>
        </row>
        <row r="300">
          <cell r="D300" t="str">
            <v>採用単価</v>
          </cell>
          <cell r="F300" t="str">
            <v>箇所</v>
          </cell>
        </row>
        <row r="301">
          <cell r="A301">
            <v>34</v>
          </cell>
        </row>
        <row r="308">
          <cell r="D308" t="str">
            <v>合計単価</v>
          </cell>
        </row>
        <row r="309">
          <cell r="D309" t="str">
            <v>採用単価</v>
          </cell>
          <cell r="F309" t="str">
            <v/>
          </cell>
        </row>
        <row r="310">
          <cell r="A310">
            <v>35</v>
          </cell>
        </row>
        <row r="317">
          <cell r="D317" t="str">
            <v>合計単価</v>
          </cell>
        </row>
        <row r="318">
          <cell r="D318" t="str">
            <v>採用単価</v>
          </cell>
          <cell r="F318" t="str">
            <v/>
          </cell>
        </row>
      </sheetData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契約実施計画"/>
      <sheetName val="一般競争入札公告"/>
      <sheetName val="入札参加状況表"/>
      <sheetName val="参加申込"/>
      <sheetName val="新聞掲載依頼"/>
      <sheetName val="配布書類一覧"/>
      <sheetName val="入札書"/>
      <sheetName val="委任状"/>
      <sheetName val="市価調査票"/>
      <sheetName val="市価調査比較"/>
      <sheetName val="予定価格調書"/>
      <sheetName val="積算価格内訳書"/>
      <sheetName val="一位"/>
      <sheetName val="基礎"/>
      <sheetName val="労務"/>
      <sheetName val="封筒表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B2" t="str">
            <v>ＮＯ</v>
          </cell>
          <cell r="C2" t="str">
            <v>項　　　　　目</v>
          </cell>
          <cell r="D2" t="str">
            <v>規格・寸法</v>
          </cell>
          <cell r="E2" t="str">
            <v>単位</v>
          </cell>
          <cell r="F2" t="str">
            <v>数　量</v>
          </cell>
        </row>
        <row r="3">
          <cell r="B3">
            <v>1</v>
          </cell>
          <cell r="C3" t="str">
            <v>冷熱源機器</v>
          </cell>
        </row>
        <row r="4">
          <cell r="A4">
            <v>1</v>
          </cell>
          <cell r="B4">
            <v>-1</v>
          </cell>
          <cell r="C4" t="str">
            <v>吸収冷凍機</v>
          </cell>
          <cell r="D4" t="str">
            <v>ｼｰｽﾞﾝｲﾝ点検</v>
          </cell>
          <cell r="E4" t="str">
            <v>回/基</v>
          </cell>
          <cell r="F4">
            <v>4</v>
          </cell>
        </row>
        <row r="8">
          <cell r="A8">
            <v>2</v>
          </cell>
          <cell r="B8">
            <v>-2</v>
          </cell>
          <cell r="C8" t="str">
            <v>吸収冷凍機</v>
          </cell>
          <cell r="D8" t="str">
            <v>ｼｰｽﾞﾝｵﾌ点検</v>
          </cell>
          <cell r="E8" t="str">
            <v>回/基</v>
          </cell>
          <cell r="F8">
            <v>4</v>
          </cell>
        </row>
        <row r="12">
          <cell r="A12">
            <v>3</v>
          </cell>
          <cell r="B12">
            <v>-3</v>
          </cell>
          <cell r="C12" t="str">
            <v>チリングユニット</v>
          </cell>
          <cell r="D12" t="str">
            <v>ｼｰｽﾞﾝｲﾝ点検</v>
          </cell>
          <cell r="E12" t="str">
            <v>回/基</v>
          </cell>
          <cell r="F12">
            <v>3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/>
          </cell>
        </row>
        <row r="14">
          <cell r="B14" t="str">
            <v/>
          </cell>
          <cell r="C14" t="str">
            <v/>
          </cell>
          <cell r="D14" t="str">
            <v/>
          </cell>
          <cell r="E14" t="str">
            <v/>
          </cell>
        </row>
        <row r="15">
          <cell r="A15">
            <v>6</v>
          </cell>
          <cell r="B15">
            <v>-4</v>
          </cell>
          <cell r="C15" t="str">
            <v>ﾊﾟｯｹｰｼﾞ形空気調整機</v>
          </cell>
          <cell r="D15" t="str">
            <v>ｼｰｽﾞﾝｲﾝ点検 冷凍能力3ﾄﾝ以上</v>
          </cell>
          <cell r="E15" t="str">
            <v>回/基</v>
          </cell>
          <cell r="F15">
            <v>1</v>
          </cell>
        </row>
        <row r="16">
          <cell r="A16">
            <v>7</v>
          </cell>
          <cell r="B16">
            <v>-5</v>
          </cell>
          <cell r="C16" t="str">
            <v>ﾊﾟｯｹｰｼﾞ形空気調整機</v>
          </cell>
          <cell r="D16" t="str">
            <v>ｼｰｽﾞﾝｲﾝ点検 冷凍能力20ﾄﾝ以上</v>
          </cell>
          <cell r="E16" t="str">
            <v>回/基</v>
          </cell>
          <cell r="F16">
            <v>1</v>
          </cell>
        </row>
        <row r="17">
          <cell r="A17">
            <v>8</v>
          </cell>
          <cell r="B17">
            <v>-6</v>
          </cell>
          <cell r="C17" t="str">
            <v>ﾊﾟｯｹｰｼﾞ形空気調整機</v>
          </cell>
          <cell r="D17" t="str">
            <v>ｼｰｽﾞﾝｵﾌ点検 冷凍能力3ﾄﾝ以上</v>
          </cell>
          <cell r="E17" t="str">
            <v>回/基</v>
          </cell>
          <cell r="F17">
            <v>1</v>
          </cell>
        </row>
        <row r="18">
          <cell r="A18">
            <v>9</v>
          </cell>
          <cell r="B18">
            <v>-7</v>
          </cell>
          <cell r="C18" t="str">
            <v>ﾊﾟｯｹｰｼﾞ形空気調整機</v>
          </cell>
          <cell r="D18" t="str">
            <v>ｼｰｽﾞﾝｵﾌ点検 冷凍能力20ﾄﾝ以上</v>
          </cell>
          <cell r="E18" t="str">
            <v>回/基</v>
          </cell>
          <cell r="F18">
            <v>1</v>
          </cell>
        </row>
        <row r="19">
          <cell r="B19" t="str">
            <v/>
          </cell>
          <cell r="C19" t="str">
            <v/>
          </cell>
          <cell r="D19" t="str">
            <v/>
          </cell>
          <cell r="E19" t="str">
            <v/>
          </cell>
        </row>
        <row r="20">
          <cell r="B20">
            <v>2</v>
          </cell>
          <cell r="C20" t="str">
            <v>空気調和等関連機器</v>
          </cell>
          <cell r="D20" t="str">
            <v/>
          </cell>
          <cell r="E20" t="str">
            <v/>
          </cell>
        </row>
        <row r="21">
          <cell r="A21">
            <v>11</v>
          </cell>
          <cell r="B21">
            <v>-1</v>
          </cell>
          <cell r="C21" t="str">
            <v>冷却塔</v>
          </cell>
          <cell r="D21" t="str">
            <v>ｼｰｽﾞﾝｲﾝ点検 211KW以下 開放型</v>
          </cell>
          <cell r="E21" t="str">
            <v>回/基</v>
          </cell>
          <cell r="F21">
            <v>4</v>
          </cell>
        </row>
        <row r="22">
          <cell r="B22" t="str">
            <v/>
          </cell>
          <cell r="C22" t="str">
            <v/>
          </cell>
          <cell r="D22" t="str">
            <v/>
          </cell>
          <cell r="E22" t="str">
            <v/>
          </cell>
        </row>
        <row r="23">
          <cell r="B23" t="str">
            <v/>
          </cell>
          <cell r="C23" t="str">
            <v/>
          </cell>
          <cell r="D23" t="str">
            <v/>
          </cell>
          <cell r="E23" t="str">
            <v/>
          </cell>
        </row>
        <row r="24">
          <cell r="B24" t="str">
            <v/>
          </cell>
          <cell r="C24" t="str">
            <v/>
          </cell>
          <cell r="D24" t="str">
            <v/>
          </cell>
          <cell r="E24" t="str">
            <v/>
          </cell>
        </row>
        <row r="25">
          <cell r="A25">
            <v>12</v>
          </cell>
          <cell r="B25">
            <v>-2</v>
          </cell>
          <cell r="C25" t="str">
            <v>冷却塔</v>
          </cell>
          <cell r="D25" t="str">
            <v>ｼｰｽﾞﾝｲﾝ点検 211KW超792KW以下 開放型</v>
          </cell>
          <cell r="E25" t="str">
            <v>回/基</v>
          </cell>
          <cell r="F25">
            <v>5</v>
          </cell>
        </row>
        <row r="26">
          <cell r="B26" t="str">
            <v/>
          </cell>
          <cell r="C26" t="str">
            <v/>
          </cell>
          <cell r="D26" t="str">
            <v/>
          </cell>
          <cell r="E26" t="str">
            <v/>
          </cell>
        </row>
        <row r="27">
          <cell r="B27" t="str">
            <v/>
          </cell>
          <cell r="C27" t="str">
            <v/>
          </cell>
          <cell r="D27" t="str">
            <v/>
          </cell>
          <cell r="E27" t="str">
            <v/>
          </cell>
        </row>
        <row r="28">
          <cell r="B28" t="str">
            <v/>
          </cell>
          <cell r="C28" t="str">
            <v/>
          </cell>
          <cell r="D28" t="str">
            <v/>
          </cell>
          <cell r="E28" t="str">
            <v/>
          </cell>
        </row>
        <row r="29">
          <cell r="B29" t="str">
            <v/>
          </cell>
          <cell r="C29" t="str">
            <v/>
          </cell>
          <cell r="D29" t="str">
            <v/>
          </cell>
          <cell r="E29" t="str">
            <v/>
          </cell>
        </row>
        <row r="30">
          <cell r="A30">
            <v>13</v>
          </cell>
          <cell r="B30">
            <v>-3</v>
          </cell>
          <cell r="C30" t="str">
            <v>冷却塔</v>
          </cell>
          <cell r="D30" t="str">
            <v>ｼｰｽﾞﾝｵﾌ点検 176KW以下 開放型</v>
          </cell>
          <cell r="E30" t="str">
            <v>回/基</v>
          </cell>
          <cell r="F30">
            <v>4</v>
          </cell>
        </row>
        <row r="31">
          <cell r="B31" t="str">
            <v/>
          </cell>
          <cell r="C31" t="str">
            <v/>
          </cell>
          <cell r="D31" t="str">
            <v/>
          </cell>
          <cell r="E31" t="str">
            <v/>
          </cell>
        </row>
        <row r="32">
          <cell r="B32" t="str">
            <v/>
          </cell>
          <cell r="C32" t="str">
            <v/>
          </cell>
          <cell r="D32" t="str">
            <v/>
          </cell>
          <cell r="E32" t="str">
            <v/>
          </cell>
        </row>
        <row r="33">
          <cell r="B33" t="str">
            <v/>
          </cell>
          <cell r="C33" t="str">
            <v/>
          </cell>
          <cell r="D33" t="str">
            <v/>
          </cell>
          <cell r="E33" t="str">
            <v/>
          </cell>
        </row>
        <row r="34">
          <cell r="A34">
            <v>14</v>
          </cell>
          <cell r="B34">
            <v>-4</v>
          </cell>
          <cell r="C34" t="str">
            <v>冷却塔</v>
          </cell>
          <cell r="D34" t="str">
            <v>ｼｰｽﾞﾝｵﾌ点検 211KW超792KW以下 開放型</v>
          </cell>
          <cell r="E34" t="str">
            <v>回/基</v>
          </cell>
          <cell r="F34">
            <v>5</v>
          </cell>
        </row>
        <row r="35">
          <cell r="B35" t="str">
            <v/>
          </cell>
          <cell r="C35" t="str">
            <v/>
          </cell>
          <cell r="D35" t="str">
            <v/>
          </cell>
          <cell r="E35" t="str">
            <v/>
          </cell>
        </row>
        <row r="36">
          <cell r="B36" t="str">
            <v/>
          </cell>
          <cell r="C36" t="str">
            <v/>
          </cell>
          <cell r="D36" t="str">
            <v/>
          </cell>
          <cell r="E36" t="str">
            <v/>
          </cell>
        </row>
        <row r="37">
          <cell r="B37" t="str">
            <v/>
          </cell>
          <cell r="C37" t="str">
            <v/>
          </cell>
          <cell r="D37" t="str">
            <v/>
          </cell>
          <cell r="E37" t="str">
            <v/>
          </cell>
        </row>
        <row r="38">
          <cell r="B38" t="str">
            <v/>
          </cell>
          <cell r="C38" t="str">
            <v/>
          </cell>
          <cell r="D38" t="str">
            <v/>
          </cell>
          <cell r="E38" t="str">
            <v/>
          </cell>
        </row>
        <row r="40">
          <cell r="B40" t="str">
            <v>ＮＯ</v>
          </cell>
          <cell r="C40" t="str">
            <v>項　　　　　目</v>
          </cell>
          <cell r="D40" t="str">
            <v>規格・寸法</v>
          </cell>
          <cell r="E40" t="str">
            <v>単位</v>
          </cell>
          <cell r="F40" t="str">
            <v>数　量</v>
          </cell>
        </row>
        <row r="41">
          <cell r="B41">
            <v>3</v>
          </cell>
          <cell r="C41" t="str">
            <v>水質検査</v>
          </cell>
          <cell r="D41" t="str">
            <v/>
          </cell>
          <cell r="E41" t="str">
            <v/>
          </cell>
        </row>
        <row r="42">
          <cell r="A42">
            <v>15</v>
          </cell>
          <cell r="B42">
            <v>-1</v>
          </cell>
          <cell r="C42" t="str">
            <v>レジオネラ属菌検査</v>
          </cell>
          <cell r="D42" t="str">
            <v>採水検査</v>
          </cell>
          <cell r="E42" t="str">
            <v>検体</v>
          </cell>
          <cell r="F42">
            <v>9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</row>
        <row r="44">
          <cell r="B44" t="str">
            <v/>
          </cell>
          <cell r="C44" t="str">
            <v/>
          </cell>
          <cell r="D44" t="str">
            <v/>
          </cell>
          <cell r="E44" t="str">
            <v/>
          </cell>
        </row>
        <row r="45">
          <cell r="B45" t="str">
            <v/>
          </cell>
          <cell r="C45" t="str">
            <v/>
          </cell>
          <cell r="D45" t="str">
            <v/>
          </cell>
          <cell r="E45" t="str">
            <v/>
          </cell>
        </row>
        <row r="46">
          <cell r="B46" t="str">
            <v/>
          </cell>
          <cell r="C46" t="str">
            <v/>
          </cell>
          <cell r="D46" t="str">
            <v/>
          </cell>
          <cell r="E46" t="str">
            <v/>
          </cell>
        </row>
        <row r="47">
          <cell r="B47" t="str">
            <v/>
          </cell>
          <cell r="C47" t="str">
            <v/>
          </cell>
          <cell r="D47" t="str">
            <v/>
          </cell>
          <cell r="E47" t="str">
            <v/>
          </cell>
        </row>
        <row r="48">
          <cell r="B48" t="str">
            <v/>
          </cell>
          <cell r="C48" t="str">
            <v/>
          </cell>
          <cell r="D48" t="str">
            <v/>
          </cell>
          <cell r="E48" t="str">
            <v/>
          </cell>
        </row>
        <row r="49">
          <cell r="B49" t="str">
            <v/>
          </cell>
          <cell r="C49" t="str">
            <v/>
          </cell>
          <cell r="D49" t="str">
            <v/>
          </cell>
          <cell r="E49" t="str">
            <v/>
          </cell>
        </row>
        <row r="50">
          <cell r="D50" t="str">
            <v/>
          </cell>
          <cell r="E50" t="str">
            <v/>
          </cell>
        </row>
        <row r="51">
          <cell r="B51" t="str">
            <v/>
          </cell>
          <cell r="C51" t="str">
            <v/>
          </cell>
          <cell r="D51" t="str">
            <v/>
          </cell>
          <cell r="E51" t="str">
            <v/>
          </cell>
        </row>
        <row r="52">
          <cell r="B52" t="str">
            <v/>
          </cell>
          <cell r="C52" t="str">
            <v/>
          </cell>
          <cell r="D52" t="str">
            <v/>
          </cell>
          <cell r="E52" t="str">
            <v/>
          </cell>
        </row>
        <row r="53">
          <cell r="B53" t="str">
            <v/>
          </cell>
          <cell r="C53" t="str">
            <v/>
          </cell>
          <cell r="D53" t="str">
            <v/>
          </cell>
          <cell r="E53" t="str">
            <v/>
          </cell>
        </row>
        <row r="54">
          <cell r="B54" t="str">
            <v/>
          </cell>
          <cell r="C54" t="str">
            <v/>
          </cell>
          <cell r="D54" t="str">
            <v/>
          </cell>
          <cell r="E54" t="str">
            <v/>
          </cell>
        </row>
        <row r="55">
          <cell r="B55" t="str">
            <v/>
          </cell>
          <cell r="C55" t="str">
            <v/>
          </cell>
          <cell r="D55" t="str">
            <v/>
          </cell>
          <cell r="E55" t="str">
            <v/>
          </cell>
        </row>
        <row r="56">
          <cell r="B56" t="str">
            <v/>
          </cell>
          <cell r="C56" t="str">
            <v/>
          </cell>
          <cell r="D56" t="str">
            <v/>
          </cell>
          <cell r="E56" t="str">
            <v/>
          </cell>
        </row>
        <row r="57">
          <cell r="B57" t="str">
            <v/>
          </cell>
          <cell r="C57" t="str">
            <v/>
          </cell>
          <cell r="D57" t="str">
            <v/>
          </cell>
          <cell r="E57" t="str">
            <v/>
          </cell>
        </row>
        <row r="58">
          <cell r="B58" t="str">
            <v/>
          </cell>
          <cell r="C58" t="str">
            <v/>
          </cell>
          <cell r="D58" t="str">
            <v/>
          </cell>
          <cell r="E58" t="str">
            <v/>
          </cell>
        </row>
        <row r="59">
          <cell r="B59" t="str">
            <v/>
          </cell>
          <cell r="C59" t="str">
            <v/>
          </cell>
          <cell r="D59" t="str">
            <v/>
          </cell>
          <cell r="E59" t="str">
            <v/>
          </cell>
        </row>
        <row r="60">
          <cell r="B60" t="str">
            <v/>
          </cell>
          <cell r="C60" t="str">
            <v/>
          </cell>
          <cell r="D60" t="str">
            <v/>
          </cell>
          <cell r="E60" t="str">
            <v/>
          </cell>
        </row>
        <row r="71">
          <cell r="B71" t="str">
            <v/>
          </cell>
          <cell r="C71" t="str">
            <v/>
          </cell>
          <cell r="D71" t="str">
            <v/>
          </cell>
          <cell r="E71" t="str">
            <v/>
          </cell>
        </row>
        <row r="79">
          <cell r="B79" t="str">
            <v>ＮＯ</v>
          </cell>
          <cell r="C79" t="str">
            <v>項　　　　　目</v>
          </cell>
          <cell r="D79" t="str">
            <v>規格・寸法</v>
          </cell>
          <cell r="E79" t="str">
            <v>単位</v>
          </cell>
          <cell r="F79" t="str">
            <v>数　量</v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</row>
        <row r="89">
          <cell r="D89" t="str">
            <v/>
          </cell>
          <cell r="E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</row>
      </sheetData>
      <sheetData sheetId="15">
        <row r="5">
          <cell r="B5" t="str">
            <v>特殊作業員</v>
          </cell>
        </row>
        <row r="6">
          <cell r="B6" t="str">
            <v>普通作業員</v>
          </cell>
        </row>
        <row r="7">
          <cell r="B7" t="str">
            <v>軽作業員</v>
          </cell>
        </row>
        <row r="8">
          <cell r="B8" t="str">
            <v>造園工</v>
          </cell>
        </row>
        <row r="9">
          <cell r="B9" t="str">
            <v>法面工</v>
          </cell>
        </row>
        <row r="10">
          <cell r="B10" t="str">
            <v>とび工</v>
          </cell>
        </row>
        <row r="11">
          <cell r="B11" t="str">
            <v>石工</v>
          </cell>
        </row>
        <row r="12">
          <cell r="B12" t="str">
            <v>ブロック工</v>
          </cell>
        </row>
        <row r="13">
          <cell r="B13" t="str">
            <v>電工</v>
          </cell>
        </row>
        <row r="14">
          <cell r="B14" t="str">
            <v>鉄筋工</v>
          </cell>
        </row>
        <row r="15">
          <cell r="B15" t="str">
            <v>鉄骨工</v>
          </cell>
        </row>
        <row r="16">
          <cell r="B16" t="str">
            <v>塗装工</v>
          </cell>
        </row>
        <row r="17">
          <cell r="B17" t="str">
            <v>溶接工</v>
          </cell>
        </row>
        <row r="18">
          <cell r="B18" t="str">
            <v>運転手（特殊）</v>
          </cell>
        </row>
        <row r="19">
          <cell r="B19" t="str">
            <v>運転手（一般）</v>
          </cell>
        </row>
        <row r="20">
          <cell r="B20" t="str">
            <v>潜かん工</v>
          </cell>
        </row>
        <row r="21">
          <cell r="B21" t="str">
            <v>潜かん世話役</v>
          </cell>
        </row>
        <row r="22">
          <cell r="B22" t="str">
            <v>さく岩工</v>
          </cell>
        </row>
        <row r="23">
          <cell r="B23" t="str">
            <v>トンネル特殊工</v>
          </cell>
        </row>
        <row r="24">
          <cell r="B24" t="str">
            <v>トンネル作業員</v>
          </cell>
        </row>
        <row r="25">
          <cell r="B25" t="str">
            <v>トンネル世話役</v>
          </cell>
        </row>
        <row r="26">
          <cell r="B26" t="str">
            <v>橋りょう特殊工</v>
          </cell>
        </row>
        <row r="27">
          <cell r="B27" t="str">
            <v>橋りょう塗装工</v>
          </cell>
        </row>
        <row r="28">
          <cell r="B28" t="str">
            <v>橋りょう世話役</v>
          </cell>
        </row>
        <row r="29">
          <cell r="B29" t="str">
            <v>土木一般世話役</v>
          </cell>
        </row>
        <row r="30">
          <cell r="B30" t="str">
            <v>高級船員</v>
          </cell>
        </row>
        <row r="31">
          <cell r="B31" t="str">
            <v>普通船員</v>
          </cell>
        </row>
        <row r="32">
          <cell r="B32" t="str">
            <v>潜水士</v>
          </cell>
        </row>
        <row r="33">
          <cell r="B33" t="str">
            <v>潜水連絡員</v>
          </cell>
        </row>
        <row r="34">
          <cell r="B34" t="str">
            <v>潜水送気員</v>
          </cell>
        </row>
        <row r="35">
          <cell r="B35" t="str">
            <v>山林砂防工</v>
          </cell>
        </row>
        <row r="36">
          <cell r="B36" t="str">
            <v>軌道工</v>
          </cell>
        </row>
        <row r="37">
          <cell r="B37" t="str">
            <v>型枠工</v>
          </cell>
        </row>
        <row r="38">
          <cell r="B38" t="str">
            <v>大工</v>
          </cell>
        </row>
        <row r="39">
          <cell r="B39" t="str">
            <v>左官</v>
          </cell>
        </row>
        <row r="40">
          <cell r="B40" t="str">
            <v>配管工</v>
          </cell>
        </row>
        <row r="41">
          <cell r="B41" t="str">
            <v>はつり工</v>
          </cell>
        </row>
        <row r="42">
          <cell r="B42" t="str">
            <v>防水工</v>
          </cell>
        </row>
        <row r="43">
          <cell r="B43" t="str">
            <v>板金工</v>
          </cell>
        </row>
        <row r="44">
          <cell r="B44" t="str">
            <v>タイル工</v>
          </cell>
        </row>
        <row r="45">
          <cell r="B45" t="str">
            <v>サッシ工</v>
          </cell>
        </row>
        <row r="46">
          <cell r="B46" t="str">
            <v>屋根ふき工</v>
          </cell>
        </row>
        <row r="47">
          <cell r="B47" t="str">
            <v>内装工</v>
          </cell>
        </row>
        <row r="48">
          <cell r="B48" t="str">
            <v>ガラス工</v>
          </cell>
        </row>
        <row r="49">
          <cell r="B49" t="str">
            <v>交通整理員</v>
          </cell>
        </row>
        <row r="50">
          <cell r="B50" t="str">
            <v>建具工</v>
          </cell>
        </row>
        <row r="51">
          <cell r="B51" t="str">
            <v>ダクト工</v>
          </cell>
        </row>
        <row r="52">
          <cell r="B52" t="str">
            <v>保温工</v>
          </cell>
        </row>
        <row r="53">
          <cell r="B53" t="str">
            <v>建築ブロック工</v>
          </cell>
        </row>
        <row r="54">
          <cell r="B54" t="str">
            <v>設備機械工</v>
          </cell>
        </row>
        <row r="55">
          <cell r="B55" t="str">
            <v>通信技術員（甲）</v>
          </cell>
        </row>
        <row r="56">
          <cell r="B56" t="str">
            <v>通信技術員（乙）</v>
          </cell>
        </row>
        <row r="57">
          <cell r="B57" t="str">
            <v>通信工</v>
          </cell>
        </row>
        <row r="58">
          <cell r="B58" t="str">
            <v>船舶製作工</v>
          </cell>
        </row>
        <row r="59">
          <cell r="B59" t="str">
            <v>機械設備製作工</v>
          </cell>
        </row>
        <row r="60">
          <cell r="B60" t="str">
            <v>機械設備据付工</v>
          </cell>
        </row>
        <row r="61">
          <cell r="B61" t="str">
            <v>技師Ａ</v>
          </cell>
          <cell r="C61">
            <v>26900</v>
          </cell>
        </row>
        <row r="62">
          <cell r="B62" t="str">
            <v>技師Ｂ</v>
          </cell>
          <cell r="C62">
            <v>25400</v>
          </cell>
        </row>
        <row r="63">
          <cell r="B63" t="str">
            <v>技師Ｃ</v>
          </cell>
          <cell r="C63">
            <v>23800</v>
          </cell>
        </row>
        <row r="64">
          <cell r="B64" t="str">
            <v>技師補</v>
          </cell>
          <cell r="C64">
            <v>20700</v>
          </cell>
        </row>
        <row r="65">
          <cell r="B65" t="str">
            <v>技術員</v>
          </cell>
          <cell r="C65">
            <v>17500</v>
          </cell>
        </row>
        <row r="66">
          <cell r="B66" t="str">
            <v>技術員補</v>
          </cell>
          <cell r="C66">
            <v>14100</v>
          </cell>
        </row>
        <row r="67">
          <cell r="B67" t="str">
            <v>清掃員Ａ</v>
          </cell>
          <cell r="C67">
            <v>14100</v>
          </cell>
        </row>
        <row r="68">
          <cell r="B68" t="str">
            <v>清掃員Ｂ</v>
          </cell>
          <cell r="C68">
            <v>10700</v>
          </cell>
        </row>
        <row r="69">
          <cell r="B69" t="str">
            <v>清掃員Ｃ</v>
          </cell>
          <cell r="C69">
            <v>9100</v>
          </cell>
        </row>
      </sheetData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ｴﾅﾒﾙｽﾌﾟﾚｰ"/>
      <sheetName val="防塵ﾏｽｸ"/>
      <sheetName val="ﾗｽﾄﾛｻﾝﾄﾞｷｰﾊﾟｰ"/>
      <sheetName val="エレベーター"/>
      <sheetName val="ごみ処理手数料"/>
      <sheetName val="時刻表"/>
      <sheetName val="読売新聞"/>
      <sheetName val="航空情報"/>
      <sheetName val="長崎新聞"/>
      <sheetName val="プロパンガス"/>
      <sheetName val="酵素剤液"/>
      <sheetName val="内訳"/>
      <sheetName val="単品目"/>
      <sheetName val="○○書"/>
      <sheetName val="入力"/>
      <sheetName val="科目ｺｰﾄﾞ"/>
      <sheetName val="印刷"/>
      <sheetName val="管理区分"/>
      <sheetName val="納地"/>
    </sheetNames>
    <sheetDataSet>
      <sheetData sheetId="0"/>
      <sheetData sheetId="1"/>
      <sheetData sheetId="2"/>
      <sheetData sheetId="3"/>
      <sheetData sheetId="4">
        <row r="2">
          <cell r="B2" t="str">
            <v>契約発注日　　　　　　</v>
          </cell>
          <cell r="C2" t="str">
            <v>１５．　４．　１</v>
          </cell>
        </row>
        <row r="5">
          <cell r="B5" t="str">
            <v>発　注　先　　　　  住所</v>
          </cell>
          <cell r="C5" t="str">
            <v>大村市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25日"/>
      <sheetName val="入札書 (4)"/>
      <sheetName val="市価調査票 (6)"/>
      <sheetName val="入札書 (5)"/>
      <sheetName val="市価調査票 "/>
      <sheetName val="内訳書"/>
    </sheetNames>
    <sheetDataSet>
      <sheetData sheetId="0">
        <row r="22">
          <cell r="G22" t="str">
            <v>募集用エコバッグ製作役務ほか３件</v>
          </cell>
          <cell r="O22" t="str">
            <v>仕様書のとおり</v>
          </cell>
          <cell r="S22" t="str">
            <v>入札書のとおり</v>
          </cell>
        </row>
        <row r="34">
          <cell r="AS34">
            <v>45316</v>
          </cell>
        </row>
      </sheetData>
      <sheetData sheetId="1"/>
      <sheetData sheetId="2"/>
      <sheetData sheetId="3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エアコン (2)"/>
      <sheetName val="エアコン"/>
      <sheetName val="入札書  (12)"/>
      <sheetName val="市価調査票  (12)"/>
      <sheetName val="内訳詳細 (8)"/>
      <sheetName val="ボイラー洗缶"/>
      <sheetName val="入札書  (11)"/>
      <sheetName val="市価調査票  (11)"/>
      <sheetName val="内訳詳細 (7)"/>
      <sheetName val="人員輸送"/>
      <sheetName val="入札書  (10)"/>
      <sheetName val="市価調査票  (10)"/>
      <sheetName val="内訳詳細 (6)"/>
      <sheetName val="eラーニング"/>
      <sheetName val="入札書  (9)"/>
      <sheetName val="市価調査票  (9)"/>
    </sheetNames>
    <sheetDataSet>
      <sheetData sheetId="0"/>
      <sheetData sheetId="1">
        <row r="23">
          <cell r="I23" t="str">
            <v>契約日～令和７年６月３０日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N28"/>
  <sheetViews>
    <sheetView tabSelected="1" view="pageBreakPreview" zoomScale="70" zoomScaleNormal="70" zoomScaleSheetLayoutView="70" workbookViewId="0">
      <selection activeCell="H2" sqref="H2"/>
    </sheetView>
  </sheetViews>
  <sheetFormatPr defaultRowHeight="14.25" x14ac:dyDescent="0.4"/>
  <cols>
    <col min="1" max="1" width="22.75" style="2" customWidth="1"/>
    <col min="2" max="2" width="20.625" style="2" customWidth="1"/>
    <col min="3" max="3" width="6.625" style="2" customWidth="1"/>
    <col min="4" max="4" width="9.5" style="2" customWidth="1"/>
    <col min="5" max="5" width="10.625" style="2" customWidth="1"/>
    <col min="6" max="6" width="13.5" style="2" customWidth="1"/>
    <col min="7" max="7" width="11.75" style="2" customWidth="1"/>
    <col min="8" max="8" width="25.75" style="2" customWidth="1"/>
    <col min="9" max="9" width="15" style="2" customWidth="1"/>
    <col min="10" max="10" width="7.625" style="2" customWidth="1"/>
    <col min="11" max="11" width="8.25" style="2" customWidth="1"/>
    <col min="12" max="12" width="13.625" style="2" customWidth="1"/>
    <col min="13" max="13" width="14.75" style="2" customWidth="1"/>
    <col min="14" max="14" width="13.75" style="2" customWidth="1"/>
    <col min="15" max="16384" width="9" style="2"/>
  </cols>
  <sheetData>
    <row r="1" spans="1:14" ht="37.5" customHeight="1" thickBot="1" x14ac:dyDescent="0.3">
      <c r="A1" s="1"/>
      <c r="B1" s="155" t="s">
        <v>0</v>
      </c>
      <c r="C1" s="155"/>
      <c r="D1" s="155"/>
      <c r="E1" s="155"/>
      <c r="F1" s="1"/>
      <c r="G1" s="1"/>
      <c r="H1" s="1"/>
      <c r="I1" s="155" t="s">
        <v>0</v>
      </c>
      <c r="J1" s="155"/>
      <c r="K1" s="155"/>
      <c r="L1" s="155"/>
      <c r="M1" s="156"/>
      <c r="N1" s="156"/>
    </row>
    <row r="2" spans="1:14" ht="21" customHeight="1" thickTop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1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7.75" customHeight="1" thickBot="1" x14ac:dyDescent="0.3">
      <c r="A4" s="3" t="s">
        <v>1</v>
      </c>
      <c r="B4" s="157"/>
      <c r="C4" s="157"/>
      <c r="D4" s="157"/>
      <c r="E4" s="4" t="s">
        <v>2</v>
      </c>
      <c r="F4" s="1"/>
      <c r="G4" s="1"/>
      <c r="H4" s="3" t="s">
        <v>1</v>
      </c>
      <c r="I4" s="157"/>
      <c r="J4" s="157"/>
      <c r="K4" s="157"/>
      <c r="L4" s="4"/>
      <c r="M4" s="4" t="s">
        <v>2</v>
      </c>
      <c r="N4" s="1"/>
    </row>
    <row r="5" spans="1:14" ht="15" customHeight="1" thickTop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18.75" customHeight="1" thickBot="1" x14ac:dyDescent="0.2">
      <c r="A6" s="5" t="s">
        <v>3</v>
      </c>
      <c r="B6" s="6" t="s">
        <v>4</v>
      </c>
      <c r="C6" s="6" t="s">
        <v>5</v>
      </c>
      <c r="D6" s="6" t="s">
        <v>6</v>
      </c>
      <c r="E6" s="6" t="s">
        <v>7</v>
      </c>
      <c r="F6" s="6" t="s">
        <v>8</v>
      </c>
      <c r="G6" s="7" t="s">
        <v>9</v>
      </c>
      <c r="H6" s="5" t="s">
        <v>3</v>
      </c>
      <c r="I6" s="6" t="s">
        <v>4</v>
      </c>
      <c r="J6" s="6" t="s">
        <v>5</v>
      </c>
      <c r="K6" s="6" t="s">
        <v>6</v>
      </c>
      <c r="L6" s="6" t="s">
        <v>7</v>
      </c>
      <c r="M6" s="6" t="s">
        <v>8</v>
      </c>
      <c r="N6" s="7" t="s">
        <v>9</v>
      </c>
    </row>
    <row r="7" spans="1:14" ht="55.5" customHeight="1" x14ac:dyDescent="0.15">
      <c r="A7" s="8" t="str">
        <f>'[6]1月25日'!G22</f>
        <v>募集用エコバッグ製作役務ほか３件</v>
      </c>
      <c r="B7" s="9" t="str">
        <f>'[6]1月25日'!O22</f>
        <v>仕様書のとおり</v>
      </c>
      <c r="C7" s="10" t="str">
        <f>'[6]1月25日'!S22</f>
        <v>入札書のとおり</v>
      </c>
      <c r="D7" s="11">
        <f>'[6]1月25日'!U22</f>
        <v>0</v>
      </c>
      <c r="E7" s="12"/>
      <c r="F7" s="13"/>
      <c r="G7" s="14" t="s">
        <v>10</v>
      </c>
      <c r="H7" s="15" t="s">
        <v>11</v>
      </c>
      <c r="I7" s="16" t="s">
        <v>12</v>
      </c>
      <c r="J7" s="17" t="s">
        <v>13</v>
      </c>
      <c r="K7" s="18">
        <v>1</v>
      </c>
      <c r="L7" s="19"/>
      <c r="M7" s="20"/>
      <c r="N7" s="21" t="s">
        <v>14</v>
      </c>
    </row>
    <row r="8" spans="1:14" ht="39.950000000000003" customHeight="1" x14ac:dyDescent="0.15">
      <c r="A8" s="22"/>
      <c r="B8" s="23" t="s">
        <v>15</v>
      </c>
      <c r="C8" s="10"/>
      <c r="D8" s="11"/>
      <c r="E8" s="24"/>
      <c r="F8" s="24"/>
      <c r="G8" s="14"/>
      <c r="H8" s="25"/>
      <c r="I8" s="26" t="s">
        <v>16</v>
      </c>
      <c r="J8" s="27"/>
      <c r="K8" s="18"/>
      <c r="L8" s="28"/>
      <c r="M8" s="28"/>
      <c r="N8" s="21"/>
    </row>
    <row r="9" spans="1:14" ht="39.950000000000003" customHeight="1" x14ac:dyDescent="0.15">
      <c r="A9" s="22"/>
      <c r="B9" s="23"/>
      <c r="C9" s="10"/>
      <c r="D9" s="11"/>
      <c r="E9" s="28"/>
      <c r="F9" s="28"/>
      <c r="G9" s="14"/>
      <c r="H9" s="29"/>
      <c r="I9" s="26"/>
      <c r="J9" s="27"/>
      <c r="K9" s="18"/>
      <c r="L9" s="28"/>
      <c r="M9" s="28"/>
      <c r="N9" s="21"/>
    </row>
    <row r="10" spans="1:14" ht="39.950000000000003" customHeight="1" x14ac:dyDescent="0.15">
      <c r="A10" s="30"/>
      <c r="B10" s="31"/>
      <c r="C10" s="31"/>
      <c r="D10" s="32"/>
      <c r="E10" s="28"/>
      <c r="F10" s="28"/>
      <c r="G10" s="33"/>
      <c r="H10" s="34"/>
      <c r="I10" s="35"/>
      <c r="J10" s="27"/>
      <c r="K10" s="36"/>
      <c r="L10" s="28"/>
      <c r="M10" s="28"/>
      <c r="N10" s="21"/>
    </row>
    <row r="11" spans="1:14" ht="39.950000000000003" customHeight="1" x14ac:dyDescent="0.15">
      <c r="A11" s="30"/>
      <c r="B11" s="37"/>
      <c r="C11" s="31"/>
      <c r="D11" s="32"/>
      <c r="E11" s="28"/>
      <c r="F11" s="28"/>
      <c r="G11" s="33"/>
      <c r="H11" s="34"/>
      <c r="I11" s="38"/>
      <c r="J11" s="39"/>
      <c r="K11" s="40"/>
      <c r="L11" s="28"/>
      <c r="M11" s="28"/>
      <c r="N11" s="33"/>
    </row>
    <row r="12" spans="1:14" ht="39.950000000000003" customHeight="1" x14ac:dyDescent="0.15">
      <c r="A12" s="30"/>
      <c r="B12" s="37"/>
      <c r="C12" s="31"/>
      <c r="D12" s="32"/>
      <c r="E12" s="28"/>
      <c r="F12" s="28"/>
      <c r="G12" s="33"/>
      <c r="H12" s="34"/>
      <c r="I12" s="41"/>
      <c r="J12" s="39"/>
      <c r="K12" s="40"/>
      <c r="L12" s="28"/>
      <c r="M12" s="28"/>
      <c r="N12" s="33"/>
    </row>
    <row r="13" spans="1:14" ht="39.950000000000003" customHeight="1" x14ac:dyDescent="0.15">
      <c r="A13" s="42"/>
      <c r="B13" s="41"/>
      <c r="C13" s="36"/>
      <c r="D13" s="43"/>
      <c r="E13" s="28"/>
      <c r="F13" s="28"/>
      <c r="G13" s="33"/>
      <c r="H13" s="42"/>
      <c r="I13" s="41"/>
      <c r="J13" s="36"/>
      <c r="K13" s="28"/>
      <c r="L13" s="28"/>
      <c r="M13" s="28"/>
      <c r="N13" s="33"/>
    </row>
    <row r="14" spans="1:14" ht="39.950000000000003" customHeight="1" thickBot="1" x14ac:dyDescent="0.2">
      <c r="A14" s="44" t="s">
        <v>17</v>
      </c>
      <c r="B14" s="45"/>
      <c r="C14" s="45"/>
      <c r="D14" s="46"/>
      <c r="E14" s="47"/>
      <c r="F14" s="47"/>
      <c r="G14" s="48"/>
      <c r="H14" s="44" t="s">
        <v>17</v>
      </c>
      <c r="I14" s="45"/>
      <c r="J14" s="45"/>
      <c r="K14" s="47"/>
      <c r="L14" s="47"/>
      <c r="M14" s="47"/>
      <c r="N14" s="48"/>
    </row>
    <row r="15" spans="1:14" ht="42" customHeight="1" thickBot="1" x14ac:dyDescent="0.2">
      <c r="A15" s="49" t="s">
        <v>18</v>
      </c>
      <c r="B15" s="158" t="s">
        <v>19</v>
      </c>
      <c r="C15" s="159"/>
      <c r="D15" s="160" t="s">
        <v>20</v>
      </c>
      <c r="E15" s="160"/>
      <c r="F15" s="161" t="s">
        <v>21</v>
      </c>
      <c r="G15" s="161"/>
      <c r="H15" s="49" t="s">
        <v>18</v>
      </c>
      <c r="I15" s="162" t="str">
        <f>[7]エアコン!I23:Q23</f>
        <v>契約日～令和７年６月３０日</v>
      </c>
      <c r="J15" s="163"/>
      <c r="K15" s="160" t="s">
        <v>20</v>
      </c>
      <c r="L15" s="160"/>
      <c r="M15" s="164" t="str">
        <f>F15</f>
        <v>陸上自衛隊武山駐屯地</v>
      </c>
      <c r="N15" s="164"/>
    </row>
    <row r="16" spans="1:14" ht="21" customHeight="1" thickBot="1" x14ac:dyDescent="0.2">
      <c r="A16" s="146" t="s">
        <v>22</v>
      </c>
      <c r="B16" s="146"/>
      <c r="C16" s="146"/>
      <c r="D16" s="146"/>
      <c r="E16" s="146"/>
      <c r="F16" s="146"/>
      <c r="G16" s="146"/>
      <c r="H16" s="146" t="s">
        <v>22</v>
      </c>
      <c r="I16" s="146"/>
      <c r="J16" s="146"/>
      <c r="K16" s="146"/>
      <c r="L16" s="146"/>
      <c r="M16" s="146"/>
      <c r="N16" s="146"/>
    </row>
    <row r="17" spans="1:14" ht="23.25" customHeight="1" x14ac:dyDescent="0.4">
      <c r="A17" s="153" t="s">
        <v>23</v>
      </c>
      <c r="B17" s="153"/>
      <c r="C17" s="153"/>
      <c r="D17" s="153"/>
      <c r="E17" s="153"/>
      <c r="F17" s="153"/>
      <c r="G17" s="153"/>
      <c r="H17" s="153" t="str">
        <f>A17</f>
        <v>　公告に対して「入札及び契約心得」及び「標準契約書等」の契約条項を承諾のうえ入札いたします。また、当社（私（個人の場合）、当団体（団体の場合））は「入札及び契約心得」に示された暴力団排除に関する契約事項について誓約いたします。</v>
      </c>
      <c r="I17" s="153"/>
      <c r="J17" s="153"/>
      <c r="K17" s="153"/>
      <c r="L17" s="153"/>
      <c r="M17" s="153"/>
      <c r="N17" s="153"/>
    </row>
    <row r="18" spans="1:14" ht="23.25" customHeight="1" x14ac:dyDescent="0.4">
      <c r="A18" s="154"/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</row>
    <row r="19" spans="1:14" ht="21" customHeight="1" x14ac:dyDescent="0.15">
      <c r="A19" s="50">
        <f>'[6]1月25日'!AS34</f>
        <v>45316</v>
      </c>
      <c r="B19" s="51"/>
      <c r="C19" s="51"/>
      <c r="D19" s="51"/>
      <c r="E19" s="51"/>
      <c r="F19" s="51"/>
      <c r="G19" s="51"/>
      <c r="H19" s="52">
        <v>45771</v>
      </c>
      <c r="I19" s="51"/>
      <c r="J19" s="51"/>
      <c r="K19" s="51"/>
      <c r="L19" s="51"/>
      <c r="M19" s="51"/>
      <c r="N19" s="51"/>
    </row>
    <row r="20" spans="1:14" ht="21" customHeight="1" x14ac:dyDescent="0.1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21" customHeight="1" x14ac:dyDescent="0.15">
      <c r="A21" s="1" t="s">
        <v>24</v>
      </c>
      <c r="B21" s="53"/>
      <c r="C21" s="1"/>
      <c r="D21" s="1"/>
      <c r="E21" s="1"/>
      <c r="F21" s="1"/>
      <c r="G21" s="1"/>
      <c r="H21" s="1" t="s">
        <v>24</v>
      </c>
      <c r="I21" s="53"/>
      <c r="J21" s="1"/>
      <c r="K21" s="1"/>
      <c r="L21" s="1"/>
      <c r="M21" s="1"/>
      <c r="N21" s="1"/>
    </row>
    <row r="22" spans="1:14" ht="21" customHeight="1" x14ac:dyDescent="0.15">
      <c r="A22" s="1" t="s">
        <v>25</v>
      </c>
      <c r="B22" s="53"/>
      <c r="C22" s="1"/>
      <c r="D22" s="1"/>
      <c r="E22" s="1"/>
      <c r="F22" s="1"/>
      <c r="G22" s="1"/>
      <c r="H22" s="1" t="s">
        <v>25</v>
      </c>
      <c r="I22" s="53"/>
      <c r="J22" s="148" t="s">
        <v>26</v>
      </c>
      <c r="K22" s="148"/>
      <c r="L22" s="1"/>
      <c r="M22" s="1"/>
      <c r="N22" s="1"/>
    </row>
    <row r="23" spans="1:14" ht="21" customHeight="1" x14ac:dyDescent="0.15">
      <c r="A23" s="1" t="s">
        <v>27</v>
      </c>
      <c r="B23" s="53"/>
      <c r="C23" s="1"/>
      <c r="D23" s="54" t="s">
        <v>26</v>
      </c>
      <c r="E23" s="55"/>
      <c r="F23" s="55"/>
      <c r="G23" s="55"/>
      <c r="H23" s="1" t="str">
        <f>A23</f>
        <v>第４０７会計隊長　　　佐藤　誠　　殿</v>
      </c>
      <c r="I23" s="53"/>
      <c r="J23" s="148" t="s">
        <v>28</v>
      </c>
      <c r="K23" s="148"/>
      <c r="L23" s="1"/>
      <c r="M23" s="1"/>
      <c r="N23" s="1"/>
    </row>
    <row r="24" spans="1:14" ht="21" customHeight="1" x14ac:dyDescent="0.15">
      <c r="A24" s="1"/>
      <c r="B24" s="1"/>
      <c r="C24" s="1"/>
      <c r="D24" s="56"/>
      <c r="E24" s="55"/>
      <c r="F24" s="55"/>
      <c r="G24" s="55"/>
      <c r="H24" s="1"/>
      <c r="I24" s="1"/>
      <c r="J24" s="150" t="s">
        <v>29</v>
      </c>
      <c r="K24" s="150"/>
      <c r="L24" s="1"/>
      <c r="M24" s="1"/>
      <c r="N24" s="1"/>
    </row>
    <row r="25" spans="1:14" ht="21" customHeight="1" x14ac:dyDescent="0.15">
      <c r="A25" s="1"/>
      <c r="B25" s="1"/>
      <c r="C25" s="1"/>
      <c r="D25" s="57" t="s">
        <v>30</v>
      </c>
      <c r="E25" s="151"/>
      <c r="F25" s="151"/>
      <c r="G25" s="55"/>
      <c r="H25" s="1"/>
      <c r="I25" s="1"/>
      <c r="J25" s="150"/>
      <c r="K25" s="150"/>
      <c r="L25" s="1"/>
      <c r="M25" s="1"/>
      <c r="N25" s="1"/>
    </row>
    <row r="26" spans="1:14" ht="16.5" customHeight="1" x14ac:dyDescent="0.15">
      <c r="A26" s="1"/>
      <c r="B26" s="1"/>
      <c r="C26" s="1"/>
      <c r="D26" s="58" t="s">
        <v>31</v>
      </c>
      <c r="E26" s="147"/>
      <c r="F26" s="147"/>
      <c r="G26" s="55"/>
      <c r="H26" s="1"/>
      <c r="I26" s="1"/>
      <c r="J26" s="152" t="s">
        <v>32</v>
      </c>
      <c r="K26" s="152"/>
      <c r="L26" s="1"/>
      <c r="M26" s="1"/>
      <c r="N26" s="1"/>
    </row>
    <row r="27" spans="1:14" ht="16.5" customHeight="1" x14ac:dyDescent="0.15">
      <c r="A27" s="1"/>
      <c r="B27" s="1"/>
      <c r="C27" s="1"/>
      <c r="D27" s="1"/>
      <c r="E27" s="147"/>
      <c r="F27" s="147"/>
      <c r="G27" s="55"/>
      <c r="H27" s="1"/>
      <c r="I27" s="1"/>
      <c r="J27" s="148" t="s">
        <v>33</v>
      </c>
      <c r="K27" s="148"/>
      <c r="L27" s="1"/>
      <c r="M27" s="1"/>
      <c r="N27" s="1"/>
    </row>
    <row r="28" spans="1:14" ht="16.5" customHeight="1" x14ac:dyDescent="0.4">
      <c r="J28" s="149"/>
      <c r="K28" s="149"/>
    </row>
  </sheetData>
  <mergeCells count="27">
    <mergeCell ref="M15:N15"/>
    <mergeCell ref="A16:C16"/>
    <mergeCell ref="D16:G16"/>
    <mergeCell ref="H16:J16"/>
    <mergeCell ref="B15:C15"/>
    <mergeCell ref="D15:E15"/>
    <mergeCell ref="F15:G15"/>
    <mergeCell ref="I15:J15"/>
    <mergeCell ref="K15:L15"/>
    <mergeCell ref="B1:E1"/>
    <mergeCell ref="I1:L1"/>
    <mergeCell ref="M1:N1"/>
    <mergeCell ref="B4:D4"/>
    <mergeCell ref="I4:K4"/>
    <mergeCell ref="K16:N16"/>
    <mergeCell ref="E27:F27"/>
    <mergeCell ref="J27:K27"/>
    <mergeCell ref="J28:K28"/>
    <mergeCell ref="J22:K22"/>
    <mergeCell ref="J23:K23"/>
    <mergeCell ref="J24:K24"/>
    <mergeCell ref="E25:F25"/>
    <mergeCell ref="J25:K25"/>
    <mergeCell ref="E26:F26"/>
    <mergeCell ref="J26:K26"/>
    <mergeCell ref="A17:G18"/>
    <mergeCell ref="H17:N18"/>
  </mergeCells>
  <phoneticPr fontId="4"/>
  <pageMargins left="0.70866141732283472" right="0.70866141732283472" top="0.82677165354330717" bottom="0.74803149606299213" header="0.31496062992125984" footer="0.31496062992125984"/>
  <pageSetup paperSize="9" scale="74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5"/>
  <sheetViews>
    <sheetView view="pageBreakPreview" zoomScaleNormal="100" zoomScaleSheetLayoutView="100" workbookViewId="0">
      <selection activeCell="D13" sqref="D13"/>
    </sheetView>
  </sheetViews>
  <sheetFormatPr defaultRowHeight="14.25" x14ac:dyDescent="0.4"/>
  <cols>
    <col min="1" max="1" width="1.125" style="114" customWidth="1"/>
    <col min="2" max="2" width="10.125" style="115" bestFit="1" customWidth="1"/>
    <col min="3" max="3" width="29.125" style="116" customWidth="1"/>
    <col min="4" max="4" width="22" style="117" customWidth="1"/>
    <col min="5" max="5" width="6.125" style="115" customWidth="1"/>
    <col min="6" max="6" width="6.125" style="118" customWidth="1"/>
    <col min="7" max="7" width="17.5" style="118" customWidth="1"/>
    <col min="8" max="8" width="19.5" style="118" customWidth="1"/>
    <col min="9" max="9" width="10.625" style="114" customWidth="1"/>
    <col min="10" max="16384" width="9" style="114"/>
  </cols>
  <sheetData>
    <row r="2" spans="2:9" x14ac:dyDescent="0.4">
      <c r="B2" s="165" t="s">
        <v>50</v>
      </c>
      <c r="C2" s="165"/>
      <c r="D2" s="165"/>
      <c r="E2" s="165"/>
      <c r="F2" s="165"/>
      <c r="G2" s="165"/>
      <c r="H2" s="166"/>
      <c r="I2" s="166"/>
    </row>
    <row r="3" spans="2:9" ht="8.25" customHeight="1" x14ac:dyDescent="0.4"/>
    <row r="4" spans="2:9" ht="19.5" customHeight="1" x14ac:dyDescent="0.4">
      <c r="B4" s="119"/>
      <c r="C4" s="120" t="s">
        <v>51</v>
      </c>
      <c r="D4" s="121" t="s">
        <v>52</v>
      </c>
      <c r="E4" s="122" t="s">
        <v>53</v>
      </c>
      <c r="F4" s="123" t="s">
        <v>54</v>
      </c>
      <c r="G4" s="123" t="s">
        <v>55</v>
      </c>
      <c r="H4" s="123" t="s">
        <v>40</v>
      </c>
      <c r="I4" s="120" t="s">
        <v>56</v>
      </c>
    </row>
    <row r="5" spans="2:9" ht="19.5" customHeight="1" x14ac:dyDescent="0.4">
      <c r="B5" s="119">
        <v>1</v>
      </c>
      <c r="C5" s="124" t="s">
        <v>57</v>
      </c>
      <c r="D5" s="125"/>
      <c r="E5" s="126"/>
      <c r="F5" s="127"/>
      <c r="G5" s="128"/>
      <c r="H5" s="128"/>
      <c r="I5" s="129"/>
    </row>
    <row r="6" spans="2:9" ht="24.75" customHeight="1" x14ac:dyDescent="0.4">
      <c r="B6" s="130" t="s">
        <v>58</v>
      </c>
      <c r="C6" s="124" t="s">
        <v>59</v>
      </c>
      <c r="D6" s="131" t="s">
        <v>60</v>
      </c>
      <c r="E6" s="126" t="s">
        <v>61</v>
      </c>
      <c r="F6" s="127">
        <v>386</v>
      </c>
      <c r="G6" s="132"/>
      <c r="H6" s="132"/>
      <c r="I6" s="119" t="s">
        <v>62</v>
      </c>
    </row>
    <row r="7" spans="2:9" ht="21" customHeight="1" x14ac:dyDescent="0.4">
      <c r="B7" s="130" t="s">
        <v>63</v>
      </c>
      <c r="C7" s="124" t="s">
        <v>64</v>
      </c>
      <c r="D7" s="131" t="s">
        <v>65</v>
      </c>
      <c r="E7" s="126" t="s">
        <v>61</v>
      </c>
      <c r="F7" s="127">
        <v>327</v>
      </c>
      <c r="G7" s="128"/>
      <c r="H7" s="128"/>
      <c r="I7" s="119" t="s">
        <v>81</v>
      </c>
    </row>
    <row r="8" spans="2:9" ht="21" customHeight="1" x14ac:dyDescent="0.4">
      <c r="B8" s="130"/>
      <c r="C8" s="124"/>
      <c r="D8" s="131" t="s">
        <v>82</v>
      </c>
      <c r="E8" s="126" t="s">
        <v>61</v>
      </c>
      <c r="F8" s="127">
        <v>59</v>
      </c>
      <c r="G8" s="128"/>
      <c r="H8" s="128"/>
      <c r="I8" s="119" t="s">
        <v>81</v>
      </c>
    </row>
    <row r="9" spans="2:9" ht="21" customHeight="1" thickBot="1" x14ac:dyDescent="0.45">
      <c r="B9" s="130"/>
      <c r="C9" s="124" t="s">
        <v>83</v>
      </c>
      <c r="D9" s="131"/>
      <c r="E9" s="126"/>
      <c r="F9" s="127"/>
      <c r="G9" s="128"/>
      <c r="H9" s="180"/>
      <c r="I9" s="119"/>
    </row>
    <row r="10" spans="2:9" ht="19.5" customHeight="1" thickTop="1" x14ac:dyDescent="0.4">
      <c r="B10" s="130"/>
      <c r="C10" s="124"/>
      <c r="D10" s="131"/>
      <c r="E10" s="126"/>
      <c r="F10" s="127"/>
      <c r="G10" s="128"/>
      <c r="H10" s="140"/>
      <c r="I10" s="119"/>
    </row>
    <row r="11" spans="2:9" ht="19.5" customHeight="1" x14ac:dyDescent="0.4">
      <c r="B11" s="130">
        <v>2</v>
      </c>
      <c r="C11" s="124" t="s">
        <v>66</v>
      </c>
      <c r="D11" s="131"/>
      <c r="E11" s="126"/>
      <c r="F11" s="127"/>
      <c r="G11" s="128"/>
      <c r="H11" s="133"/>
      <c r="I11" s="119"/>
    </row>
    <row r="12" spans="2:9" ht="19.5" customHeight="1" x14ac:dyDescent="0.4">
      <c r="B12" s="130" t="s">
        <v>67</v>
      </c>
      <c r="C12" s="124" t="s">
        <v>68</v>
      </c>
      <c r="D12" s="131"/>
      <c r="E12" s="126" t="s">
        <v>13</v>
      </c>
      <c r="F12" s="127">
        <v>1</v>
      </c>
      <c r="G12" s="128"/>
      <c r="H12" s="128"/>
      <c r="I12" s="119"/>
    </row>
    <row r="13" spans="2:9" ht="19.5" customHeight="1" x14ac:dyDescent="0.4">
      <c r="B13" s="130" t="s">
        <v>63</v>
      </c>
      <c r="C13" s="124" t="s">
        <v>89</v>
      </c>
      <c r="D13" s="131"/>
      <c r="E13" s="126" t="s">
        <v>13</v>
      </c>
      <c r="F13" s="127">
        <v>1</v>
      </c>
      <c r="G13" s="128"/>
      <c r="H13" s="128"/>
      <c r="I13" s="119"/>
    </row>
    <row r="14" spans="2:9" ht="23.25" customHeight="1" x14ac:dyDescent="0.4">
      <c r="B14" s="130" t="s">
        <v>71</v>
      </c>
      <c r="C14" s="134" t="s">
        <v>69</v>
      </c>
      <c r="D14" s="131" t="s">
        <v>70</v>
      </c>
      <c r="E14" s="126" t="s">
        <v>13</v>
      </c>
      <c r="F14" s="127">
        <v>1</v>
      </c>
      <c r="G14" s="128"/>
      <c r="H14" s="128"/>
      <c r="I14" s="129"/>
    </row>
    <row r="15" spans="2:9" ht="19.5" customHeight="1" x14ac:dyDescent="0.4">
      <c r="B15" s="130" t="s">
        <v>74</v>
      </c>
      <c r="C15" s="124" t="s">
        <v>72</v>
      </c>
      <c r="D15" s="131" t="s">
        <v>73</v>
      </c>
      <c r="E15" s="126" t="s">
        <v>13</v>
      </c>
      <c r="F15" s="119">
        <v>1</v>
      </c>
      <c r="G15" s="128"/>
      <c r="H15" s="133"/>
      <c r="I15" s="119"/>
    </row>
    <row r="16" spans="2:9" ht="19.5" customHeight="1" x14ac:dyDescent="0.4">
      <c r="B16" s="130" t="s">
        <v>76</v>
      </c>
      <c r="C16" s="124" t="s">
        <v>75</v>
      </c>
      <c r="D16" s="131"/>
      <c r="E16" s="126" t="s">
        <v>13</v>
      </c>
      <c r="F16" s="119">
        <v>1</v>
      </c>
      <c r="G16" s="128"/>
      <c r="H16" s="128"/>
      <c r="I16" s="119"/>
    </row>
    <row r="17" spans="2:9" ht="19.5" customHeight="1" x14ac:dyDescent="0.4">
      <c r="B17" s="130" t="s">
        <v>88</v>
      </c>
      <c r="C17" s="124" t="s">
        <v>77</v>
      </c>
      <c r="D17" s="131"/>
      <c r="E17" s="126" t="s">
        <v>13</v>
      </c>
      <c r="F17" s="127">
        <v>1</v>
      </c>
      <c r="G17" s="128"/>
      <c r="H17" s="128"/>
      <c r="I17" s="119"/>
    </row>
    <row r="18" spans="2:9" ht="19.5" customHeight="1" thickBot="1" x14ac:dyDescent="0.45">
      <c r="B18" s="130"/>
      <c r="C18" s="124" t="s">
        <v>84</v>
      </c>
      <c r="D18" s="131"/>
      <c r="E18" s="126"/>
      <c r="F18" s="119"/>
      <c r="G18" s="128"/>
      <c r="H18" s="180"/>
      <c r="I18" s="119"/>
    </row>
    <row r="19" spans="2:9" ht="19.5" customHeight="1" thickTop="1" x14ac:dyDescent="0.4">
      <c r="B19" s="130"/>
      <c r="C19" s="124" t="s">
        <v>86</v>
      </c>
      <c r="D19" s="135"/>
      <c r="E19" s="126"/>
      <c r="F19" s="119"/>
      <c r="G19" s="128"/>
      <c r="H19" s="140"/>
      <c r="I19" s="136"/>
    </row>
    <row r="20" spans="2:9" ht="19.5" customHeight="1" x14ac:dyDescent="0.4">
      <c r="B20" s="130"/>
      <c r="C20" s="137"/>
      <c r="D20" s="138"/>
      <c r="E20" s="126"/>
      <c r="F20" s="139"/>
      <c r="G20" s="140"/>
      <c r="H20" s="133"/>
      <c r="I20" s="136"/>
    </row>
    <row r="21" spans="2:9" ht="19.5" customHeight="1" x14ac:dyDescent="0.4">
      <c r="B21" s="119"/>
      <c r="C21" s="141" t="s">
        <v>85</v>
      </c>
      <c r="D21" s="138"/>
      <c r="E21" s="126"/>
      <c r="F21" s="139"/>
      <c r="G21" s="140"/>
      <c r="H21" s="133"/>
      <c r="I21" s="136"/>
    </row>
    <row r="22" spans="2:9" ht="19.5" customHeight="1" x14ac:dyDescent="0.4">
      <c r="B22" s="119"/>
      <c r="C22" s="141" t="s">
        <v>78</v>
      </c>
      <c r="D22" s="135" t="s">
        <v>79</v>
      </c>
      <c r="E22" s="126"/>
      <c r="F22" s="139"/>
      <c r="G22" s="140"/>
      <c r="H22" s="133"/>
      <c r="I22" s="136"/>
    </row>
    <row r="23" spans="2:9" ht="19.5" customHeight="1" thickBot="1" x14ac:dyDescent="0.45">
      <c r="B23" s="119"/>
      <c r="C23" s="139" t="s">
        <v>80</v>
      </c>
      <c r="D23" s="138"/>
      <c r="E23" s="139"/>
      <c r="F23" s="142"/>
      <c r="G23" s="142"/>
      <c r="H23" s="143"/>
      <c r="I23" s="136"/>
    </row>
    <row r="24" spans="2:9" ht="19.5" customHeight="1" thickTop="1" x14ac:dyDescent="0.4">
      <c r="B24" s="119"/>
      <c r="C24" s="119"/>
      <c r="D24" s="135"/>
      <c r="E24" s="119"/>
      <c r="F24" s="144"/>
      <c r="G24" s="144"/>
      <c r="H24" s="128"/>
      <c r="I24" s="136"/>
    </row>
    <row r="25" spans="2:9" ht="19.5" customHeight="1" x14ac:dyDescent="0.4">
      <c r="B25" s="119"/>
      <c r="C25" s="119"/>
      <c r="D25" s="135"/>
      <c r="E25" s="119"/>
      <c r="F25" s="144"/>
      <c r="G25" s="144"/>
      <c r="H25" s="128"/>
      <c r="I25" s="136"/>
    </row>
    <row r="26" spans="2:9" ht="19.5" customHeight="1" x14ac:dyDescent="0.4">
      <c r="B26" s="119"/>
      <c r="C26" s="119"/>
      <c r="D26" s="135"/>
      <c r="E26" s="119"/>
      <c r="F26" s="144"/>
      <c r="G26" s="144"/>
      <c r="H26" s="128"/>
      <c r="I26" s="136"/>
    </row>
    <row r="27" spans="2:9" ht="19.5" customHeight="1" x14ac:dyDescent="0.4">
      <c r="B27" s="119"/>
      <c r="C27" s="119"/>
      <c r="D27" s="135"/>
      <c r="E27" s="119"/>
      <c r="F27" s="144"/>
      <c r="G27" s="144"/>
      <c r="H27" s="128"/>
      <c r="I27" s="136"/>
    </row>
    <row r="28" spans="2:9" ht="19.5" customHeight="1" x14ac:dyDescent="0.4">
      <c r="B28" s="119"/>
      <c r="C28" s="119"/>
      <c r="D28" s="135"/>
      <c r="E28" s="119"/>
      <c r="F28" s="144"/>
      <c r="G28" s="144"/>
      <c r="H28" s="128"/>
      <c r="I28" s="136"/>
    </row>
    <row r="29" spans="2:9" ht="19.5" customHeight="1" x14ac:dyDescent="0.4">
      <c r="B29" s="119"/>
      <c r="C29" s="119"/>
      <c r="D29" s="135"/>
      <c r="E29" s="119"/>
      <c r="F29" s="144"/>
      <c r="G29" s="144"/>
      <c r="H29" s="128"/>
      <c r="I29" s="136"/>
    </row>
    <row r="30" spans="2:9" ht="19.5" customHeight="1" x14ac:dyDescent="0.4">
      <c r="B30" s="119"/>
      <c r="C30" s="119"/>
      <c r="D30" s="135"/>
      <c r="E30" s="119"/>
      <c r="F30" s="144"/>
      <c r="G30" s="144"/>
      <c r="H30" s="128"/>
      <c r="I30" s="136"/>
    </row>
    <row r="31" spans="2:9" ht="19.5" customHeight="1" x14ac:dyDescent="0.4">
      <c r="B31" s="119"/>
      <c r="C31" s="119"/>
      <c r="D31" s="135"/>
      <c r="E31" s="119"/>
      <c r="F31" s="144"/>
      <c r="G31" s="144"/>
      <c r="H31" s="128"/>
      <c r="I31" s="136"/>
    </row>
    <row r="32" spans="2:9" ht="19.5" customHeight="1" x14ac:dyDescent="0.4">
      <c r="B32" s="119"/>
      <c r="C32" s="119"/>
      <c r="D32" s="135"/>
      <c r="E32" s="119"/>
      <c r="F32" s="144"/>
      <c r="G32" s="144"/>
      <c r="H32" s="128"/>
      <c r="I32" s="136"/>
    </row>
    <row r="33" spans="2:9" ht="19.5" customHeight="1" x14ac:dyDescent="0.4">
      <c r="B33" s="119"/>
      <c r="C33" s="119"/>
      <c r="D33" s="135"/>
      <c r="E33" s="119"/>
      <c r="F33" s="144"/>
      <c r="G33" s="144"/>
      <c r="H33" s="128"/>
      <c r="I33" s="136"/>
    </row>
    <row r="34" spans="2:9" ht="19.5" customHeight="1" x14ac:dyDescent="0.4">
      <c r="B34" s="119"/>
      <c r="C34" s="119"/>
      <c r="D34" s="135"/>
      <c r="E34" s="119"/>
      <c r="F34" s="144"/>
      <c r="G34" s="144"/>
      <c r="H34" s="128"/>
      <c r="I34" s="136"/>
    </row>
    <row r="35" spans="2:9" ht="19.5" customHeight="1" x14ac:dyDescent="0.4">
      <c r="B35" s="119"/>
      <c r="C35" s="119"/>
      <c r="D35" s="135"/>
      <c r="E35" s="119"/>
      <c r="F35" s="144"/>
      <c r="G35" s="144"/>
      <c r="H35" s="128"/>
      <c r="I35" s="136"/>
    </row>
    <row r="36" spans="2:9" ht="19.5" customHeight="1" x14ac:dyDescent="0.4">
      <c r="B36" s="119"/>
      <c r="C36" s="119"/>
      <c r="D36" s="135"/>
      <c r="E36" s="119"/>
      <c r="F36" s="144"/>
      <c r="G36" s="144"/>
      <c r="H36" s="128"/>
      <c r="I36" s="136"/>
    </row>
    <row r="37" spans="2:9" ht="19.5" customHeight="1" x14ac:dyDescent="0.4">
      <c r="B37" s="119"/>
      <c r="C37" s="119"/>
      <c r="D37" s="135"/>
      <c r="E37" s="119"/>
      <c r="F37" s="144"/>
      <c r="G37" s="144"/>
      <c r="H37" s="128"/>
      <c r="I37" s="136"/>
    </row>
    <row r="38" spans="2:9" ht="19.5" customHeight="1" x14ac:dyDescent="0.4">
      <c r="B38" s="119"/>
      <c r="C38" s="119"/>
      <c r="D38" s="135"/>
      <c r="E38" s="119"/>
      <c r="F38" s="144"/>
      <c r="G38" s="144"/>
      <c r="H38" s="128"/>
      <c r="I38" s="136"/>
    </row>
    <row r="39" spans="2:9" ht="19.5" customHeight="1" x14ac:dyDescent="0.4">
      <c r="B39" s="119"/>
      <c r="C39" s="119"/>
      <c r="D39" s="135"/>
      <c r="E39" s="119"/>
      <c r="F39" s="144"/>
      <c r="G39" s="144"/>
      <c r="H39" s="128"/>
      <c r="I39" s="136"/>
    </row>
    <row r="40" spans="2:9" ht="19.5" customHeight="1" x14ac:dyDescent="0.4">
      <c r="B40" s="119"/>
      <c r="C40" s="119"/>
      <c r="D40" s="135"/>
      <c r="E40" s="119"/>
      <c r="F40" s="144"/>
      <c r="G40" s="144"/>
      <c r="H40" s="128"/>
      <c r="I40" s="136"/>
    </row>
    <row r="41" spans="2:9" ht="19.5" customHeight="1" x14ac:dyDescent="0.4">
      <c r="B41" s="119"/>
      <c r="C41" s="119"/>
      <c r="D41" s="135"/>
      <c r="E41" s="119"/>
      <c r="F41" s="144"/>
      <c r="G41" s="144"/>
      <c r="H41" s="128"/>
      <c r="I41" s="136"/>
    </row>
    <row r="42" spans="2:9" ht="19.5" customHeight="1" x14ac:dyDescent="0.4">
      <c r="B42" s="119"/>
      <c r="C42" s="119"/>
      <c r="D42" s="135"/>
      <c r="E42" s="119"/>
      <c r="F42" s="144"/>
      <c r="G42" s="144"/>
      <c r="H42" s="128"/>
      <c r="I42" s="136"/>
    </row>
    <row r="43" spans="2:9" ht="19.5" customHeight="1" x14ac:dyDescent="0.4">
      <c r="B43" s="119"/>
      <c r="C43" s="119"/>
      <c r="D43" s="135"/>
      <c r="E43" s="119"/>
      <c r="F43" s="144"/>
      <c r="G43" s="144"/>
      <c r="H43" s="128"/>
      <c r="I43" s="136"/>
    </row>
    <row r="44" spans="2:9" ht="19.5" customHeight="1" x14ac:dyDescent="0.4">
      <c r="B44" s="119"/>
      <c r="C44" s="119"/>
      <c r="D44" s="135"/>
      <c r="E44" s="119"/>
      <c r="F44" s="144"/>
      <c r="G44" s="144"/>
      <c r="H44" s="128"/>
      <c r="I44" s="136"/>
    </row>
    <row r="45" spans="2:9" ht="19.5" customHeight="1" x14ac:dyDescent="0.4">
      <c r="B45" s="119"/>
      <c r="C45" s="119"/>
      <c r="D45" s="135"/>
      <c r="E45" s="119"/>
      <c r="F45" s="144"/>
      <c r="G45" s="144"/>
      <c r="H45" s="128"/>
      <c r="I45" s="136"/>
    </row>
    <row r="46" spans="2:9" ht="19.5" customHeight="1" x14ac:dyDescent="0.4">
      <c r="B46" s="119"/>
      <c r="C46" s="119"/>
      <c r="D46" s="135"/>
      <c r="E46" s="119"/>
      <c r="F46" s="144"/>
      <c r="G46" s="144"/>
      <c r="H46" s="128"/>
      <c r="I46" s="136"/>
    </row>
    <row r="47" spans="2:9" ht="19.5" customHeight="1" x14ac:dyDescent="0.4">
      <c r="B47" s="119"/>
      <c r="C47" s="119"/>
      <c r="D47" s="135"/>
      <c r="E47" s="119"/>
      <c r="F47" s="144"/>
      <c r="G47" s="144"/>
      <c r="H47" s="128"/>
      <c r="I47" s="136"/>
    </row>
    <row r="48" spans="2:9" ht="19.5" customHeight="1" x14ac:dyDescent="0.4">
      <c r="B48" s="119"/>
      <c r="C48" s="119"/>
      <c r="D48" s="135"/>
      <c r="E48" s="119"/>
      <c r="F48" s="144"/>
      <c r="G48" s="144"/>
      <c r="H48" s="128"/>
      <c r="I48" s="136"/>
    </row>
    <row r="49" spans="2:9" ht="19.5" customHeight="1" x14ac:dyDescent="0.4">
      <c r="B49" s="119"/>
      <c r="C49" s="119"/>
      <c r="D49" s="135"/>
      <c r="E49" s="119"/>
      <c r="F49" s="144"/>
      <c r="G49" s="144"/>
      <c r="H49" s="128"/>
      <c r="I49" s="136"/>
    </row>
    <row r="50" spans="2:9" ht="19.5" customHeight="1" x14ac:dyDescent="0.4">
      <c r="B50" s="119"/>
      <c r="C50" s="119"/>
      <c r="D50" s="135"/>
      <c r="E50" s="119"/>
      <c r="F50" s="144"/>
      <c r="G50" s="144"/>
      <c r="H50" s="128"/>
      <c r="I50" s="136"/>
    </row>
    <row r="51" spans="2:9" ht="19.5" customHeight="1" x14ac:dyDescent="0.4">
      <c r="B51" s="119"/>
      <c r="C51" s="119"/>
      <c r="D51" s="135"/>
      <c r="E51" s="119"/>
      <c r="F51" s="144"/>
      <c r="G51" s="144"/>
      <c r="H51" s="128"/>
      <c r="I51" s="136"/>
    </row>
    <row r="52" spans="2:9" ht="19.5" customHeight="1" x14ac:dyDescent="0.4">
      <c r="B52" s="119"/>
      <c r="C52" s="119"/>
      <c r="D52" s="135"/>
      <c r="E52" s="119"/>
      <c r="F52" s="144"/>
      <c r="G52" s="144"/>
      <c r="H52" s="128"/>
      <c r="I52" s="136"/>
    </row>
    <row r="53" spans="2:9" ht="19.5" customHeight="1" x14ac:dyDescent="0.4">
      <c r="B53" s="119"/>
      <c r="C53" s="119"/>
      <c r="D53" s="135"/>
      <c r="E53" s="119"/>
      <c r="F53" s="144"/>
      <c r="G53" s="144"/>
      <c r="H53" s="128"/>
      <c r="I53" s="136"/>
    </row>
    <row r="54" spans="2:9" ht="19.5" customHeight="1" x14ac:dyDescent="0.4">
      <c r="B54" s="119"/>
      <c r="C54" s="119"/>
      <c r="D54" s="135"/>
      <c r="E54" s="119"/>
      <c r="F54" s="144"/>
      <c r="G54" s="144"/>
      <c r="H54" s="128"/>
      <c r="I54" s="136"/>
    </row>
    <row r="55" spans="2:9" ht="19.5" customHeight="1" x14ac:dyDescent="0.4">
      <c r="B55" s="119"/>
      <c r="C55" s="119"/>
      <c r="D55" s="135"/>
      <c r="E55" s="119"/>
      <c r="F55" s="144"/>
      <c r="G55" s="144"/>
      <c r="H55" s="128"/>
      <c r="I55" s="136"/>
    </row>
    <row r="56" spans="2:9" ht="19.5" customHeight="1" x14ac:dyDescent="0.4">
      <c r="B56" s="119"/>
      <c r="C56" s="119"/>
      <c r="D56" s="135"/>
      <c r="E56" s="119"/>
      <c r="F56" s="144"/>
      <c r="G56" s="144"/>
      <c r="H56" s="128"/>
      <c r="I56" s="136"/>
    </row>
    <row r="57" spans="2:9" ht="19.5" customHeight="1" x14ac:dyDescent="0.4">
      <c r="B57" s="119"/>
      <c r="C57" s="119"/>
      <c r="D57" s="135"/>
      <c r="E57" s="119"/>
      <c r="F57" s="144"/>
      <c r="G57" s="144"/>
      <c r="H57" s="128"/>
      <c r="I57" s="136"/>
    </row>
    <row r="58" spans="2:9" ht="19.5" customHeight="1" x14ac:dyDescent="0.4">
      <c r="B58" s="119"/>
      <c r="C58" s="119"/>
      <c r="D58" s="135"/>
      <c r="E58" s="119"/>
      <c r="F58" s="144"/>
      <c r="G58" s="144"/>
      <c r="H58" s="128"/>
      <c r="I58" s="136"/>
    </row>
    <row r="59" spans="2:9" ht="19.5" customHeight="1" x14ac:dyDescent="0.4">
      <c r="B59" s="119"/>
      <c r="C59" s="119"/>
      <c r="D59" s="135"/>
      <c r="E59" s="119"/>
      <c r="F59" s="144"/>
      <c r="G59" s="144"/>
      <c r="H59" s="128"/>
      <c r="I59" s="136"/>
    </row>
    <row r="60" spans="2:9" ht="19.5" customHeight="1" x14ac:dyDescent="0.4">
      <c r="B60" s="119"/>
      <c r="C60" s="119"/>
      <c r="D60" s="135"/>
      <c r="E60" s="119"/>
      <c r="F60" s="144"/>
      <c r="G60" s="144"/>
      <c r="H60" s="128"/>
      <c r="I60" s="136"/>
    </row>
    <row r="61" spans="2:9" ht="19.5" customHeight="1" x14ac:dyDescent="0.4">
      <c r="B61" s="119"/>
      <c r="C61" s="119"/>
      <c r="D61" s="135"/>
      <c r="E61" s="119"/>
      <c r="F61" s="144"/>
      <c r="G61" s="144"/>
      <c r="H61" s="128"/>
      <c r="I61" s="136"/>
    </row>
    <row r="62" spans="2:9" ht="19.5" customHeight="1" x14ac:dyDescent="0.4">
      <c r="B62" s="119"/>
      <c r="C62" s="119"/>
      <c r="D62" s="135"/>
      <c r="E62" s="119"/>
      <c r="F62" s="144"/>
      <c r="G62" s="144"/>
      <c r="H62" s="128"/>
      <c r="I62" s="136"/>
    </row>
    <row r="63" spans="2:9" ht="19.5" customHeight="1" x14ac:dyDescent="0.4">
      <c r="B63" s="119"/>
      <c r="C63" s="119"/>
      <c r="D63" s="135"/>
      <c r="E63" s="119"/>
      <c r="F63" s="144"/>
      <c r="G63" s="144"/>
      <c r="H63" s="128"/>
      <c r="I63" s="136"/>
    </row>
    <row r="64" spans="2:9" ht="19.5" customHeight="1" x14ac:dyDescent="0.4">
      <c r="B64" s="119"/>
      <c r="C64" s="119"/>
      <c r="D64" s="135"/>
      <c r="E64" s="119"/>
      <c r="F64" s="144"/>
      <c r="G64" s="144"/>
      <c r="H64" s="128"/>
      <c r="I64" s="136"/>
    </row>
    <row r="65" spans="2:9" ht="19.5" customHeight="1" x14ac:dyDescent="0.4">
      <c r="B65" s="119"/>
      <c r="C65" s="119"/>
      <c r="D65" s="135"/>
      <c r="E65" s="119"/>
      <c r="F65" s="144"/>
      <c r="G65" s="144"/>
      <c r="H65" s="128"/>
      <c r="I65" s="136"/>
    </row>
    <row r="66" spans="2:9" ht="19.5" customHeight="1" x14ac:dyDescent="0.4">
      <c r="B66" s="119"/>
      <c r="C66" s="119"/>
      <c r="D66" s="135"/>
      <c r="E66" s="119"/>
      <c r="F66" s="144"/>
      <c r="G66" s="144"/>
      <c r="H66" s="128"/>
      <c r="I66" s="136"/>
    </row>
    <row r="67" spans="2:9" ht="19.5" customHeight="1" x14ac:dyDescent="0.4">
      <c r="B67" s="119"/>
      <c r="C67" s="119"/>
      <c r="D67" s="135"/>
      <c r="E67" s="119"/>
      <c r="F67" s="144"/>
      <c r="G67" s="144"/>
      <c r="H67" s="128"/>
      <c r="I67" s="136"/>
    </row>
    <row r="68" spans="2:9" ht="19.5" customHeight="1" x14ac:dyDescent="0.4">
      <c r="B68" s="119"/>
      <c r="C68" s="119"/>
      <c r="D68" s="135"/>
      <c r="E68" s="119"/>
      <c r="F68" s="144"/>
      <c r="G68" s="144"/>
      <c r="H68" s="128"/>
      <c r="I68" s="136"/>
    </row>
    <row r="69" spans="2:9" ht="19.5" customHeight="1" x14ac:dyDescent="0.4">
      <c r="B69" s="119"/>
      <c r="C69" s="119"/>
      <c r="D69" s="135"/>
      <c r="E69" s="119"/>
      <c r="F69" s="144"/>
      <c r="G69" s="144"/>
      <c r="H69" s="128"/>
      <c r="I69" s="136"/>
    </row>
    <row r="70" spans="2:9" ht="19.5" customHeight="1" x14ac:dyDescent="0.4">
      <c r="B70" s="119"/>
      <c r="C70" s="119"/>
      <c r="D70" s="135"/>
      <c r="E70" s="119"/>
      <c r="F70" s="144"/>
      <c r="G70" s="144"/>
      <c r="H70" s="128"/>
      <c r="I70" s="136"/>
    </row>
    <row r="71" spans="2:9" ht="19.5" customHeight="1" x14ac:dyDescent="0.4">
      <c r="B71" s="119"/>
      <c r="C71" s="119"/>
      <c r="D71" s="135"/>
      <c r="E71" s="119"/>
      <c r="F71" s="144"/>
      <c r="G71" s="144"/>
      <c r="H71" s="128"/>
      <c r="I71" s="136"/>
    </row>
    <row r="72" spans="2:9" x14ac:dyDescent="0.4">
      <c r="B72" s="119"/>
      <c r="C72" s="119"/>
      <c r="D72" s="135"/>
      <c r="E72" s="119"/>
      <c r="F72" s="144"/>
      <c r="G72" s="144"/>
      <c r="H72" s="128"/>
      <c r="I72" s="136"/>
    </row>
    <row r="73" spans="2:9" x14ac:dyDescent="0.4">
      <c r="B73" s="119"/>
      <c r="C73" s="119"/>
      <c r="D73" s="135"/>
      <c r="E73" s="119"/>
      <c r="F73" s="144"/>
      <c r="G73" s="144"/>
      <c r="H73" s="128"/>
      <c r="I73" s="136"/>
    </row>
    <row r="74" spans="2:9" x14ac:dyDescent="0.4">
      <c r="B74" s="119"/>
      <c r="C74" s="119"/>
      <c r="D74" s="135"/>
      <c r="E74" s="119"/>
      <c r="F74" s="144"/>
      <c r="G74" s="144"/>
      <c r="H74" s="128"/>
      <c r="I74" s="136"/>
    </row>
    <row r="75" spans="2:9" x14ac:dyDescent="0.4">
      <c r="B75" s="119"/>
      <c r="C75" s="119"/>
      <c r="D75" s="135"/>
      <c r="E75" s="119"/>
      <c r="F75" s="144"/>
      <c r="G75" s="144"/>
      <c r="H75" s="128"/>
      <c r="I75" s="136"/>
    </row>
    <row r="76" spans="2:9" x14ac:dyDescent="0.4">
      <c r="B76" s="119"/>
      <c r="C76" s="119"/>
      <c r="D76" s="135"/>
      <c r="E76" s="119"/>
      <c r="F76" s="144"/>
      <c r="G76" s="144"/>
      <c r="H76" s="128"/>
      <c r="I76" s="136"/>
    </row>
    <row r="77" spans="2:9" x14ac:dyDescent="0.4">
      <c r="B77" s="119"/>
      <c r="C77" s="119"/>
      <c r="D77" s="135"/>
      <c r="E77" s="119"/>
      <c r="F77" s="144"/>
      <c r="G77" s="144"/>
      <c r="H77" s="128"/>
      <c r="I77" s="136"/>
    </row>
    <row r="78" spans="2:9" x14ac:dyDescent="0.4">
      <c r="B78" s="119"/>
      <c r="C78" s="119"/>
      <c r="D78" s="135"/>
      <c r="E78" s="119"/>
      <c r="F78" s="144"/>
      <c r="G78" s="144"/>
      <c r="H78" s="128"/>
      <c r="I78" s="136"/>
    </row>
    <row r="79" spans="2:9" x14ac:dyDescent="0.4">
      <c r="B79" s="119"/>
      <c r="C79" s="119"/>
      <c r="D79" s="135"/>
      <c r="E79" s="119"/>
      <c r="F79" s="144"/>
      <c r="G79" s="144"/>
      <c r="H79" s="128"/>
      <c r="I79" s="136"/>
    </row>
    <row r="80" spans="2:9" x14ac:dyDescent="0.4">
      <c r="B80" s="119"/>
      <c r="C80" s="119"/>
      <c r="D80" s="135"/>
      <c r="E80" s="119"/>
      <c r="F80" s="144"/>
      <c r="G80" s="144"/>
      <c r="H80" s="128"/>
      <c r="I80" s="136"/>
    </row>
    <row r="81" spans="2:9" x14ac:dyDescent="0.4">
      <c r="B81" s="119"/>
      <c r="C81" s="119"/>
      <c r="D81" s="135"/>
      <c r="E81" s="119"/>
      <c r="F81" s="144"/>
      <c r="G81" s="144"/>
      <c r="H81" s="128"/>
      <c r="I81" s="136"/>
    </row>
    <row r="82" spans="2:9" x14ac:dyDescent="0.4">
      <c r="B82" s="119"/>
      <c r="C82" s="119"/>
      <c r="D82" s="135"/>
      <c r="E82" s="119"/>
      <c r="F82" s="144"/>
      <c r="G82" s="144"/>
      <c r="H82" s="128"/>
      <c r="I82" s="136"/>
    </row>
    <row r="83" spans="2:9" x14ac:dyDescent="0.4">
      <c r="B83" s="119"/>
      <c r="C83" s="119"/>
      <c r="D83" s="135"/>
      <c r="E83" s="119"/>
      <c r="F83" s="144"/>
      <c r="G83" s="144"/>
      <c r="H83" s="128"/>
      <c r="I83" s="136"/>
    </row>
    <row r="84" spans="2:9" x14ac:dyDescent="0.4">
      <c r="B84" s="119"/>
      <c r="C84" s="119"/>
      <c r="D84" s="135"/>
      <c r="E84" s="119"/>
      <c r="F84" s="144"/>
      <c r="G84" s="144"/>
      <c r="H84" s="128"/>
      <c r="I84" s="136"/>
    </row>
    <row r="85" spans="2:9" x14ac:dyDescent="0.4">
      <c r="B85" s="119"/>
      <c r="C85" s="119"/>
      <c r="D85" s="135"/>
      <c r="E85" s="119"/>
      <c r="F85" s="144"/>
      <c r="G85" s="144"/>
      <c r="H85" s="128"/>
      <c r="I85" s="136"/>
    </row>
  </sheetData>
  <mergeCells count="1">
    <mergeCell ref="B2:I2"/>
  </mergeCells>
  <phoneticPr fontId="4"/>
  <pageMargins left="1.299212598425197" right="0.51181102362204722" top="0.47244094488188981" bottom="0.47244094488188981" header="0" footer="0"/>
  <pageSetup paperSize="9" scale="79" orientation="landscape" r:id="rId1"/>
  <rowBreaks count="1" manualBreakCount="1">
    <brk id="2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1"/>
  <sheetViews>
    <sheetView view="pageBreakPreview" zoomScaleNormal="100" zoomScaleSheetLayoutView="100" workbookViewId="0">
      <selection activeCell="D17" sqref="D17:N18"/>
    </sheetView>
  </sheetViews>
  <sheetFormatPr defaultRowHeight="18.75" x14ac:dyDescent="0.4"/>
  <cols>
    <col min="1" max="1" width="4.5" customWidth="1"/>
    <col min="2" max="2" width="28" customWidth="1"/>
    <col min="3" max="3" width="17.625" customWidth="1"/>
    <col min="4" max="4" width="6.625" customWidth="1"/>
    <col min="5" max="5" width="8.625" customWidth="1"/>
    <col min="6" max="6" width="13.5" customWidth="1"/>
    <col min="7" max="7" width="13.625" customWidth="1"/>
    <col min="8" max="8" width="10.625" customWidth="1"/>
  </cols>
  <sheetData>
    <row r="1" spans="1:8" ht="49.5" customHeight="1" x14ac:dyDescent="0.25">
      <c r="A1" s="169" t="s">
        <v>34</v>
      </c>
      <c r="B1" s="169"/>
      <c r="C1" s="169"/>
      <c r="D1" s="169"/>
      <c r="E1" s="169"/>
      <c r="F1" s="169"/>
      <c r="G1" s="169"/>
      <c r="H1" s="59"/>
    </row>
    <row r="2" spans="1:8" ht="56.25" customHeight="1" x14ac:dyDescent="0.15">
      <c r="A2" s="60"/>
      <c r="B2" s="61"/>
      <c r="C2" s="61"/>
      <c r="D2" s="62"/>
      <c r="E2" s="63"/>
      <c r="F2" s="63"/>
      <c r="G2" s="63"/>
      <c r="H2" s="62"/>
    </row>
    <row r="3" spans="1:8" ht="45.95" customHeight="1" x14ac:dyDescent="0.4">
      <c r="A3" s="64" t="s">
        <v>35</v>
      </c>
      <c r="B3" s="64" t="s">
        <v>36</v>
      </c>
      <c r="C3" s="64" t="s">
        <v>37</v>
      </c>
      <c r="D3" s="64" t="s">
        <v>5</v>
      </c>
      <c r="E3" s="65" t="s">
        <v>38</v>
      </c>
      <c r="F3" s="66" t="s">
        <v>39</v>
      </c>
      <c r="G3" s="66" t="s">
        <v>40</v>
      </c>
      <c r="H3" s="64" t="s">
        <v>9</v>
      </c>
    </row>
    <row r="4" spans="1:8" ht="45.95" customHeight="1" x14ac:dyDescent="0.15">
      <c r="A4" s="67">
        <v>1</v>
      </c>
      <c r="B4" s="68" t="str">
        <f>入札書!H7</f>
        <v>窓用エアコン取付</v>
      </c>
      <c r="C4" s="31" t="str">
        <f>入札書!I7</f>
        <v>仕様書のとおり</v>
      </c>
      <c r="D4" s="31" t="str">
        <f>入札書!J7</f>
        <v>ST</v>
      </c>
      <c r="E4" s="32">
        <f>入札書!K7</f>
        <v>1</v>
      </c>
      <c r="F4" s="69"/>
      <c r="G4" s="70"/>
      <c r="H4" s="71" t="str">
        <f>入札書!N7</f>
        <v>仕様書番号
13号</v>
      </c>
    </row>
    <row r="5" spans="1:8" ht="45.95" customHeight="1" x14ac:dyDescent="0.15">
      <c r="A5" s="67"/>
      <c r="B5" s="68"/>
      <c r="C5" s="31" t="str">
        <f>入札書!I8</f>
        <v>以下余白</v>
      </c>
      <c r="D5" s="31"/>
      <c r="E5" s="32"/>
      <c r="F5" s="69"/>
      <c r="G5" s="70"/>
      <c r="H5" s="71"/>
    </row>
    <row r="6" spans="1:8" ht="45.95" customHeight="1" x14ac:dyDescent="0.15">
      <c r="A6" s="67"/>
      <c r="B6" s="68"/>
      <c r="C6" s="31"/>
      <c r="D6" s="31"/>
      <c r="E6" s="32"/>
      <c r="F6" s="69"/>
      <c r="G6" s="70"/>
      <c r="H6" s="71"/>
    </row>
    <row r="7" spans="1:8" ht="45.95" customHeight="1" x14ac:dyDescent="0.15">
      <c r="A7" s="67"/>
      <c r="B7" s="68"/>
      <c r="C7" s="31"/>
      <c r="D7" s="31"/>
      <c r="E7" s="32"/>
      <c r="F7" s="69"/>
      <c r="G7" s="70"/>
      <c r="H7" s="71"/>
    </row>
    <row r="8" spans="1:8" ht="45.95" customHeight="1" x14ac:dyDescent="0.15">
      <c r="A8" s="72"/>
      <c r="B8" s="73"/>
      <c r="C8" s="31"/>
      <c r="D8" s="74"/>
      <c r="E8" s="75"/>
      <c r="F8" s="76"/>
      <c r="G8" s="77"/>
      <c r="H8" s="78"/>
    </row>
    <row r="9" spans="1:8" ht="45.95" customHeight="1" x14ac:dyDescent="0.15">
      <c r="A9" s="72"/>
      <c r="B9" s="73"/>
      <c r="C9" s="79"/>
      <c r="D9" s="74"/>
      <c r="E9" s="75"/>
      <c r="F9" s="77"/>
      <c r="G9" s="77"/>
      <c r="H9" s="78"/>
    </row>
    <row r="10" spans="1:8" ht="45.95" customHeight="1" x14ac:dyDescent="0.15">
      <c r="A10" s="72"/>
      <c r="B10" s="80"/>
      <c r="C10" s="79"/>
      <c r="D10" s="74"/>
      <c r="E10" s="81"/>
      <c r="F10" s="77"/>
      <c r="G10" s="77"/>
      <c r="H10" s="78"/>
    </row>
    <row r="11" spans="1:8" ht="45.95" customHeight="1" x14ac:dyDescent="0.15">
      <c r="A11" s="72"/>
      <c r="B11" s="82"/>
      <c r="C11" s="83"/>
      <c r="D11" s="84"/>
      <c r="E11" s="85"/>
      <c r="F11" s="69"/>
      <c r="G11" s="77"/>
      <c r="H11" s="86"/>
    </row>
    <row r="12" spans="1:8" ht="45.95" hidden="1" customHeight="1" x14ac:dyDescent="0.15">
      <c r="A12" s="72"/>
      <c r="B12" s="83"/>
      <c r="C12" s="83"/>
      <c r="D12" s="87"/>
      <c r="E12" s="88"/>
      <c r="F12" s="69"/>
      <c r="G12" s="69"/>
      <c r="H12" s="86"/>
    </row>
    <row r="13" spans="1:8" ht="45.95" customHeight="1" x14ac:dyDescent="0.4">
      <c r="A13" s="89"/>
      <c r="B13" s="83" t="s">
        <v>41</v>
      </c>
      <c r="C13" s="90"/>
      <c r="D13" s="91"/>
      <c r="E13" s="92"/>
      <c r="F13" s="69"/>
      <c r="G13" s="69"/>
      <c r="H13" s="86"/>
    </row>
    <row r="14" spans="1:8" ht="39.950000000000003" customHeight="1" x14ac:dyDescent="0.15">
      <c r="A14" s="170" t="s">
        <v>42</v>
      </c>
      <c r="B14" s="171"/>
      <c r="C14" s="93" t="s">
        <v>43</v>
      </c>
      <c r="D14" s="94"/>
      <c r="E14" s="95"/>
      <c r="F14" s="95"/>
      <c r="G14" s="95"/>
      <c r="H14" s="96"/>
    </row>
    <row r="15" spans="1:8" ht="39.950000000000003" customHeight="1" x14ac:dyDescent="0.15">
      <c r="A15" s="172"/>
      <c r="B15" s="173"/>
      <c r="C15" s="97" t="s">
        <v>44</v>
      </c>
      <c r="D15" s="98"/>
      <c r="E15" s="99"/>
      <c r="F15" s="99"/>
      <c r="G15" s="99"/>
      <c r="H15" s="100"/>
    </row>
    <row r="16" spans="1:8" ht="41.1" customHeight="1" x14ac:dyDescent="0.15">
      <c r="A16" s="174" t="s">
        <v>45</v>
      </c>
      <c r="B16" s="175"/>
      <c r="C16" s="101"/>
      <c r="D16" s="102"/>
      <c r="E16" s="103"/>
      <c r="F16" s="103"/>
      <c r="G16" s="103"/>
      <c r="H16" s="104"/>
    </row>
    <row r="17" spans="1:8" ht="41.1" customHeight="1" x14ac:dyDescent="0.15">
      <c r="A17" s="105"/>
      <c r="B17" s="94"/>
      <c r="C17" s="106" t="s">
        <v>46</v>
      </c>
      <c r="D17" s="176"/>
      <c r="E17" s="176"/>
      <c r="F17" s="176"/>
      <c r="G17" s="176"/>
      <c r="H17" s="177"/>
    </row>
    <row r="18" spans="1:8" ht="36.75" customHeight="1" x14ac:dyDescent="0.15">
      <c r="A18" s="107"/>
      <c r="B18" s="108"/>
      <c r="C18" s="106" t="s">
        <v>47</v>
      </c>
      <c r="D18" s="178"/>
      <c r="E18" s="178"/>
      <c r="F18" s="178"/>
      <c r="G18" s="178"/>
      <c r="H18" s="179"/>
    </row>
    <row r="19" spans="1:8" ht="36.75" customHeight="1" x14ac:dyDescent="0.15">
      <c r="A19" s="107"/>
      <c r="B19" s="108"/>
      <c r="C19" s="106" t="s">
        <v>48</v>
      </c>
      <c r="D19" s="109"/>
      <c r="E19" s="109"/>
      <c r="F19" s="109"/>
      <c r="G19" s="109"/>
      <c r="H19" s="110"/>
    </row>
    <row r="20" spans="1:8" ht="41.1" customHeight="1" x14ac:dyDescent="0.15">
      <c r="A20" s="111"/>
      <c r="B20" s="112"/>
      <c r="C20" s="113" t="s">
        <v>49</v>
      </c>
      <c r="D20" s="167"/>
      <c r="E20" s="167"/>
      <c r="F20" s="167"/>
      <c r="G20" s="167"/>
      <c r="H20" s="168"/>
    </row>
    <row r="21" spans="1:8" ht="27" customHeight="1" x14ac:dyDescent="0.4">
      <c r="B21" t="s">
        <v>87</v>
      </c>
    </row>
  </sheetData>
  <mergeCells count="6">
    <mergeCell ref="D20:H20"/>
    <mergeCell ref="A1:G1"/>
    <mergeCell ref="A14:B15"/>
    <mergeCell ref="A16:B16"/>
    <mergeCell ref="D17:H17"/>
    <mergeCell ref="D18:H18"/>
  </mergeCells>
  <phoneticPr fontId="4"/>
  <dataValidations count="1">
    <dataValidation imeMode="hiragana" allowBlank="1" showInputMessage="1" showErrorMessage="1" sqref="B8:B13 D8:D13"/>
  </dataValidations>
  <pageMargins left="0.7" right="0.7" top="0.75" bottom="0.75" header="0.3" footer="0.3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5"/>
  <sheetViews>
    <sheetView view="pageBreakPreview" zoomScaleNormal="100" zoomScaleSheetLayoutView="100" workbookViewId="0">
      <selection activeCell="D10" sqref="D10"/>
    </sheetView>
  </sheetViews>
  <sheetFormatPr defaultRowHeight="14.25" x14ac:dyDescent="0.4"/>
  <cols>
    <col min="1" max="1" width="1.125" style="114" customWidth="1"/>
    <col min="2" max="2" width="10.125" style="145" bestFit="1" customWidth="1"/>
    <col min="3" max="3" width="29.125" style="116" customWidth="1"/>
    <col min="4" max="4" width="22" style="117" customWidth="1"/>
    <col min="5" max="5" width="6.125" style="145" customWidth="1"/>
    <col min="6" max="6" width="6.125" style="118" customWidth="1"/>
    <col min="7" max="7" width="17.5" style="118" customWidth="1"/>
    <col min="8" max="8" width="19.5" style="118" customWidth="1"/>
    <col min="9" max="9" width="10.625" style="114" customWidth="1"/>
    <col min="10" max="16384" width="9" style="114"/>
  </cols>
  <sheetData>
    <row r="2" spans="2:9" x14ac:dyDescent="0.4">
      <c r="B2" s="165" t="s">
        <v>50</v>
      </c>
      <c r="C2" s="165"/>
      <c r="D2" s="165"/>
      <c r="E2" s="165"/>
      <c r="F2" s="165"/>
      <c r="G2" s="165"/>
      <c r="H2" s="166"/>
      <c r="I2" s="166"/>
    </row>
    <row r="3" spans="2:9" ht="8.25" customHeight="1" x14ac:dyDescent="0.4"/>
    <row r="4" spans="2:9" ht="19.5" customHeight="1" x14ac:dyDescent="0.4">
      <c r="B4" s="119"/>
      <c r="C4" s="120" t="s">
        <v>51</v>
      </c>
      <c r="D4" s="121" t="s">
        <v>52</v>
      </c>
      <c r="E4" s="122" t="s">
        <v>53</v>
      </c>
      <c r="F4" s="123" t="s">
        <v>54</v>
      </c>
      <c r="G4" s="123" t="s">
        <v>55</v>
      </c>
      <c r="H4" s="123" t="s">
        <v>40</v>
      </c>
      <c r="I4" s="120" t="s">
        <v>56</v>
      </c>
    </row>
    <row r="5" spans="2:9" ht="19.5" customHeight="1" x14ac:dyDescent="0.4">
      <c r="B5" s="119">
        <v>1</v>
      </c>
      <c r="C5" s="124" t="s">
        <v>57</v>
      </c>
      <c r="D5" s="125"/>
      <c r="E5" s="126"/>
      <c r="F5" s="127"/>
      <c r="G5" s="128"/>
      <c r="H5" s="128"/>
      <c r="I5" s="129"/>
    </row>
    <row r="6" spans="2:9" ht="24.75" customHeight="1" x14ac:dyDescent="0.4">
      <c r="B6" s="130" t="s">
        <v>58</v>
      </c>
      <c r="C6" s="124" t="s">
        <v>59</v>
      </c>
      <c r="D6" s="131" t="s">
        <v>60</v>
      </c>
      <c r="E6" s="126" t="s">
        <v>61</v>
      </c>
      <c r="F6" s="127">
        <v>386</v>
      </c>
      <c r="G6" s="132"/>
      <c r="H6" s="132"/>
      <c r="I6" s="119" t="s">
        <v>62</v>
      </c>
    </row>
    <row r="7" spans="2:9" ht="21" customHeight="1" x14ac:dyDescent="0.4">
      <c r="B7" s="130" t="s">
        <v>63</v>
      </c>
      <c r="C7" s="124" t="s">
        <v>64</v>
      </c>
      <c r="D7" s="131" t="s">
        <v>65</v>
      </c>
      <c r="E7" s="126" t="s">
        <v>61</v>
      </c>
      <c r="F7" s="127">
        <v>327</v>
      </c>
      <c r="G7" s="128"/>
      <c r="H7" s="128"/>
      <c r="I7" s="119" t="s">
        <v>81</v>
      </c>
    </row>
    <row r="8" spans="2:9" ht="21" customHeight="1" x14ac:dyDescent="0.4">
      <c r="B8" s="130"/>
      <c r="C8" s="124"/>
      <c r="D8" s="131" t="s">
        <v>82</v>
      </c>
      <c r="E8" s="126" t="s">
        <v>61</v>
      </c>
      <c r="F8" s="127">
        <v>59</v>
      </c>
      <c r="G8" s="128"/>
      <c r="H8" s="128"/>
      <c r="I8" s="119" t="s">
        <v>81</v>
      </c>
    </row>
    <row r="9" spans="2:9" ht="21" customHeight="1" thickBot="1" x14ac:dyDescent="0.45">
      <c r="B9" s="130"/>
      <c r="C9" s="124" t="s">
        <v>83</v>
      </c>
      <c r="D9" s="131"/>
      <c r="E9" s="126"/>
      <c r="F9" s="127"/>
      <c r="G9" s="128"/>
      <c r="H9" s="180"/>
      <c r="I9" s="119"/>
    </row>
    <row r="10" spans="2:9" ht="19.5" customHeight="1" thickTop="1" x14ac:dyDescent="0.4">
      <c r="B10" s="130"/>
      <c r="C10" s="124"/>
      <c r="D10" s="131"/>
      <c r="E10" s="126"/>
      <c r="F10" s="127"/>
      <c r="G10" s="128"/>
      <c r="H10" s="140"/>
      <c r="I10" s="119"/>
    </row>
    <row r="11" spans="2:9" ht="19.5" customHeight="1" x14ac:dyDescent="0.4">
      <c r="B11" s="130">
        <v>2</v>
      </c>
      <c r="C11" s="124" t="s">
        <v>66</v>
      </c>
      <c r="D11" s="131"/>
      <c r="E11" s="126"/>
      <c r="F11" s="127"/>
      <c r="G11" s="128"/>
      <c r="H11" s="133"/>
      <c r="I11" s="119"/>
    </row>
    <row r="12" spans="2:9" ht="19.5" customHeight="1" x14ac:dyDescent="0.4">
      <c r="B12" s="130" t="s">
        <v>67</v>
      </c>
      <c r="C12" s="124" t="s">
        <v>68</v>
      </c>
      <c r="D12" s="131"/>
      <c r="E12" s="126" t="s">
        <v>13</v>
      </c>
      <c r="F12" s="127">
        <v>1</v>
      </c>
      <c r="G12" s="128"/>
      <c r="H12" s="128"/>
      <c r="I12" s="119"/>
    </row>
    <row r="13" spans="2:9" ht="19.5" customHeight="1" x14ac:dyDescent="0.4">
      <c r="B13" s="130" t="s">
        <v>63</v>
      </c>
      <c r="C13" s="124" t="s">
        <v>89</v>
      </c>
      <c r="D13" s="131"/>
      <c r="E13" s="126" t="s">
        <v>13</v>
      </c>
      <c r="F13" s="127">
        <v>1</v>
      </c>
      <c r="G13" s="128"/>
      <c r="H13" s="128"/>
      <c r="I13" s="119"/>
    </row>
    <row r="14" spans="2:9" ht="23.25" customHeight="1" x14ac:dyDescent="0.4">
      <c r="B14" s="130" t="s">
        <v>71</v>
      </c>
      <c r="C14" s="134" t="s">
        <v>69</v>
      </c>
      <c r="D14" s="131" t="s">
        <v>70</v>
      </c>
      <c r="E14" s="126" t="s">
        <v>13</v>
      </c>
      <c r="F14" s="127">
        <v>1</v>
      </c>
      <c r="G14" s="128"/>
      <c r="H14" s="128"/>
      <c r="I14" s="129"/>
    </row>
    <row r="15" spans="2:9" ht="19.5" customHeight="1" x14ac:dyDescent="0.4">
      <c r="B15" s="130" t="s">
        <v>74</v>
      </c>
      <c r="C15" s="124" t="s">
        <v>72</v>
      </c>
      <c r="D15" s="131" t="s">
        <v>73</v>
      </c>
      <c r="E15" s="126" t="s">
        <v>13</v>
      </c>
      <c r="F15" s="119">
        <v>1</v>
      </c>
      <c r="G15" s="128"/>
      <c r="H15" s="133"/>
      <c r="I15" s="119"/>
    </row>
    <row r="16" spans="2:9" ht="19.5" customHeight="1" x14ac:dyDescent="0.4">
      <c r="B16" s="130" t="s">
        <v>76</v>
      </c>
      <c r="C16" s="124" t="s">
        <v>75</v>
      </c>
      <c r="D16" s="131"/>
      <c r="E16" s="126" t="s">
        <v>13</v>
      </c>
      <c r="F16" s="119">
        <v>1</v>
      </c>
      <c r="G16" s="128"/>
      <c r="H16" s="128"/>
      <c r="I16" s="119"/>
    </row>
    <row r="17" spans="2:9" ht="19.5" customHeight="1" x14ac:dyDescent="0.4">
      <c r="B17" s="130" t="s">
        <v>88</v>
      </c>
      <c r="C17" s="124" t="s">
        <v>77</v>
      </c>
      <c r="D17" s="131"/>
      <c r="E17" s="126" t="s">
        <v>13</v>
      </c>
      <c r="F17" s="127">
        <v>1</v>
      </c>
      <c r="G17" s="128"/>
      <c r="H17" s="128"/>
      <c r="I17" s="119"/>
    </row>
    <row r="18" spans="2:9" ht="19.5" customHeight="1" thickBot="1" x14ac:dyDescent="0.45">
      <c r="B18" s="130"/>
      <c r="C18" s="124" t="s">
        <v>84</v>
      </c>
      <c r="D18" s="131"/>
      <c r="E18" s="126"/>
      <c r="F18" s="119"/>
      <c r="G18" s="128"/>
      <c r="H18" s="180"/>
      <c r="I18" s="119"/>
    </row>
    <row r="19" spans="2:9" ht="19.5" customHeight="1" thickTop="1" x14ac:dyDescent="0.4">
      <c r="B19" s="130"/>
      <c r="C19" s="124" t="s">
        <v>86</v>
      </c>
      <c r="D19" s="135"/>
      <c r="E19" s="126"/>
      <c r="F19" s="119"/>
      <c r="G19" s="128"/>
      <c r="H19" s="140"/>
      <c r="I19" s="136"/>
    </row>
    <row r="20" spans="2:9" ht="19.5" customHeight="1" x14ac:dyDescent="0.4">
      <c r="B20" s="130"/>
      <c r="C20" s="137"/>
      <c r="D20" s="138"/>
      <c r="E20" s="126"/>
      <c r="F20" s="139"/>
      <c r="G20" s="140"/>
      <c r="H20" s="133"/>
      <c r="I20" s="136"/>
    </row>
    <row r="21" spans="2:9" ht="19.5" customHeight="1" x14ac:dyDescent="0.4">
      <c r="B21" s="119"/>
      <c r="C21" s="141" t="s">
        <v>85</v>
      </c>
      <c r="D21" s="138"/>
      <c r="E21" s="126"/>
      <c r="F21" s="139"/>
      <c r="G21" s="140"/>
      <c r="H21" s="133"/>
      <c r="I21" s="136"/>
    </row>
    <row r="22" spans="2:9" ht="19.5" customHeight="1" x14ac:dyDescent="0.4">
      <c r="B22" s="119"/>
      <c r="C22" s="141" t="s">
        <v>78</v>
      </c>
      <c r="D22" s="135" t="s">
        <v>79</v>
      </c>
      <c r="E22" s="126"/>
      <c r="F22" s="139"/>
      <c r="G22" s="140"/>
      <c r="H22" s="133"/>
      <c r="I22" s="136"/>
    </row>
    <row r="23" spans="2:9" ht="19.5" customHeight="1" thickBot="1" x14ac:dyDescent="0.45">
      <c r="B23" s="119"/>
      <c r="C23" s="139" t="s">
        <v>80</v>
      </c>
      <c r="D23" s="138"/>
      <c r="E23" s="139"/>
      <c r="F23" s="142"/>
      <c r="G23" s="142"/>
      <c r="H23" s="143"/>
      <c r="I23" s="136"/>
    </row>
    <row r="24" spans="2:9" ht="19.5" customHeight="1" thickTop="1" x14ac:dyDescent="0.4">
      <c r="B24" s="119"/>
      <c r="C24" s="119"/>
      <c r="D24" s="135"/>
      <c r="E24" s="119"/>
      <c r="F24" s="144"/>
      <c r="G24" s="144"/>
      <c r="H24" s="128"/>
      <c r="I24" s="136"/>
    </row>
    <row r="25" spans="2:9" ht="19.5" customHeight="1" x14ac:dyDescent="0.4">
      <c r="B25" s="119"/>
      <c r="C25" s="119"/>
      <c r="D25" s="135"/>
      <c r="E25" s="119"/>
      <c r="F25" s="144"/>
      <c r="G25" s="144"/>
      <c r="H25" s="128"/>
      <c r="I25" s="136"/>
    </row>
    <row r="26" spans="2:9" ht="19.5" customHeight="1" x14ac:dyDescent="0.4">
      <c r="B26" s="119"/>
      <c r="C26" s="119"/>
      <c r="D26" s="135"/>
      <c r="E26" s="119"/>
      <c r="F26" s="144"/>
      <c r="G26" s="144"/>
      <c r="H26" s="128"/>
      <c r="I26" s="136"/>
    </row>
    <row r="27" spans="2:9" ht="19.5" customHeight="1" x14ac:dyDescent="0.4">
      <c r="B27" s="119"/>
      <c r="C27" s="119"/>
      <c r="D27" s="135"/>
      <c r="E27" s="119"/>
      <c r="F27" s="144"/>
      <c r="G27" s="144"/>
      <c r="H27" s="128"/>
      <c r="I27" s="136"/>
    </row>
    <row r="28" spans="2:9" ht="19.5" customHeight="1" x14ac:dyDescent="0.4">
      <c r="B28" s="119"/>
      <c r="C28" s="119"/>
      <c r="D28" s="135"/>
      <c r="E28" s="119"/>
      <c r="F28" s="144"/>
      <c r="G28" s="144"/>
      <c r="H28" s="128"/>
      <c r="I28" s="136"/>
    </row>
    <row r="29" spans="2:9" ht="19.5" customHeight="1" x14ac:dyDescent="0.4">
      <c r="B29" s="119"/>
      <c r="C29" s="119"/>
      <c r="D29" s="135"/>
      <c r="E29" s="119"/>
      <c r="F29" s="144"/>
      <c r="G29" s="144"/>
      <c r="H29" s="128"/>
      <c r="I29" s="136"/>
    </row>
    <row r="30" spans="2:9" ht="19.5" customHeight="1" x14ac:dyDescent="0.4">
      <c r="B30" s="119"/>
      <c r="C30" s="119"/>
      <c r="D30" s="135"/>
      <c r="E30" s="119"/>
      <c r="F30" s="144"/>
      <c r="G30" s="144"/>
      <c r="H30" s="128"/>
      <c r="I30" s="136"/>
    </row>
    <row r="31" spans="2:9" ht="19.5" customHeight="1" x14ac:dyDescent="0.4">
      <c r="B31" s="119"/>
      <c r="C31" s="119"/>
      <c r="D31" s="135"/>
      <c r="E31" s="119"/>
      <c r="F31" s="144"/>
      <c r="G31" s="144"/>
      <c r="H31" s="128"/>
      <c r="I31" s="136"/>
    </row>
    <row r="32" spans="2:9" ht="19.5" customHeight="1" x14ac:dyDescent="0.4">
      <c r="B32" s="119"/>
      <c r="C32" s="119"/>
      <c r="D32" s="135"/>
      <c r="E32" s="119"/>
      <c r="F32" s="144"/>
      <c r="G32" s="144"/>
      <c r="H32" s="128"/>
      <c r="I32" s="136"/>
    </row>
    <row r="33" spans="2:9" ht="19.5" customHeight="1" x14ac:dyDescent="0.4">
      <c r="B33" s="119"/>
      <c r="C33" s="119"/>
      <c r="D33" s="135"/>
      <c r="E33" s="119"/>
      <c r="F33" s="144"/>
      <c r="G33" s="144"/>
      <c r="H33" s="128"/>
      <c r="I33" s="136"/>
    </row>
    <row r="34" spans="2:9" ht="19.5" customHeight="1" x14ac:dyDescent="0.4">
      <c r="B34" s="119"/>
      <c r="C34" s="119"/>
      <c r="D34" s="135"/>
      <c r="E34" s="119"/>
      <c r="F34" s="144"/>
      <c r="G34" s="144"/>
      <c r="H34" s="128"/>
      <c r="I34" s="136"/>
    </row>
    <row r="35" spans="2:9" ht="19.5" customHeight="1" x14ac:dyDescent="0.4">
      <c r="B35" s="119"/>
      <c r="C35" s="119"/>
      <c r="D35" s="135"/>
      <c r="E35" s="119"/>
      <c r="F35" s="144"/>
      <c r="G35" s="144"/>
      <c r="H35" s="128"/>
      <c r="I35" s="136"/>
    </row>
    <row r="36" spans="2:9" ht="19.5" customHeight="1" x14ac:dyDescent="0.4">
      <c r="B36" s="119"/>
      <c r="C36" s="119"/>
      <c r="D36" s="135"/>
      <c r="E36" s="119"/>
      <c r="F36" s="144"/>
      <c r="G36" s="144"/>
      <c r="H36" s="128"/>
      <c r="I36" s="136"/>
    </row>
    <row r="37" spans="2:9" ht="19.5" customHeight="1" x14ac:dyDescent="0.4">
      <c r="B37" s="119"/>
      <c r="C37" s="119"/>
      <c r="D37" s="135"/>
      <c r="E37" s="119"/>
      <c r="F37" s="144"/>
      <c r="G37" s="144"/>
      <c r="H37" s="128"/>
      <c r="I37" s="136"/>
    </row>
    <row r="38" spans="2:9" ht="19.5" customHeight="1" x14ac:dyDescent="0.4">
      <c r="B38" s="119"/>
      <c r="C38" s="119"/>
      <c r="D38" s="135"/>
      <c r="E38" s="119"/>
      <c r="F38" s="144"/>
      <c r="G38" s="144"/>
      <c r="H38" s="128"/>
      <c r="I38" s="136"/>
    </row>
    <row r="39" spans="2:9" ht="19.5" customHeight="1" x14ac:dyDescent="0.4">
      <c r="B39" s="119"/>
      <c r="C39" s="119"/>
      <c r="D39" s="135"/>
      <c r="E39" s="119"/>
      <c r="F39" s="144"/>
      <c r="G39" s="144"/>
      <c r="H39" s="128"/>
      <c r="I39" s="136"/>
    </row>
    <row r="40" spans="2:9" ht="19.5" customHeight="1" x14ac:dyDescent="0.4">
      <c r="B40" s="119"/>
      <c r="C40" s="119"/>
      <c r="D40" s="135"/>
      <c r="E40" s="119"/>
      <c r="F40" s="144"/>
      <c r="G40" s="144"/>
      <c r="H40" s="128"/>
      <c r="I40" s="136"/>
    </row>
    <row r="41" spans="2:9" ht="19.5" customHeight="1" x14ac:dyDescent="0.4">
      <c r="B41" s="119"/>
      <c r="C41" s="119"/>
      <c r="D41" s="135"/>
      <c r="E41" s="119"/>
      <c r="F41" s="144"/>
      <c r="G41" s="144"/>
      <c r="H41" s="128"/>
      <c r="I41" s="136"/>
    </row>
    <row r="42" spans="2:9" ht="19.5" customHeight="1" x14ac:dyDescent="0.4">
      <c r="B42" s="119"/>
      <c r="C42" s="119"/>
      <c r="D42" s="135"/>
      <c r="E42" s="119"/>
      <c r="F42" s="144"/>
      <c r="G42" s="144"/>
      <c r="H42" s="128"/>
      <c r="I42" s="136"/>
    </row>
    <row r="43" spans="2:9" ht="19.5" customHeight="1" x14ac:dyDescent="0.4">
      <c r="B43" s="119"/>
      <c r="C43" s="119"/>
      <c r="D43" s="135"/>
      <c r="E43" s="119"/>
      <c r="F43" s="144"/>
      <c r="G43" s="144"/>
      <c r="H43" s="128"/>
      <c r="I43" s="136"/>
    </row>
    <row r="44" spans="2:9" ht="19.5" customHeight="1" x14ac:dyDescent="0.4">
      <c r="B44" s="119"/>
      <c r="C44" s="119"/>
      <c r="D44" s="135"/>
      <c r="E44" s="119"/>
      <c r="F44" s="144"/>
      <c r="G44" s="144"/>
      <c r="H44" s="128"/>
      <c r="I44" s="136"/>
    </row>
    <row r="45" spans="2:9" ht="19.5" customHeight="1" x14ac:dyDescent="0.4">
      <c r="B45" s="119"/>
      <c r="C45" s="119"/>
      <c r="D45" s="135"/>
      <c r="E45" s="119"/>
      <c r="F45" s="144"/>
      <c r="G45" s="144"/>
      <c r="H45" s="128"/>
      <c r="I45" s="136"/>
    </row>
    <row r="46" spans="2:9" ht="19.5" customHeight="1" x14ac:dyDescent="0.4">
      <c r="B46" s="119"/>
      <c r="C46" s="119"/>
      <c r="D46" s="135"/>
      <c r="E46" s="119"/>
      <c r="F46" s="144"/>
      <c r="G46" s="144"/>
      <c r="H46" s="128"/>
      <c r="I46" s="136"/>
    </row>
    <row r="47" spans="2:9" ht="19.5" customHeight="1" x14ac:dyDescent="0.4">
      <c r="B47" s="119"/>
      <c r="C47" s="119"/>
      <c r="D47" s="135"/>
      <c r="E47" s="119"/>
      <c r="F47" s="144"/>
      <c r="G47" s="144"/>
      <c r="H47" s="128"/>
      <c r="I47" s="136"/>
    </row>
    <row r="48" spans="2:9" ht="19.5" customHeight="1" x14ac:dyDescent="0.4">
      <c r="B48" s="119"/>
      <c r="C48" s="119"/>
      <c r="D48" s="135"/>
      <c r="E48" s="119"/>
      <c r="F48" s="144"/>
      <c r="G48" s="144"/>
      <c r="H48" s="128"/>
      <c r="I48" s="136"/>
    </row>
    <row r="49" spans="2:9" ht="19.5" customHeight="1" x14ac:dyDescent="0.4">
      <c r="B49" s="119"/>
      <c r="C49" s="119"/>
      <c r="D49" s="135"/>
      <c r="E49" s="119"/>
      <c r="F49" s="144"/>
      <c r="G49" s="144"/>
      <c r="H49" s="128"/>
      <c r="I49" s="136"/>
    </row>
    <row r="50" spans="2:9" ht="19.5" customHeight="1" x14ac:dyDescent="0.4">
      <c r="B50" s="119"/>
      <c r="C50" s="119"/>
      <c r="D50" s="135"/>
      <c r="E50" s="119"/>
      <c r="F50" s="144"/>
      <c r="G50" s="144"/>
      <c r="H50" s="128"/>
      <c r="I50" s="136"/>
    </row>
    <row r="51" spans="2:9" ht="19.5" customHeight="1" x14ac:dyDescent="0.4">
      <c r="B51" s="119"/>
      <c r="C51" s="119"/>
      <c r="D51" s="135"/>
      <c r="E51" s="119"/>
      <c r="F51" s="144"/>
      <c r="G51" s="144"/>
      <c r="H51" s="128"/>
      <c r="I51" s="136"/>
    </row>
    <row r="52" spans="2:9" ht="19.5" customHeight="1" x14ac:dyDescent="0.4">
      <c r="B52" s="119"/>
      <c r="C52" s="119"/>
      <c r="D52" s="135"/>
      <c r="E52" s="119"/>
      <c r="F52" s="144"/>
      <c r="G52" s="144"/>
      <c r="H52" s="128"/>
      <c r="I52" s="136"/>
    </row>
    <row r="53" spans="2:9" ht="19.5" customHeight="1" x14ac:dyDescent="0.4">
      <c r="B53" s="119"/>
      <c r="C53" s="119"/>
      <c r="D53" s="135"/>
      <c r="E53" s="119"/>
      <c r="F53" s="144"/>
      <c r="G53" s="144"/>
      <c r="H53" s="128"/>
      <c r="I53" s="136"/>
    </row>
    <row r="54" spans="2:9" ht="19.5" customHeight="1" x14ac:dyDescent="0.4">
      <c r="B54" s="119"/>
      <c r="C54" s="119"/>
      <c r="D54" s="135"/>
      <c r="E54" s="119"/>
      <c r="F54" s="144"/>
      <c r="G54" s="144"/>
      <c r="H54" s="128"/>
      <c r="I54" s="136"/>
    </row>
    <row r="55" spans="2:9" ht="19.5" customHeight="1" x14ac:dyDescent="0.4">
      <c r="B55" s="119"/>
      <c r="C55" s="119"/>
      <c r="D55" s="135"/>
      <c r="E55" s="119"/>
      <c r="F55" s="144"/>
      <c r="G55" s="144"/>
      <c r="H55" s="128"/>
      <c r="I55" s="136"/>
    </row>
    <row r="56" spans="2:9" ht="19.5" customHeight="1" x14ac:dyDescent="0.4">
      <c r="B56" s="119"/>
      <c r="C56" s="119"/>
      <c r="D56" s="135"/>
      <c r="E56" s="119"/>
      <c r="F56" s="144"/>
      <c r="G56" s="144"/>
      <c r="H56" s="128"/>
      <c r="I56" s="136"/>
    </row>
    <row r="57" spans="2:9" ht="19.5" customHeight="1" x14ac:dyDescent="0.4">
      <c r="B57" s="119"/>
      <c r="C57" s="119"/>
      <c r="D57" s="135"/>
      <c r="E57" s="119"/>
      <c r="F57" s="144"/>
      <c r="G57" s="144"/>
      <c r="H57" s="128"/>
      <c r="I57" s="136"/>
    </row>
    <row r="58" spans="2:9" ht="19.5" customHeight="1" x14ac:dyDescent="0.4">
      <c r="B58" s="119"/>
      <c r="C58" s="119"/>
      <c r="D58" s="135"/>
      <c r="E58" s="119"/>
      <c r="F58" s="144"/>
      <c r="G58" s="144"/>
      <c r="H58" s="128"/>
      <c r="I58" s="136"/>
    </row>
    <row r="59" spans="2:9" ht="19.5" customHeight="1" x14ac:dyDescent="0.4">
      <c r="B59" s="119"/>
      <c r="C59" s="119"/>
      <c r="D59" s="135"/>
      <c r="E59" s="119"/>
      <c r="F59" s="144"/>
      <c r="G59" s="144"/>
      <c r="H59" s="128"/>
      <c r="I59" s="136"/>
    </row>
    <row r="60" spans="2:9" ht="19.5" customHeight="1" x14ac:dyDescent="0.4">
      <c r="B60" s="119"/>
      <c r="C60" s="119"/>
      <c r="D60" s="135"/>
      <c r="E60" s="119"/>
      <c r="F60" s="144"/>
      <c r="G60" s="144"/>
      <c r="H60" s="128"/>
      <c r="I60" s="136"/>
    </row>
    <row r="61" spans="2:9" ht="19.5" customHeight="1" x14ac:dyDescent="0.4">
      <c r="B61" s="119"/>
      <c r="C61" s="119"/>
      <c r="D61" s="135"/>
      <c r="E61" s="119"/>
      <c r="F61" s="144"/>
      <c r="G61" s="144"/>
      <c r="H61" s="128"/>
      <c r="I61" s="136"/>
    </row>
    <row r="62" spans="2:9" ht="19.5" customHeight="1" x14ac:dyDescent="0.4">
      <c r="B62" s="119"/>
      <c r="C62" s="119"/>
      <c r="D62" s="135"/>
      <c r="E62" s="119"/>
      <c r="F62" s="144"/>
      <c r="G62" s="144"/>
      <c r="H62" s="128"/>
      <c r="I62" s="136"/>
    </row>
    <row r="63" spans="2:9" ht="19.5" customHeight="1" x14ac:dyDescent="0.4">
      <c r="B63" s="119"/>
      <c r="C63" s="119"/>
      <c r="D63" s="135"/>
      <c r="E63" s="119"/>
      <c r="F63" s="144"/>
      <c r="G63" s="144"/>
      <c r="H63" s="128"/>
      <c r="I63" s="136"/>
    </row>
    <row r="64" spans="2:9" ht="19.5" customHeight="1" x14ac:dyDescent="0.4">
      <c r="B64" s="119"/>
      <c r="C64" s="119"/>
      <c r="D64" s="135"/>
      <c r="E64" s="119"/>
      <c r="F64" s="144"/>
      <c r="G64" s="144"/>
      <c r="H64" s="128"/>
      <c r="I64" s="136"/>
    </row>
    <row r="65" spans="2:9" ht="19.5" customHeight="1" x14ac:dyDescent="0.4">
      <c r="B65" s="119"/>
      <c r="C65" s="119"/>
      <c r="D65" s="135"/>
      <c r="E65" s="119"/>
      <c r="F65" s="144"/>
      <c r="G65" s="144"/>
      <c r="H65" s="128"/>
      <c r="I65" s="136"/>
    </row>
    <row r="66" spans="2:9" ht="19.5" customHeight="1" x14ac:dyDescent="0.4">
      <c r="B66" s="119"/>
      <c r="C66" s="119"/>
      <c r="D66" s="135"/>
      <c r="E66" s="119"/>
      <c r="F66" s="144"/>
      <c r="G66" s="144"/>
      <c r="H66" s="128"/>
      <c r="I66" s="136"/>
    </row>
    <row r="67" spans="2:9" ht="19.5" customHeight="1" x14ac:dyDescent="0.4">
      <c r="B67" s="119"/>
      <c r="C67" s="119"/>
      <c r="D67" s="135"/>
      <c r="E67" s="119"/>
      <c r="F67" s="144"/>
      <c r="G67" s="144"/>
      <c r="H67" s="128"/>
      <c r="I67" s="136"/>
    </row>
    <row r="68" spans="2:9" ht="19.5" customHeight="1" x14ac:dyDescent="0.4">
      <c r="B68" s="119"/>
      <c r="C68" s="119"/>
      <c r="D68" s="135"/>
      <c r="E68" s="119"/>
      <c r="F68" s="144"/>
      <c r="G68" s="144"/>
      <c r="H68" s="128"/>
      <c r="I68" s="136"/>
    </row>
    <row r="69" spans="2:9" ht="19.5" customHeight="1" x14ac:dyDescent="0.4">
      <c r="B69" s="119"/>
      <c r="C69" s="119"/>
      <c r="D69" s="135"/>
      <c r="E69" s="119"/>
      <c r="F69" s="144"/>
      <c r="G69" s="144"/>
      <c r="H69" s="128"/>
      <c r="I69" s="136"/>
    </row>
    <row r="70" spans="2:9" ht="19.5" customHeight="1" x14ac:dyDescent="0.4">
      <c r="B70" s="119"/>
      <c r="C70" s="119"/>
      <c r="D70" s="135"/>
      <c r="E70" s="119"/>
      <c r="F70" s="144"/>
      <c r="G70" s="144"/>
      <c r="H70" s="128"/>
      <c r="I70" s="136"/>
    </row>
    <row r="71" spans="2:9" ht="19.5" customHeight="1" x14ac:dyDescent="0.4">
      <c r="B71" s="119"/>
      <c r="C71" s="119"/>
      <c r="D71" s="135"/>
      <c r="E71" s="119"/>
      <c r="F71" s="144"/>
      <c r="G71" s="144"/>
      <c r="H71" s="128"/>
      <c r="I71" s="136"/>
    </row>
    <row r="72" spans="2:9" x14ac:dyDescent="0.4">
      <c r="B72" s="119"/>
      <c r="C72" s="119"/>
      <c r="D72" s="135"/>
      <c r="E72" s="119"/>
      <c r="F72" s="144"/>
      <c r="G72" s="144"/>
      <c r="H72" s="128"/>
      <c r="I72" s="136"/>
    </row>
    <row r="73" spans="2:9" x14ac:dyDescent="0.4">
      <c r="B73" s="119"/>
      <c r="C73" s="119"/>
      <c r="D73" s="135"/>
      <c r="E73" s="119"/>
      <c r="F73" s="144"/>
      <c r="G73" s="144"/>
      <c r="H73" s="128"/>
      <c r="I73" s="136"/>
    </row>
    <row r="74" spans="2:9" x14ac:dyDescent="0.4">
      <c r="B74" s="119"/>
      <c r="C74" s="119"/>
      <c r="D74" s="135"/>
      <c r="E74" s="119"/>
      <c r="F74" s="144"/>
      <c r="G74" s="144"/>
      <c r="H74" s="128"/>
      <c r="I74" s="136"/>
    </row>
    <row r="75" spans="2:9" x14ac:dyDescent="0.4">
      <c r="B75" s="119"/>
      <c r="C75" s="119"/>
      <c r="D75" s="135"/>
      <c r="E75" s="119"/>
      <c r="F75" s="144"/>
      <c r="G75" s="144"/>
      <c r="H75" s="128"/>
      <c r="I75" s="136"/>
    </row>
    <row r="76" spans="2:9" x14ac:dyDescent="0.4">
      <c r="B76" s="119"/>
      <c r="C76" s="119"/>
      <c r="D76" s="135"/>
      <c r="E76" s="119"/>
      <c r="F76" s="144"/>
      <c r="G76" s="144"/>
      <c r="H76" s="128"/>
      <c r="I76" s="136"/>
    </row>
    <row r="77" spans="2:9" x14ac:dyDescent="0.4">
      <c r="B77" s="119"/>
      <c r="C77" s="119"/>
      <c r="D77" s="135"/>
      <c r="E77" s="119"/>
      <c r="F77" s="144"/>
      <c r="G77" s="144"/>
      <c r="H77" s="128"/>
      <c r="I77" s="136"/>
    </row>
    <row r="78" spans="2:9" x14ac:dyDescent="0.4">
      <c r="B78" s="119"/>
      <c r="C78" s="119"/>
      <c r="D78" s="135"/>
      <c r="E78" s="119"/>
      <c r="F78" s="144"/>
      <c r="G78" s="144"/>
      <c r="H78" s="128"/>
      <c r="I78" s="136"/>
    </row>
    <row r="79" spans="2:9" x14ac:dyDescent="0.4">
      <c r="B79" s="119"/>
      <c r="C79" s="119"/>
      <c r="D79" s="135"/>
      <c r="E79" s="119"/>
      <c r="F79" s="144"/>
      <c r="G79" s="144"/>
      <c r="H79" s="128"/>
      <c r="I79" s="136"/>
    </row>
    <row r="80" spans="2:9" x14ac:dyDescent="0.4">
      <c r="B80" s="119"/>
      <c r="C80" s="119"/>
      <c r="D80" s="135"/>
      <c r="E80" s="119"/>
      <c r="F80" s="144"/>
      <c r="G80" s="144"/>
      <c r="H80" s="128"/>
      <c r="I80" s="136"/>
    </row>
    <row r="81" spans="2:9" x14ac:dyDescent="0.4">
      <c r="B81" s="119"/>
      <c r="C81" s="119"/>
      <c r="D81" s="135"/>
      <c r="E81" s="119"/>
      <c r="F81" s="144"/>
      <c r="G81" s="144"/>
      <c r="H81" s="128"/>
      <c r="I81" s="136"/>
    </row>
    <row r="82" spans="2:9" x14ac:dyDescent="0.4">
      <c r="B82" s="119"/>
      <c r="C82" s="119"/>
      <c r="D82" s="135"/>
      <c r="E82" s="119"/>
      <c r="F82" s="144"/>
      <c r="G82" s="144"/>
      <c r="H82" s="128"/>
      <c r="I82" s="136"/>
    </row>
    <row r="83" spans="2:9" x14ac:dyDescent="0.4">
      <c r="B83" s="119"/>
      <c r="C83" s="119"/>
      <c r="D83" s="135"/>
      <c r="E83" s="119"/>
      <c r="F83" s="144"/>
      <c r="G83" s="144"/>
      <c r="H83" s="128"/>
      <c r="I83" s="136"/>
    </row>
    <row r="84" spans="2:9" x14ac:dyDescent="0.4">
      <c r="B84" s="119"/>
      <c r="C84" s="119"/>
      <c r="D84" s="135"/>
      <c r="E84" s="119"/>
      <c r="F84" s="144"/>
      <c r="G84" s="144"/>
      <c r="H84" s="128"/>
      <c r="I84" s="136"/>
    </row>
    <row r="85" spans="2:9" x14ac:dyDescent="0.4">
      <c r="B85" s="119"/>
      <c r="C85" s="119"/>
      <c r="D85" s="135"/>
      <c r="E85" s="119"/>
      <c r="F85" s="144"/>
      <c r="G85" s="144"/>
      <c r="H85" s="128"/>
      <c r="I85" s="136"/>
    </row>
  </sheetData>
  <mergeCells count="1">
    <mergeCell ref="B2:I2"/>
  </mergeCells>
  <phoneticPr fontId="4"/>
  <pageMargins left="1.299212598425197" right="0.51181102362204722" top="0.47244094488188981" bottom="0.47244094488188981" header="0" footer="0"/>
  <pageSetup paperSize="9" scale="79" orientation="landscape" r:id="rId1"/>
  <rowBreaks count="1" manualBreakCount="1">
    <brk id="2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入札書</vt:lpstr>
      <vt:lpstr>入札書内訳</vt:lpstr>
      <vt:lpstr>市価調査票</vt:lpstr>
      <vt:lpstr>市価調査票内訳</vt:lpstr>
      <vt:lpstr>市価調査票!Print_Area</vt:lpstr>
      <vt:lpstr>市価調査票内訳!Print_Area</vt:lpstr>
      <vt:lpstr>入札書!Print_Area</vt:lpstr>
      <vt:lpstr>入札書内訳!Print_Area</vt:lpstr>
      <vt:lpstr>市価調査票内訳!Print_Titles</vt:lpstr>
      <vt:lpstr>入札書内訳!Print_Titles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町島　主樹</dc:creator>
  <cp:lastModifiedBy>町島　主樹</cp:lastModifiedBy>
  <cp:lastPrinted>2025-04-17T09:05:30Z</cp:lastPrinted>
  <dcterms:created xsi:type="dcterms:W3CDTF">2025-04-11T04:54:22Z</dcterms:created>
  <dcterms:modified xsi:type="dcterms:W3CDTF">2025-04-17T09:10:38Z</dcterms:modified>
</cp:coreProperties>
</file>