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行政文書\検討中フォルダ\業務データ\契約\令和６年度\03【工事】\2(6)84号多用途訓練場水槽内部補修工事\公告掲載用\"/>
    </mc:Choice>
  </mc:AlternateContent>
  <bookViews>
    <workbookView xWindow="10230" yWindow="0" windowWidth="10275" windowHeight="8085"/>
  </bookViews>
  <sheets>
    <sheet name="入札書" sheetId="69" r:id="rId1"/>
    <sheet name="市価調査書" sheetId="70" r:id="rId2"/>
    <sheet name="総括表 (3)" sheetId="68" r:id="rId3"/>
    <sheet name="工事費内訳書" sheetId="62" r:id="rId4"/>
    <sheet name="内訳明細書" sheetId="63" r:id="rId5"/>
    <sheet name="数量計算" sheetId="6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ｆｑ" localSheetId="2">#REF!</definedName>
    <definedName name="ｆｑ">#REF!</definedName>
    <definedName name="ｇくぁえｇふぇｑ" localSheetId="2">#REF!</definedName>
    <definedName name="ｇくぁえｇふぇｑ">#REF!</definedName>
    <definedName name="_xlnm.Print_Area" localSheetId="1">市価調査書!$A$1:$G$27</definedName>
    <definedName name="_xlnm.Print_Area" localSheetId="5">数量計算!$A$1:$F$20</definedName>
    <definedName name="_xlnm.Print_Area" localSheetId="2">'総括表 (3)'!$A$1:$G$42</definedName>
    <definedName name="_xlnm.Print_Area" localSheetId="4">内訳明細書!$A$1:$H$22</definedName>
    <definedName name="_xlnm.Print_Area" localSheetId="0">入札書!$A$1:$G$36</definedName>
    <definedName name="PRINT_AREA_MI" localSheetId="2">#REF!</definedName>
    <definedName name="PRINT_AREA_MI">#REF!</definedName>
    <definedName name="_xlnm.Print_Titles" localSheetId="5">数量計算!$1:$4</definedName>
    <definedName name="_xlnm.Print_Titles" localSheetId="4">内訳明細書!$1:$4</definedName>
    <definedName name="ｓねｔね" localSheetId="2">#REF!</definedName>
    <definedName name="ｓねｔね">#REF!</definedName>
    <definedName name="あああ">[1]ﾃﾞｰﾀ!$K$3:$K$100</definedName>
    <definedName name="あうぇｒｙｗｒｈん" localSheetId="2">#REF!</definedName>
    <definedName name="あうぇｒｙｗｒｈん">#REF!</definedName>
    <definedName name="あえｒｎ" localSheetId="2">#REF!</definedName>
    <definedName name="あえｒｎ">#REF!</definedName>
    <definedName name="あえね" localSheetId="2">#REF!</definedName>
    <definedName name="あえね">#REF!</definedName>
    <definedName name="あえらえｔｎ" localSheetId="2">#REF!</definedName>
    <definedName name="あえらえｔｎ">#REF!</definedName>
    <definedName name="え" localSheetId="2">#REF!</definedName>
    <definedName name="え">#REF!</definedName>
    <definedName name="えｒたいぇｒ" localSheetId="2">#REF!</definedName>
    <definedName name="えｒたいぇｒ">#REF!</definedName>
    <definedName name="えあｒｔなえｔ" localSheetId="2">#REF!</definedName>
    <definedName name="えあｒｔなえｔ">#REF!</definedName>
    <definedName name="えうｒ６いりｎ" localSheetId="2">#REF!</definedName>
    <definedName name="えうｒ６いりｎ">#REF!</definedName>
    <definedName name="さ" localSheetId="2">#REF!</definedName>
    <definedName name="さ">#REF!</definedName>
    <definedName name="さあ" localSheetId="2">#REF!</definedName>
    <definedName name="さあ">#REF!</definedName>
    <definedName name="だ" localSheetId="2">#REF!</definedName>
    <definedName name="だ">#REF!</definedName>
    <definedName name="だふぁ" localSheetId="2">#REF!</definedName>
    <definedName name="だふぁ">#REF!</definedName>
    <definedName name="つおちゅいお" localSheetId="2">#REF!</definedName>
    <definedName name="つおちゅいお">#REF!</definedName>
    <definedName name="とび工">[2]労務単価表!$C$6</definedName>
    <definedName name="ページ１" localSheetId="2">#REF!</definedName>
    <definedName name="ページ１">#REF!</definedName>
    <definedName name="ページ１０" localSheetId="2">#REF!</definedName>
    <definedName name="ページ１０">#REF!</definedName>
    <definedName name="ページ１１" localSheetId="2">#REF!</definedName>
    <definedName name="ページ１１">#REF!</definedName>
    <definedName name="ページ１２" localSheetId="2">#REF!</definedName>
    <definedName name="ページ１２">#REF!</definedName>
    <definedName name="ページ１３" localSheetId="2">#REF!</definedName>
    <definedName name="ページ１３">#REF!</definedName>
    <definedName name="ページ１４" localSheetId="2">#REF!</definedName>
    <definedName name="ページ１４">#REF!</definedName>
    <definedName name="ページ１５" localSheetId="2">#REF!</definedName>
    <definedName name="ページ１５">#REF!</definedName>
    <definedName name="ページ２" localSheetId="2">#REF!</definedName>
    <definedName name="ページ２">#REF!</definedName>
    <definedName name="ページ３" localSheetId="2">#REF!</definedName>
    <definedName name="ページ３">#REF!</definedName>
    <definedName name="ページ４" localSheetId="2">#REF!</definedName>
    <definedName name="ページ４">#REF!</definedName>
    <definedName name="ページ５" localSheetId="2">#REF!</definedName>
    <definedName name="ページ５">#REF!</definedName>
    <definedName name="ページ６" localSheetId="2">#REF!</definedName>
    <definedName name="ページ６">#REF!</definedName>
    <definedName name="ページ７" localSheetId="2">#REF!</definedName>
    <definedName name="ページ７">#REF!</definedName>
    <definedName name="ページ８" localSheetId="2">#REF!</definedName>
    <definedName name="ページ８">#REF!</definedName>
    <definedName name="ページ９" localSheetId="2">#REF!</definedName>
    <definedName name="ページ９">#REF!</definedName>
    <definedName name="一位" localSheetId="2">#REF!</definedName>
    <definedName name="一位">#REF!</definedName>
    <definedName name="一位代価" localSheetId="2">#REF!</definedName>
    <definedName name="一位代価">#REF!</definedName>
    <definedName name="一位代価①" localSheetId="2">#REF!</definedName>
    <definedName name="一位代価①">#REF!</definedName>
    <definedName name="一位代価３">[3]一位!$A:$F</definedName>
    <definedName name="一位代価４">[3]一位!$A:$F</definedName>
    <definedName name="一位代価計" localSheetId="2">#REF!</definedName>
    <definedName name="一位代価計">#REF!</definedName>
    <definedName name="一位代価統計" localSheetId="2">#REF!</definedName>
    <definedName name="一位代価統計">#REF!</definedName>
    <definedName name="一位代価統計①" localSheetId="2">#REF!</definedName>
    <definedName name="一位代価統計①">#REF!</definedName>
    <definedName name="一位代価統計３" localSheetId="2">#REF!</definedName>
    <definedName name="一位代価統計３">#REF!</definedName>
    <definedName name="一位代価統計４" localSheetId="2">#REF!</definedName>
    <definedName name="一位代価統計４">#REF!</definedName>
    <definedName name="科目" localSheetId="0">#REF!</definedName>
    <definedName name="科目">[4]ﾃﾞｰﾀ!$K$3:$K$100</definedName>
    <definedName name="科目表" localSheetId="0">#REF!</definedName>
    <definedName name="科目表">[4]ﾃﾞｰﾀ!$K$3:$L$100</definedName>
    <definedName name="会社名" localSheetId="0">#REF!</definedName>
    <definedName name="会社名">[4]ﾃﾞｰﾀ!$B$3:$B$100</definedName>
    <definedName name="各付区分" localSheetId="0">#REF!</definedName>
    <definedName name="各付区分">[4]ﾃﾞｰﾀ!$N$8:$N$11</definedName>
    <definedName name="基礎数" localSheetId="2">#REF!</definedName>
    <definedName name="基礎数">#REF!</definedName>
    <definedName name="基礎数値" localSheetId="2">#REF!</definedName>
    <definedName name="基礎数値">#REF!</definedName>
    <definedName name="基礎数値①" localSheetId="2">#REF!</definedName>
    <definedName name="基礎数値①">#REF!</definedName>
    <definedName name="基礎数値３" localSheetId="2">#REF!</definedName>
    <definedName name="基礎数値３">#REF!</definedName>
    <definedName name="基礎数値４" localSheetId="2">#REF!</definedName>
    <definedName name="基礎数値４">#REF!</definedName>
    <definedName name="機械経費" localSheetId="2">#REF!</definedName>
    <definedName name="機械経費">#REF!</definedName>
    <definedName name="給水ポンプレンタル" localSheetId="2">#REF!</definedName>
    <definedName name="給水ポンプレンタル">#REF!</definedName>
    <definedName name="業者一覧" localSheetId="0">#REF!</definedName>
    <definedName name="業者一覧">[4]ﾃﾞｰﾀ!$B$3:$F$100</definedName>
    <definedName name="契約書" localSheetId="0">#REF!</definedName>
    <definedName name="契約書">[4]ﾃﾞｰﾀ!$N$18:$N$19</definedName>
    <definedName name="契約方式" localSheetId="0">#REF!</definedName>
    <definedName name="契約方式">[4]ﾃﾞｰﾀ!$N$3:$N$5</definedName>
    <definedName name="経費率" localSheetId="2">#REF!</definedName>
    <definedName name="経費率">#REF!</definedName>
    <definedName name="見積査定" localSheetId="2">#REF!</definedName>
    <definedName name="見積査定">#REF!</definedName>
    <definedName name="済通内訳" localSheetId="2">#REF!</definedName>
    <definedName name="済通内訳" localSheetId="0">#REF!</definedName>
    <definedName name="済通内訳">#REF!</definedName>
    <definedName name="材料数量" localSheetId="2">#REF!</definedName>
    <definedName name="材料数量">#REF!</definedName>
    <definedName name="材料単価" localSheetId="2">#REF!</definedName>
    <definedName name="材料単価">#REF!</definedName>
    <definedName name="算出根拠" localSheetId="2">#REF!</definedName>
    <definedName name="算出根拠" localSheetId="0">#REF!</definedName>
    <definedName name="算出根拠">#REF!</definedName>
    <definedName name="設備機械工">[2]労務単価表!$C$50</definedName>
    <definedName name="説明会" localSheetId="0">#REF!</definedName>
    <definedName name="説明会">[4]ﾃﾞｰﾀ!$N$14:$N$15</definedName>
    <definedName name="大工">[2]労務単価表!$C$34</definedName>
    <definedName name="二位代価" localSheetId="2">#REF!</definedName>
    <definedName name="二位代価">#REF!</definedName>
    <definedName name="普通作業員">[2]労務単価表!$C$2</definedName>
    <definedName name="部隊名" localSheetId="0">#REF!</definedName>
    <definedName name="部隊名">[4]ﾃﾞｰﾀ!$H$3:$H$100</definedName>
    <definedName name="労務単価" localSheetId="2">#REF!</definedName>
    <definedName name="労務単価">#REF!</definedName>
    <definedName name="労務単価表" localSheetId="2">#REF!</definedName>
    <definedName name="労務単価表">#REF!</definedName>
    <definedName name="労務単価表①" localSheetId="2">#REF!</definedName>
    <definedName name="労務単価表①">#REF!</definedName>
    <definedName name="労務単価表３" localSheetId="2">#REF!</definedName>
    <definedName name="労務単価表３">#REF!</definedName>
    <definedName name="労務単価表４" localSheetId="2">#REF!</definedName>
    <definedName name="労務単価表４">#REF!</definedName>
  </definedNames>
  <calcPr calcId="162913"/>
</workbook>
</file>

<file path=xl/calcChain.xml><?xml version="1.0" encoding="utf-8"?>
<calcChain xmlns="http://schemas.openxmlformats.org/spreadsheetml/2006/main">
  <c r="A9" i="70" l="1"/>
  <c r="B18" i="69"/>
  <c r="D17" i="69"/>
  <c r="C17" i="69"/>
  <c r="B17" i="69"/>
  <c r="A17" i="69"/>
  <c r="D16" i="69"/>
  <c r="C16" i="69"/>
  <c r="A16" i="69"/>
  <c r="B15" i="68" l="1"/>
  <c r="D19" i="63" l="1"/>
  <c r="D18" i="63"/>
  <c r="D17" i="63"/>
  <c r="D16" i="63"/>
  <c r="D15" i="63"/>
  <c r="D12" i="63"/>
  <c r="D11" i="63"/>
  <c r="D10" i="63"/>
  <c r="D9" i="63"/>
  <c r="D8" i="63"/>
  <c r="D5" i="63"/>
  <c r="F21" i="62" l="1"/>
  <c r="F22" i="62" l="1"/>
  <c r="F23" i="62" s="1"/>
</calcChain>
</file>

<file path=xl/sharedStrings.xml><?xml version="1.0" encoding="utf-8"?>
<sst xmlns="http://schemas.openxmlformats.org/spreadsheetml/2006/main" count="223" uniqueCount="129">
  <si>
    <t>式</t>
    <rPh sb="0" eb="1">
      <t>シキ</t>
    </rPh>
    <phoneticPr fontId="2"/>
  </si>
  <si>
    <t>直接工事費</t>
    <rPh sb="0" eb="2">
      <t>チョクセツ</t>
    </rPh>
    <rPh sb="2" eb="5">
      <t>コウジヒ</t>
    </rPh>
    <phoneticPr fontId="2"/>
  </si>
  <si>
    <t>建築工事</t>
    <phoneticPr fontId="2"/>
  </si>
  <si>
    <t>電気設備工事</t>
    <phoneticPr fontId="2"/>
  </si>
  <si>
    <t>機械設備工事</t>
    <phoneticPr fontId="2"/>
  </si>
  <si>
    <t>番号</t>
    <rPh sb="0" eb="2">
      <t>バンゴウ</t>
    </rPh>
    <phoneticPr fontId="4"/>
  </si>
  <si>
    <t>項　　目</t>
    <rPh sb="0" eb="1">
      <t>コウ</t>
    </rPh>
    <rPh sb="3" eb="4">
      <t>メ</t>
    </rPh>
    <phoneticPr fontId="2"/>
  </si>
  <si>
    <t>工事概要</t>
    <rPh sb="0" eb="2">
      <t>コウジ</t>
    </rPh>
    <rPh sb="2" eb="4">
      <t>ガイヨウ</t>
    </rPh>
    <phoneticPr fontId="4"/>
  </si>
  <si>
    <t>数量</t>
    <rPh sb="0" eb="1">
      <t>カズ</t>
    </rPh>
    <rPh sb="1" eb="2">
      <t>リョウ</t>
    </rPh>
    <phoneticPr fontId="2"/>
  </si>
  <si>
    <t>単位</t>
    <rPh sb="0" eb="2">
      <t>タンイ</t>
    </rPh>
    <phoneticPr fontId="2"/>
  </si>
  <si>
    <t>金　　　 額</t>
    <rPh sb="0" eb="1">
      <t>キン</t>
    </rPh>
    <rPh sb="5" eb="6">
      <t>ガク</t>
    </rPh>
    <phoneticPr fontId="2"/>
  </si>
  <si>
    <t>備　考</t>
    <rPh sb="0" eb="1">
      <t>ビ</t>
    </rPh>
    <rPh sb="2" eb="3">
      <t>コウ</t>
    </rPh>
    <phoneticPr fontId="2"/>
  </si>
  <si>
    <t>建築工事</t>
    <rPh sb="0" eb="2">
      <t>ケンチク</t>
    </rPh>
    <phoneticPr fontId="4"/>
  </si>
  <si>
    <t>共通仮設費</t>
    <phoneticPr fontId="2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</si>
  <si>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</si>
  <si>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</si>
  <si>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</si>
  <si>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工事価格</t>
    <rPh sb="0" eb="2">
      <t>コウジ</t>
    </rPh>
    <rPh sb="2" eb="4">
      <t>カカク</t>
    </rPh>
    <phoneticPr fontId="4"/>
  </si>
  <si>
    <t>発生材処分費</t>
    <rPh sb="0" eb="3">
      <t>ハッセイザイ</t>
    </rPh>
    <rPh sb="3" eb="6">
      <t>ショブンヒ</t>
    </rPh>
    <phoneticPr fontId="2"/>
  </si>
  <si>
    <t>端数処理</t>
    <rPh sb="0" eb="4">
      <t>ハスウショリ</t>
    </rPh>
    <phoneticPr fontId="2"/>
  </si>
  <si>
    <t>消費税</t>
    <rPh sb="0" eb="3">
      <t>ショウヒゼイ</t>
    </rPh>
    <phoneticPr fontId="4"/>
  </si>
  <si>
    <t>積算価格</t>
    <rPh sb="0" eb="2">
      <t>セキサン</t>
    </rPh>
    <rPh sb="2" eb="4">
      <t>カカク</t>
    </rPh>
    <phoneticPr fontId="4"/>
  </si>
  <si>
    <t>内訳明細書</t>
    <rPh sb="0" eb="2">
      <t>ウチワケ</t>
    </rPh>
    <rPh sb="2" eb="5">
      <t>メイサイショ</t>
    </rPh>
    <phoneticPr fontId="2"/>
  </si>
  <si>
    <t>Ｎｏ</t>
    <phoneticPr fontId="4"/>
  </si>
  <si>
    <t>工事及び項目</t>
    <rPh sb="0" eb="2">
      <t>コウジ</t>
    </rPh>
    <rPh sb="2" eb="3">
      <t>オヨ</t>
    </rPh>
    <rPh sb="4" eb="6">
      <t>コウモク</t>
    </rPh>
    <phoneticPr fontId="2"/>
  </si>
  <si>
    <t>摘要・規格</t>
    <rPh sb="0" eb="2">
      <t>テキヨウ</t>
    </rPh>
    <rPh sb="3" eb="5">
      <t>キカク</t>
    </rPh>
    <phoneticPr fontId="2"/>
  </si>
  <si>
    <t>単　　 価</t>
    <rPh sb="0" eb="1">
      <t>タン</t>
    </rPh>
    <rPh sb="4" eb="5">
      <t>アタイ</t>
    </rPh>
    <phoneticPr fontId="2"/>
  </si>
  <si>
    <t>式</t>
    <rPh sb="0" eb="1">
      <t>シキ</t>
    </rPh>
    <phoneticPr fontId="4"/>
  </si>
  <si>
    <t>%</t>
    <phoneticPr fontId="2"/>
  </si>
  <si>
    <t>計</t>
    <rPh sb="0" eb="1">
      <t>ケイ</t>
    </rPh>
    <phoneticPr fontId="4"/>
  </si>
  <si>
    <t>摘要</t>
    <rPh sb="0" eb="2">
      <t>テキヨウ</t>
    </rPh>
    <phoneticPr fontId="2"/>
  </si>
  <si>
    <t>（5）</t>
  </si>
  <si>
    <t>（4）</t>
  </si>
  <si>
    <t>（3）</t>
  </si>
  <si>
    <t>（2）</t>
  </si>
  <si>
    <t>工事費内訳書</t>
    <rPh sb="0" eb="3">
      <t>コウジヒ</t>
    </rPh>
    <rPh sb="3" eb="6">
      <t>ウチワケショ</t>
    </rPh>
    <phoneticPr fontId="2"/>
  </si>
  <si>
    <t>ｍ</t>
    <phoneticPr fontId="4"/>
  </si>
  <si>
    <t>（5）</t>
    <phoneticPr fontId="4"/>
  </si>
  <si>
    <t>産業廃棄物処分</t>
    <rPh sb="0" eb="5">
      <t>サンギョウハイキブツ</t>
    </rPh>
    <rPh sb="5" eb="7">
      <t>ショブン</t>
    </rPh>
    <phoneticPr fontId="4"/>
  </si>
  <si>
    <t>数　量　計　算　書</t>
    <rPh sb="0" eb="1">
      <t>スウ</t>
    </rPh>
    <rPh sb="2" eb="3">
      <t>リョウ</t>
    </rPh>
    <rPh sb="4" eb="5">
      <t>ケイ</t>
    </rPh>
    <rPh sb="6" eb="7">
      <t>サン</t>
    </rPh>
    <rPh sb="8" eb="9">
      <t>ショ</t>
    </rPh>
    <phoneticPr fontId="2"/>
  </si>
  <si>
    <t>区分</t>
    <rPh sb="0" eb="2">
      <t>クブン</t>
    </rPh>
    <phoneticPr fontId="4"/>
  </si>
  <si>
    <t>名　　　　　称</t>
  </si>
  <si>
    <t>規　格・寸　法　等</t>
  </si>
  <si>
    <t>数量</t>
    <rPh sb="0" eb="2">
      <t>スウリョウ</t>
    </rPh>
    <phoneticPr fontId="2"/>
  </si>
  <si>
    <t>単位</t>
    <rPh sb="0" eb="2">
      <t>タンイ</t>
    </rPh>
    <phoneticPr fontId="4"/>
  </si>
  <si>
    <t>備　　　考</t>
    <phoneticPr fontId="2"/>
  </si>
  <si>
    <t>件名：(6)84号多用途訓練場水槽内部補修工事</t>
    <rPh sb="0" eb="2">
      <t>ケンメイ</t>
    </rPh>
    <rPh sb="8" eb="19">
      <t>ゴウタヨウトクンレンジョウスイソウナイブ</t>
    </rPh>
    <rPh sb="19" eb="21">
      <t>ホシュウ</t>
    </rPh>
    <rPh sb="21" eb="23">
      <t>コウジ</t>
    </rPh>
    <phoneticPr fontId="2"/>
  </si>
  <si>
    <t>ジョイント部ＦＲＰ積層補修</t>
    <rPh sb="5" eb="6">
      <t>ブ</t>
    </rPh>
    <rPh sb="9" eb="11">
      <t>セキソウ</t>
    </rPh>
    <rPh sb="11" eb="13">
      <t>ホシュウ</t>
    </rPh>
    <phoneticPr fontId="2"/>
  </si>
  <si>
    <t>水槽塗装</t>
    <rPh sb="0" eb="2">
      <t>スイソウ</t>
    </rPh>
    <rPh sb="2" eb="4">
      <t>トソウ</t>
    </rPh>
    <phoneticPr fontId="4"/>
  </si>
  <si>
    <t>シーリング</t>
    <phoneticPr fontId="4"/>
  </si>
  <si>
    <t>下地処理</t>
    <rPh sb="0" eb="4">
      <t>シタジショリ</t>
    </rPh>
    <phoneticPr fontId="4"/>
  </si>
  <si>
    <t>満水試験費</t>
    <rPh sb="0" eb="4">
      <t>マンスイシケン</t>
    </rPh>
    <rPh sb="4" eb="5">
      <t>ヒ</t>
    </rPh>
    <phoneticPr fontId="4"/>
  </si>
  <si>
    <t>消耗品雑材料</t>
    <rPh sb="0" eb="3">
      <t>ショウモウヒン</t>
    </rPh>
    <rPh sb="3" eb="6">
      <t>ザツザイリョウ</t>
    </rPh>
    <phoneticPr fontId="4"/>
  </si>
  <si>
    <t>合計</t>
    <rPh sb="0" eb="2">
      <t>ゴウケイ</t>
    </rPh>
    <phoneticPr fontId="4"/>
  </si>
  <si>
    <t>ＦＲＰ防水　2積層補修　カラーペースト仕上げ</t>
    <rPh sb="3" eb="5">
      <t>ボウスイ</t>
    </rPh>
    <rPh sb="7" eb="9">
      <t>セキソウ</t>
    </rPh>
    <rPh sb="9" eb="11">
      <t>ホシュウ</t>
    </rPh>
    <rPh sb="19" eb="21">
      <t>シア</t>
    </rPh>
    <phoneticPr fontId="4"/>
  </si>
  <si>
    <t>（1）</t>
    <phoneticPr fontId="4"/>
  </si>
  <si>
    <t>平場面塗装</t>
    <rPh sb="0" eb="3">
      <t>ヒラバメン</t>
    </rPh>
    <rPh sb="3" eb="5">
      <t>トソウ</t>
    </rPh>
    <phoneticPr fontId="4"/>
  </si>
  <si>
    <t>下塗り１回、中塗り１回、上塗り２回</t>
    <rPh sb="0" eb="2">
      <t>シタヌ</t>
    </rPh>
    <rPh sb="4" eb="5">
      <t>カイ</t>
    </rPh>
    <rPh sb="6" eb="8">
      <t>ナカヌ</t>
    </rPh>
    <rPh sb="10" eb="11">
      <t>カイ</t>
    </rPh>
    <rPh sb="12" eb="14">
      <t>ウワヌ</t>
    </rPh>
    <rPh sb="16" eb="17">
      <t>カイ</t>
    </rPh>
    <phoneticPr fontId="4"/>
  </si>
  <si>
    <t>㎡</t>
    <phoneticPr fontId="4"/>
  </si>
  <si>
    <t>立上り面塗装</t>
    <rPh sb="0" eb="2">
      <t>タチアガ</t>
    </rPh>
    <rPh sb="3" eb="4">
      <t>メン</t>
    </rPh>
    <rPh sb="4" eb="6">
      <t>トソウ</t>
    </rPh>
    <phoneticPr fontId="4"/>
  </si>
  <si>
    <t>コースライン塗装</t>
    <rPh sb="6" eb="8">
      <t>トソウ</t>
    </rPh>
    <phoneticPr fontId="4"/>
  </si>
  <si>
    <t>上塗り１回以上</t>
    <rPh sb="0" eb="2">
      <t>ウワヌ</t>
    </rPh>
    <rPh sb="4" eb="5">
      <t>カイ</t>
    </rPh>
    <rPh sb="5" eb="7">
      <t>イジョウ</t>
    </rPh>
    <phoneticPr fontId="4"/>
  </si>
  <si>
    <t>（4）</t>
    <phoneticPr fontId="4"/>
  </si>
  <si>
    <t>クロスライン塗装</t>
    <rPh sb="6" eb="8">
      <t>トソウ</t>
    </rPh>
    <phoneticPr fontId="4"/>
  </si>
  <si>
    <t>距離表示ライン塗装</t>
    <rPh sb="0" eb="4">
      <t>キョリヒョウジ</t>
    </rPh>
    <rPh sb="7" eb="9">
      <t>トソウ</t>
    </rPh>
    <phoneticPr fontId="4"/>
  </si>
  <si>
    <t>合　計</t>
    <rPh sb="0" eb="1">
      <t>ゴウ</t>
    </rPh>
    <rPh sb="2" eb="3">
      <t>ケイ</t>
    </rPh>
    <phoneticPr fontId="4"/>
  </si>
  <si>
    <t>ＳＲ－１　シリコーン系</t>
    <rPh sb="10" eb="11">
      <t>ケイ</t>
    </rPh>
    <phoneticPr fontId="4"/>
  </si>
  <si>
    <t>既設ＦＲＰ防水、シーリング剥ぎ取り</t>
    <rPh sb="0" eb="2">
      <t>キセツ</t>
    </rPh>
    <rPh sb="5" eb="7">
      <t>ボウスイ</t>
    </rPh>
    <rPh sb="13" eb="14">
      <t>ハ</t>
    </rPh>
    <rPh sb="15" eb="16">
      <t>ト</t>
    </rPh>
    <phoneticPr fontId="4"/>
  </si>
  <si>
    <t>図面番号5/6より</t>
    <rPh sb="0" eb="4">
      <t>ズメンバンゴウ</t>
    </rPh>
    <phoneticPr fontId="4"/>
  </si>
  <si>
    <t>図面番号6/6より</t>
    <rPh sb="0" eb="4">
      <t>ズメンバンゴウ</t>
    </rPh>
    <phoneticPr fontId="4"/>
  </si>
  <si>
    <t>375.4+110.68=486.08</t>
    <phoneticPr fontId="4"/>
  </si>
  <si>
    <t>発生材処分費</t>
    <rPh sb="0" eb="3">
      <t>ハッセイザイ</t>
    </rPh>
    <rPh sb="3" eb="6">
      <t>ショブンヒ</t>
    </rPh>
    <phoneticPr fontId="4"/>
  </si>
  <si>
    <t>合 計</t>
    <rPh sb="0" eb="1">
      <t>ゴウ</t>
    </rPh>
    <rPh sb="2" eb="3">
      <t>ケイ</t>
    </rPh>
    <phoneticPr fontId="2"/>
  </si>
  <si>
    <t>件名：(6)８４号多用途訓練場水槽内部補修工事</t>
    <rPh sb="0" eb="2">
      <t>ケンメイ</t>
    </rPh>
    <rPh sb="8" eb="19">
      <t>ゴウタヨウトクンレンジョウスイソウナイブ</t>
    </rPh>
    <rPh sb="19" eb="21">
      <t>ホシュウ</t>
    </rPh>
    <rPh sb="21" eb="23">
      <t>コウジ</t>
    </rPh>
    <phoneticPr fontId="2"/>
  </si>
  <si>
    <t>　%</t>
    <phoneticPr fontId="2"/>
  </si>
  <si>
    <t>内訳書（総括表）</t>
    <rPh sb="0" eb="2">
      <t>ウチワケ</t>
    </rPh>
    <rPh sb="2" eb="3">
      <t>ショ</t>
    </rPh>
    <rPh sb="4" eb="7">
      <t>ソウカツヒョウ</t>
    </rPh>
    <phoneticPr fontId="2"/>
  </si>
  <si>
    <t xml:space="preserve">入札（見積）書 </t>
    <phoneticPr fontId="2"/>
  </si>
  <si>
    <t>分任契約担当官　陸上自衛隊高田駐屯地</t>
    <rPh sb="0" eb="1">
      <t>ブン</t>
    </rPh>
    <rPh sb="1" eb="2">
      <t>ニン</t>
    </rPh>
    <rPh sb="2" eb="4">
      <t>ケイヤク</t>
    </rPh>
    <rPh sb="4" eb="7">
      <t>タントウカン</t>
    </rPh>
    <rPh sb="8" eb="10">
      <t>リクジョウ</t>
    </rPh>
    <rPh sb="10" eb="13">
      <t>ジエイタイ</t>
    </rPh>
    <rPh sb="13" eb="15">
      <t>タカダ</t>
    </rPh>
    <rPh sb="15" eb="18">
      <t>チュウトンチ</t>
    </rPh>
    <phoneticPr fontId="2"/>
  </si>
  <si>
    <t>殿</t>
    <rPh sb="0" eb="1">
      <t>ドノ</t>
    </rPh>
    <phoneticPr fontId="2"/>
  </si>
  <si>
    <t>第３７９会計隊長　岡　本　直　也</t>
    <rPh sb="0" eb="1">
      <t>ダイ</t>
    </rPh>
    <rPh sb="4" eb="6">
      <t>カイケイ</t>
    </rPh>
    <rPh sb="6" eb="8">
      <t>タイチョウ</t>
    </rPh>
    <rPh sb="9" eb="10">
      <t>オカ</t>
    </rPh>
    <rPh sb="11" eb="12">
      <t>ホン</t>
    </rPh>
    <rPh sb="13" eb="14">
      <t>チョク</t>
    </rPh>
    <rPh sb="15" eb="16">
      <t>ナリ</t>
    </rPh>
    <phoneticPr fontId="2"/>
  </si>
  <si>
    <t>￥　</t>
    <phoneticPr fontId="2"/>
  </si>
  <si>
    <t>（税抜）</t>
    <rPh sb="1" eb="3">
      <t>ゼイヌ</t>
    </rPh>
    <phoneticPr fontId="2"/>
  </si>
  <si>
    <t>品　　　　　　　名</t>
    <rPh sb="0" eb="1">
      <t>ヒン</t>
    </rPh>
    <rPh sb="8" eb="9">
      <t>メイ</t>
    </rPh>
    <phoneticPr fontId="2"/>
  </si>
  <si>
    <t>規　　　　　格</t>
    <rPh sb="0" eb="1">
      <t>キ</t>
    </rPh>
    <rPh sb="6" eb="7">
      <t>カク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</si>
  <si>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</si>
  <si>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</si>
  <si>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備　　考</t>
    <rPh sb="0" eb="1">
      <t>ソナエ</t>
    </rPh>
    <rPh sb="3" eb="4">
      <t>コウ</t>
    </rPh>
    <phoneticPr fontId="2"/>
  </si>
  <si>
    <t>（６）８４号多用途訓練場水槽内部補修工事</t>
    <rPh sb="5" eb="16">
      <t>ゴウタヨウトクンレンジョウスイソウナイブ</t>
    </rPh>
    <rPh sb="16" eb="18">
      <t>ホシュウ</t>
    </rPh>
    <rPh sb="18" eb="20">
      <t>コウジ</t>
    </rPh>
    <phoneticPr fontId="2"/>
  </si>
  <si>
    <t>仕様書のとおり</t>
    <rPh sb="0" eb="3">
      <t>シヨウショ</t>
    </rPh>
    <phoneticPr fontId="2"/>
  </si>
  <si>
    <t>ST</t>
    <phoneticPr fontId="2"/>
  </si>
  <si>
    <t>以下余白</t>
    <rPh sb="0" eb="2">
      <t>イカ</t>
    </rPh>
    <rPh sb="2" eb="4">
      <t>ヨハク</t>
    </rPh>
    <phoneticPr fontId="2"/>
  </si>
  <si>
    <t>納期</t>
    <rPh sb="0" eb="2">
      <t>ノウキ</t>
    </rPh>
    <phoneticPr fontId="2"/>
  </si>
  <si>
    <t>納入場所</t>
    <rPh sb="0" eb="2">
      <t>ノウニュウ</t>
    </rPh>
    <rPh sb="2" eb="4">
      <t>バショ</t>
    </rPh>
    <phoneticPr fontId="2"/>
  </si>
  <si>
    <t>陸上自衛隊高田駐屯地</t>
    <rPh sb="0" eb="2">
      <t>リクジョウ</t>
    </rPh>
    <rPh sb="2" eb="5">
      <t>ジエイタイ</t>
    </rPh>
    <rPh sb="5" eb="7">
      <t>タカダ</t>
    </rPh>
    <rPh sb="7" eb="10">
      <t>チュウトンチ</t>
    </rPh>
    <phoneticPr fontId="2"/>
  </si>
  <si>
    <t>入札（見積）有効期間</t>
    <phoneticPr fontId="2"/>
  </si>
  <si>
    <t>上記の公告又は通知に対して「入札及び契約心得」及び「標準契約書等」</t>
    <rPh sb="31" eb="32">
      <t>トウ</t>
    </rPh>
    <phoneticPr fontId="2"/>
  </si>
  <si>
    <t>の契約条項等を承諾のうえ入札（見積）いたします。</t>
  </si>
  <si>
    <t>また、当社（私（個人の場合）、当団体（団体の場合））は、「入札及び契約心得」に示された</t>
    <rPh sb="29" eb="31">
      <t>ニュウサツ</t>
    </rPh>
    <rPh sb="31" eb="32">
      <t>オヨ</t>
    </rPh>
    <rPh sb="33" eb="35">
      <t>ケイヤク</t>
    </rPh>
    <rPh sb="35" eb="37">
      <t>ココロエ</t>
    </rPh>
    <rPh sb="39" eb="40">
      <t>シメ</t>
    </rPh>
    <phoneticPr fontId="2"/>
  </si>
  <si>
    <t>暴力団排除に関する誓約事項について誓約いたします。</t>
    <rPh sb="0" eb="3">
      <t>ボウリョクダン</t>
    </rPh>
    <rPh sb="3" eb="5">
      <t>ハイジョ</t>
    </rPh>
    <rPh sb="6" eb="7">
      <t>カン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</si>
  <si>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</si>
  <si>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</si>
  <si>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印　</t>
    <rPh sb="0" eb="1">
      <t>イン</t>
    </rPh>
    <phoneticPr fontId="2"/>
  </si>
  <si>
    <t>市価調査書</t>
    <rPh sb="0" eb="2">
      <t>シカ</t>
    </rPh>
    <rPh sb="2" eb="4">
      <t>チョウサ</t>
    </rPh>
    <phoneticPr fontId="10"/>
  </si>
  <si>
    <t>分任契約担当官陸上自衛隊高田駐屯地</t>
    <rPh sb="0" eb="1">
      <t>ブン</t>
    </rPh>
    <rPh sb="1" eb="2">
      <t>ニン</t>
    </rPh>
    <rPh sb="2" eb="4">
      <t>ケイヤク</t>
    </rPh>
    <rPh sb="4" eb="7">
      <t>タントウカン</t>
    </rPh>
    <rPh sb="7" eb="9">
      <t>リクジョウ</t>
    </rPh>
    <rPh sb="9" eb="12">
      <t>ジエイタイ</t>
    </rPh>
    <rPh sb="12" eb="14">
      <t>タカダ</t>
    </rPh>
    <rPh sb="14" eb="17">
      <t>チュウトンチ</t>
    </rPh>
    <phoneticPr fontId="2"/>
  </si>
  <si>
    <t>殿</t>
  </si>
  <si>
    <t>第３７９会計隊長　　岡本　直也</t>
    <rPh sb="0" eb="1">
      <t>ダイ</t>
    </rPh>
    <rPh sb="4" eb="6">
      <t>カイケイ</t>
    </rPh>
    <rPh sb="6" eb="7">
      <t>タイ</t>
    </rPh>
    <rPh sb="7" eb="8">
      <t>チョウ</t>
    </rPh>
    <rPh sb="10" eb="12">
      <t>オカモト</t>
    </rPh>
    <rPh sb="13" eb="15">
      <t>ナオヤ</t>
    </rPh>
    <phoneticPr fontId="2"/>
  </si>
  <si>
    <t>￥              　</t>
    <phoneticPr fontId="10"/>
  </si>
  <si>
    <t>(税抜）</t>
    <rPh sb="1" eb="2">
      <t>ゼイ</t>
    </rPh>
    <rPh sb="2" eb="3">
      <t>ヌ</t>
    </rPh>
    <phoneticPr fontId="2"/>
  </si>
  <si>
    <t>品　　　　　　　名</t>
  </si>
  <si>
    <t>規　　　　　格</t>
  </si>
  <si>
    <t>単位</t>
  </si>
  <si>
    <t>数  量</t>
    <rPh sb="0" eb="1">
      <t>カズ</t>
    </rPh>
    <rPh sb="3" eb="4">
      <t>リョウ</t>
    </rPh>
    <phoneticPr fontId="10"/>
  </si>
  <si>
    <t>単　　　価</t>
  </si>
  <si>
    <t>金　　　　　額</t>
  </si>
  <si>
    <t>備　　考</t>
  </si>
  <si>
    <t>別紙内訳書のとおり</t>
    <rPh sb="0" eb="2">
      <t>ベッシ</t>
    </rPh>
    <rPh sb="2" eb="5">
      <t>ウチワケショ</t>
    </rPh>
    <phoneticPr fontId="2"/>
  </si>
  <si>
    <t>（内　訳）</t>
    <rPh sb="1" eb="2">
      <t>ウチ</t>
    </rPh>
    <rPh sb="3" eb="4">
      <t>ヤク</t>
    </rPh>
    <phoneticPr fontId="2"/>
  </si>
  <si>
    <t>共通仮設費</t>
    <rPh sb="0" eb="2">
      <t>キョウツウ</t>
    </rPh>
    <rPh sb="2" eb="5">
      <t>カセツヒ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</si>
  <si>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</si>
  <si>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</si>
  <si>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合　計</t>
    <rPh sb="0" eb="1">
      <t>ゴウ</t>
    </rPh>
    <rPh sb="2" eb="3">
      <t>ケイ</t>
    </rPh>
    <phoneticPr fontId="2"/>
  </si>
  <si>
    <t>納入場所</t>
  </si>
  <si>
    <t>陸上自衛隊高田駐屯地</t>
    <rPh sb="0" eb="2">
      <t>リクジョウ</t>
    </rPh>
    <rPh sb="2" eb="5">
      <t>ジエイタイ</t>
    </rPh>
    <rPh sb="5" eb="7">
      <t>タカダ</t>
    </rPh>
    <rPh sb="7" eb="10">
      <t>チュウトンチ</t>
    </rPh>
    <phoneticPr fontId="10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</si>
  <si>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</si>
  <si>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※　5/27　12時までに提出願います。</t>
    <rPh sb="9" eb="10">
      <t>ジ</t>
    </rPh>
    <rPh sb="13" eb="15">
      <t>テイシュツ</t>
    </rPh>
    <rPh sb="15" eb="16">
      <t>ネガ</t>
    </rPh>
    <phoneticPr fontId="2"/>
  </si>
  <si>
    <t>住　所</t>
  </si>
  <si>
    <t>メール、FAX可</t>
    <rPh sb="7" eb="8">
      <t>カ</t>
    </rPh>
    <phoneticPr fontId="2"/>
  </si>
  <si>
    <t>氏　名</t>
  </si>
  <si>
    <t>　    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</si>
</sst>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);[Red]\(#,##0.00\)"/>
    <numFmt numFmtId="177" formatCode="#,##0_);[Red]\(#,##0\)"/>
    <numFmt numFmtId="178" formatCode="#,##0.0_);[Red]\(#,##0.0\)"/>
    <numFmt numFmtId="179" formatCode="0_);[Red]\(0\)"/>
    <numFmt numFmtId="180" formatCode="#,##0_ "/>
    <numFmt numFmtId="182" formatCode="0.0_);[Red]\(0.0\)"/>
    <numFmt numFmtId="184" formatCode="0_);\(0\)"/>
    <numFmt numFmtId="185" formatCode="#,##0.000_ "/>
    <numFmt numFmtId="186" formatCode="#,##0_);\(#,##0\)"/>
    <numFmt numFmtId="190" formatCode="#,##0.00_ "/>
    <numFmt numFmtId="192" formatCode="0.0"/>
    <numFmt numFmtId="194" formatCode="#,##0.0_ "/>
    <numFmt numFmtId="195" formatCode="hh:mm:ss;@"/>
    <numFmt numFmtId="19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i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u/>
      <sz val="24"/>
      <name val="ＭＳ Ｐ明朝"/>
      <family val="1"/>
      <charset val="128"/>
    </font>
    <font>
      <sz val="12"/>
      <name val="ＭＳ Ｐ明朝"/>
      <family val="1"/>
      <charset val="128"/>
    </font>
    <font>
      <strike/>
      <sz val="24"/>
      <name val="ＭＳ Ｐ明朝"/>
      <family val="1"/>
      <charset val="128"/>
    </font>
    <font>
      <u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0" fontId="1" fillId="0" borderId="0"/>
    <xf numFmtId="0" fontId="10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36">
    <xf numFmtId="0" fontId="0" fillId="0" borderId="0" xfId="0"/>
    <xf numFmtId="0" fontId="7" fillId="0" borderId="0" xfId="2" applyFont="1" applyBorder="1" applyAlignment="1">
      <alignment horizontal="left" vertical="center"/>
    </xf>
    <xf numFmtId="184" fontId="7" fillId="0" borderId="2" xfId="2" quotePrefix="1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180" fontId="7" fillId="0" borderId="0" xfId="4" applyNumberFormat="1" applyFont="1" applyFill="1" applyAlignment="1">
      <alignment vertical="center"/>
    </xf>
    <xf numFmtId="178" fontId="6" fillId="0" borderId="0" xfId="4" applyNumberFormat="1" applyFont="1" applyFill="1" applyBorder="1" applyAlignment="1">
      <alignment horizontal="center" vertical="center"/>
    </xf>
    <xf numFmtId="180" fontId="6" fillId="0" borderId="7" xfId="4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85" fontId="7" fillId="0" borderId="0" xfId="4" applyNumberFormat="1" applyFont="1" applyFill="1" applyBorder="1" applyAlignment="1">
      <alignment vertical="center"/>
    </xf>
    <xf numFmtId="180" fontId="9" fillId="0" borderId="0" xfId="4" applyNumberFormat="1" applyFont="1" applyFill="1" applyAlignment="1">
      <alignment horizontal="center" vertical="center"/>
    </xf>
    <xf numFmtId="178" fontId="7" fillId="0" borderId="0" xfId="4" applyNumberFormat="1" applyFont="1" applyFill="1" applyAlignment="1">
      <alignment vertical="center" shrinkToFit="1"/>
    </xf>
    <xf numFmtId="180" fontId="7" fillId="0" borderId="0" xfId="4" applyNumberFormat="1" applyFont="1" applyFill="1" applyAlignment="1">
      <alignment horizontal="right" vertical="center" shrinkToFit="1"/>
    </xf>
    <xf numFmtId="180" fontId="7" fillId="0" borderId="6" xfId="4" applyNumberFormat="1" applyFont="1" applyFill="1" applyBorder="1" applyAlignment="1">
      <alignment horizontal="center" vertical="center" shrinkToFit="1"/>
    </xf>
    <xf numFmtId="180" fontId="9" fillId="0" borderId="6" xfId="4" applyNumberFormat="1" applyFont="1" applyFill="1" applyBorder="1" applyAlignment="1">
      <alignment horizontal="center" vertical="center" shrinkToFit="1"/>
    </xf>
    <xf numFmtId="185" fontId="9" fillId="0" borderId="6" xfId="4" applyNumberFormat="1" applyFont="1" applyFill="1" applyBorder="1" applyAlignment="1">
      <alignment horizontal="center" vertical="center"/>
    </xf>
    <xf numFmtId="180" fontId="9" fillId="0" borderId="6" xfId="4" applyNumberFormat="1" applyFont="1" applyFill="1" applyBorder="1" applyAlignment="1">
      <alignment horizontal="center" vertical="center"/>
    </xf>
    <xf numFmtId="178" fontId="9" fillId="0" borderId="6" xfId="4" applyNumberFormat="1" applyFont="1" applyFill="1" applyBorder="1" applyAlignment="1">
      <alignment horizontal="center" vertical="center" shrinkToFit="1"/>
    </xf>
    <xf numFmtId="180" fontId="7" fillId="0" borderId="0" xfId="4" applyNumberFormat="1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shrinkToFit="1"/>
    </xf>
    <xf numFmtId="180" fontId="9" fillId="0" borderId="6" xfId="4" applyNumberFormat="1" applyFont="1" applyFill="1" applyBorder="1" applyAlignment="1">
      <alignment vertical="center" shrinkToFit="1"/>
    </xf>
    <xf numFmtId="180" fontId="9" fillId="0" borderId="4" xfId="4" applyNumberFormat="1" applyFont="1" applyFill="1" applyBorder="1" applyAlignment="1">
      <alignment vertical="center"/>
    </xf>
    <xf numFmtId="180" fontId="7" fillId="0" borderId="6" xfId="4" applyNumberFormat="1" applyFont="1" applyFill="1" applyBorder="1" applyAlignment="1">
      <alignment vertical="center" shrinkToFit="1"/>
    </xf>
    <xf numFmtId="184" fontId="9" fillId="0" borderId="6" xfId="0" quotePrefix="1" applyNumberFormat="1" applyFont="1" applyFill="1" applyBorder="1" applyAlignment="1">
      <alignment horizontal="center" vertical="center" shrinkToFit="1"/>
    </xf>
    <xf numFmtId="10" fontId="9" fillId="0" borderId="6" xfId="0" applyNumberFormat="1" applyFont="1" applyFill="1" applyBorder="1" applyAlignment="1">
      <alignment horizontal="center" vertical="center" shrinkToFit="1"/>
    </xf>
    <xf numFmtId="179" fontId="9" fillId="0" borderId="6" xfId="0" applyNumberFormat="1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 shrinkToFit="1"/>
    </xf>
    <xf numFmtId="10" fontId="9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184" fontId="9" fillId="0" borderId="6" xfId="0" applyNumberFormat="1" applyFont="1" applyFill="1" applyBorder="1" applyAlignment="1">
      <alignment horizontal="center" vertical="center" shrinkToFit="1"/>
    </xf>
    <xf numFmtId="180" fontId="9" fillId="0" borderId="6" xfId="4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184" fontId="9" fillId="0" borderId="6" xfId="0" applyNumberFormat="1" applyFont="1" applyFill="1" applyBorder="1" applyAlignment="1">
      <alignment horizontal="center" vertical="center"/>
    </xf>
    <xf numFmtId="184" fontId="9" fillId="0" borderId="6" xfId="0" quotePrefix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86" fontId="7" fillId="0" borderId="6" xfId="4" applyNumberFormat="1" applyFont="1" applyFill="1" applyBorder="1" applyAlignment="1">
      <alignment horizontal="left" vertical="center" shrinkToFit="1"/>
    </xf>
    <xf numFmtId="178" fontId="9" fillId="0" borderId="6" xfId="4" applyNumberFormat="1" applyFont="1" applyFill="1" applyBorder="1" applyAlignment="1">
      <alignment vertical="center" shrinkToFit="1"/>
    </xf>
    <xf numFmtId="180" fontId="7" fillId="0" borderId="0" xfId="4" applyNumberFormat="1" applyFont="1" applyFill="1" applyAlignment="1">
      <alignment vertical="center" shrinkToFit="1"/>
    </xf>
    <xf numFmtId="185" fontId="7" fillId="0" borderId="0" xfId="4" applyNumberFormat="1" applyFont="1" applyFill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8" fontId="9" fillId="0" borderId="6" xfId="4" applyNumberFormat="1" applyFont="1" applyFill="1" applyBorder="1" applyAlignment="1">
      <alignment horizontal="right" vertical="center" shrinkToFit="1"/>
    </xf>
    <xf numFmtId="177" fontId="9" fillId="0" borderId="6" xfId="0" applyNumberFormat="1" applyFont="1" applyFill="1" applyBorder="1" applyAlignment="1">
      <alignment vertical="center" shrinkToFit="1"/>
    </xf>
    <xf numFmtId="177" fontId="9" fillId="0" borderId="6" xfId="4" applyNumberFormat="1" applyFont="1" applyFill="1" applyBorder="1" applyAlignment="1">
      <alignment vertical="center" shrinkToFit="1"/>
    </xf>
    <xf numFmtId="9" fontId="9" fillId="0" borderId="6" xfId="0" applyNumberFormat="1" applyFont="1" applyFill="1" applyBorder="1" applyAlignment="1">
      <alignment horizontal="center" vertical="center"/>
    </xf>
    <xf numFmtId="9" fontId="9" fillId="0" borderId="6" xfId="0" applyNumberFormat="1" applyFont="1" applyFill="1" applyBorder="1" applyAlignment="1">
      <alignment horizontal="right" vertical="center"/>
    </xf>
    <xf numFmtId="180" fontId="9" fillId="0" borderId="0" xfId="4" applyNumberFormat="1" applyFont="1" applyFill="1" applyAlignment="1">
      <alignment vertical="center"/>
    </xf>
    <xf numFmtId="190" fontId="9" fillId="0" borderId="6" xfId="4" applyNumberFormat="1" applyFont="1" applyFill="1" applyBorder="1" applyAlignment="1">
      <alignment horizontal="center" vertical="center" shrinkToFit="1"/>
    </xf>
    <xf numFmtId="176" fontId="9" fillId="0" borderId="6" xfId="4" applyNumberFormat="1" applyFont="1" applyFill="1" applyBorder="1" applyAlignment="1">
      <alignment horizontal="center" vertical="center" shrinkToFit="1"/>
    </xf>
    <xf numFmtId="190" fontId="9" fillId="0" borderId="6" xfId="4" applyNumberFormat="1" applyFont="1" applyFill="1" applyBorder="1" applyAlignment="1">
      <alignment vertical="center" shrinkToFit="1"/>
    </xf>
    <xf numFmtId="185" fontId="7" fillId="0" borderId="6" xfId="4" applyNumberFormat="1" applyFont="1" applyFill="1" applyBorder="1" applyAlignment="1">
      <alignment vertical="center"/>
    </xf>
    <xf numFmtId="176" fontId="11" fillId="0" borderId="6" xfId="4" applyNumberFormat="1" applyFont="1" applyFill="1" applyBorder="1" applyAlignment="1">
      <alignment horizontal="center" vertical="center" shrinkToFit="1"/>
    </xf>
    <xf numFmtId="176" fontId="7" fillId="0" borderId="0" xfId="4" applyNumberFormat="1" applyFont="1" applyFill="1" applyAlignment="1">
      <alignment vertical="center" shrinkToFit="1"/>
    </xf>
    <xf numFmtId="190" fontId="9" fillId="0" borderId="1" xfId="4" applyNumberFormat="1" applyFont="1" applyFill="1" applyBorder="1" applyAlignment="1">
      <alignment vertical="center" shrinkToFit="1"/>
    </xf>
    <xf numFmtId="0" fontId="9" fillId="0" borderId="6" xfId="5" applyFont="1" applyFill="1" applyBorder="1" applyAlignment="1">
      <alignment horizontal="center" vertical="center" shrinkToFit="1"/>
    </xf>
    <xf numFmtId="0" fontId="9" fillId="0" borderId="1" xfId="5" applyFont="1" applyFill="1" applyBorder="1" applyAlignment="1">
      <alignment vertical="center" shrinkToFit="1"/>
    </xf>
    <xf numFmtId="0" fontId="9" fillId="0" borderId="6" xfId="5" applyFont="1" applyFill="1" applyBorder="1" applyAlignment="1">
      <alignment horizontal="left" vertical="center" shrinkToFit="1"/>
    </xf>
    <xf numFmtId="0" fontId="9" fillId="0" borderId="6" xfId="5" applyFont="1" applyFill="1" applyBorder="1" applyAlignment="1">
      <alignment horizontal="left" vertical="center"/>
    </xf>
    <xf numFmtId="0" fontId="9" fillId="0" borderId="6" xfId="5" applyFont="1" applyFill="1" applyBorder="1" applyAlignment="1">
      <alignment vertical="center"/>
    </xf>
    <xf numFmtId="177" fontId="9" fillId="0" borderId="6" xfId="5" applyNumberFormat="1" applyFont="1" applyFill="1" applyBorder="1" applyAlignment="1">
      <alignment vertical="center" shrinkToFit="1"/>
    </xf>
    <xf numFmtId="0" fontId="9" fillId="0" borderId="6" xfId="5" applyFont="1" applyFill="1" applyBorder="1" applyAlignment="1">
      <alignment horizontal="center" vertical="center"/>
    </xf>
    <xf numFmtId="180" fontId="6" fillId="0" borderId="0" xfId="4" applyNumberFormat="1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 shrinkToFit="1"/>
    </xf>
    <xf numFmtId="0" fontId="9" fillId="0" borderId="1" xfId="5" applyFont="1" applyFill="1" applyBorder="1" applyAlignment="1">
      <alignment horizontal="left" vertical="center" shrinkToFit="1"/>
    </xf>
    <xf numFmtId="0" fontId="9" fillId="0" borderId="6" xfId="5" quotePrefix="1" applyFont="1" applyFill="1" applyBorder="1" applyAlignment="1">
      <alignment horizontal="center" vertical="center" shrinkToFit="1"/>
    </xf>
    <xf numFmtId="0" fontId="9" fillId="0" borderId="3" xfId="5" applyFont="1" applyFill="1" applyBorder="1" applyAlignment="1">
      <alignment vertical="center" shrinkToFit="1"/>
    </xf>
    <xf numFmtId="179" fontId="12" fillId="0" borderId="6" xfId="5" applyNumberFormat="1" applyFont="1" applyBorder="1" applyAlignment="1">
      <alignment vertical="center"/>
    </xf>
    <xf numFmtId="177" fontId="9" fillId="0" borderId="6" xfId="5" applyNumberFormat="1" applyFont="1" applyFill="1" applyBorder="1" applyAlignment="1">
      <alignment vertical="center"/>
    </xf>
    <xf numFmtId="0" fontId="9" fillId="0" borderId="9" xfId="5" quotePrefix="1" applyFont="1" applyFill="1" applyBorder="1" applyAlignment="1" applyProtection="1">
      <alignment horizontal="center" vertical="center"/>
    </xf>
    <xf numFmtId="0" fontId="9" fillId="0" borderId="9" xfId="5" applyNumberFormat="1" applyFont="1" applyFill="1" applyBorder="1" applyAlignment="1">
      <alignment horizontal="left" vertical="center" shrinkToFit="1"/>
    </xf>
    <xf numFmtId="179" fontId="9" fillId="0" borderId="6" xfId="5" applyNumberFormat="1" applyFont="1" applyFill="1" applyBorder="1" applyAlignment="1">
      <alignment vertical="center"/>
    </xf>
    <xf numFmtId="0" fontId="7" fillId="0" borderId="6" xfId="5" applyFont="1" applyFill="1" applyBorder="1" applyAlignment="1">
      <alignment vertical="center" shrinkToFit="1"/>
    </xf>
    <xf numFmtId="0" fontId="9" fillId="0" borderId="9" xfId="5" applyFont="1" applyFill="1" applyBorder="1" applyAlignment="1">
      <alignment horizontal="left" vertical="center" shrinkToFit="1"/>
    </xf>
    <xf numFmtId="0" fontId="9" fillId="0" borderId="1" xfId="5" quotePrefix="1" applyFont="1" applyFill="1" applyBorder="1" applyAlignment="1" applyProtection="1">
      <alignment horizontal="center" vertical="center"/>
    </xf>
    <xf numFmtId="0" fontId="8" fillId="0" borderId="6" xfId="5" applyFont="1" applyBorder="1" applyAlignment="1">
      <alignment vertical="center" shrinkToFit="1"/>
    </xf>
    <xf numFmtId="0" fontId="9" fillId="0" borderId="9" xfId="5" applyFont="1" applyFill="1" applyBorder="1" applyAlignment="1">
      <alignment vertical="center" shrinkToFit="1"/>
    </xf>
    <xf numFmtId="0" fontId="8" fillId="0" borderId="0" xfId="5" applyFont="1" applyBorder="1" applyAlignment="1">
      <alignment vertical="center" shrinkToFit="1"/>
    </xf>
    <xf numFmtId="0" fontId="9" fillId="0" borderId="10" xfId="5" quotePrefix="1" applyFont="1" applyFill="1" applyBorder="1" applyAlignment="1" applyProtection="1">
      <alignment horizontal="center" vertical="center"/>
    </xf>
    <xf numFmtId="0" fontId="9" fillId="0" borderId="9" xfId="5" applyFont="1" applyBorder="1" applyAlignment="1">
      <alignment vertical="center"/>
    </xf>
    <xf numFmtId="0" fontId="9" fillId="0" borderId="6" xfId="5" quotePrefix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vertical="center" shrinkToFit="1"/>
    </xf>
    <xf numFmtId="9" fontId="7" fillId="0" borderId="6" xfId="4" applyNumberFormat="1" applyFont="1" applyFill="1" applyBorder="1" applyAlignment="1">
      <alignment horizontal="center" vertical="center" shrinkToFit="1"/>
    </xf>
    <xf numFmtId="190" fontId="7" fillId="0" borderId="0" xfId="4" applyNumberFormat="1" applyFont="1" applyFill="1" applyBorder="1" applyAlignment="1">
      <alignment vertical="center" shrinkToFit="1"/>
    </xf>
    <xf numFmtId="0" fontId="9" fillId="0" borderId="1" xfId="5" applyNumberFormat="1" applyFont="1" applyFill="1" applyBorder="1" applyAlignment="1">
      <alignment horizontal="left" vertical="center" wrapText="1"/>
    </xf>
    <xf numFmtId="194" fontId="9" fillId="0" borderId="1" xfId="4" applyNumberFormat="1" applyFont="1" applyFill="1" applyBorder="1" applyAlignment="1">
      <alignment vertical="center"/>
    </xf>
    <xf numFmtId="180" fontId="9" fillId="0" borderId="1" xfId="4" applyNumberFormat="1" applyFont="1" applyFill="1" applyBorder="1" applyAlignment="1">
      <alignment horizontal="center" vertical="center" shrinkToFit="1"/>
    </xf>
    <xf numFmtId="180" fontId="7" fillId="0" borderId="1" xfId="4" applyNumberFormat="1" applyFont="1" applyFill="1" applyBorder="1" applyAlignment="1">
      <alignment vertical="center" shrinkToFit="1"/>
    </xf>
    <xf numFmtId="185" fontId="9" fillId="0" borderId="1" xfId="4" applyNumberFormat="1" applyFont="1" applyFill="1" applyBorder="1" applyAlignment="1">
      <alignment vertical="center"/>
    </xf>
    <xf numFmtId="176" fontId="11" fillId="0" borderId="1" xfId="5" applyNumberFormat="1" applyFont="1" applyFill="1" applyBorder="1" applyAlignment="1">
      <alignment horizontal="center" vertical="center" shrinkToFit="1"/>
    </xf>
    <xf numFmtId="176" fontId="11" fillId="0" borderId="6" xfId="5" applyNumberFormat="1" applyFont="1" applyFill="1" applyBorder="1" applyAlignment="1">
      <alignment horizontal="center" vertical="center" shrinkToFit="1"/>
    </xf>
    <xf numFmtId="0" fontId="9" fillId="0" borderId="6" xfId="5" applyFont="1" applyFill="1" applyBorder="1" applyAlignment="1">
      <alignment vertical="center" shrinkToFit="1"/>
    </xf>
    <xf numFmtId="0" fontId="9" fillId="0" borderId="6" xfId="5" applyFont="1" applyFill="1" applyBorder="1" applyAlignment="1">
      <alignment horizontal="left" vertical="center" wrapText="1" shrinkToFit="1"/>
    </xf>
    <xf numFmtId="190" fontId="9" fillId="0" borderId="6" xfId="4" applyNumberFormat="1" applyFont="1" applyFill="1" applyBorder="1" applyAlignment="1">
      <alignment vertical="center"/>
    </xf>
    <xf numFmtId="0" fontId="9" fillId="0" borderId="6" xfId="5" quotePrefix="1" applyFont="1" applyFill="1" applyBorder="1" applyAlignment="1">
      <alignment vertical="center" shrinkToFit="1"/>
    </xf>
    <xf numFmtId="190" fontId="9" fillId="0" borderId="6" xfId="5" applyNumberFormat="1" applyFont="1" applyFill="1" applyBorder="1" applyAlignment="1">
      <alignment vertical="center" shrinkToFit="1"/>
    </xf>
    <xf numFmtId="182" fontId="9" fillId="0" borderId="6" xfId="5" applyNumberFormat="1" applyFont="1" applyFill="1" applyBorder="1" applyAlignment="1">
      <alignment vertical="center" shrinkToFit="1"/>
    </xf>
    <xf numFmtId="0" fontId="12" fillId="0" borderId="6" xfId="5" applyNumberFormat="1" applyFont="1" applyBorder="1" applyAlignment="1">
      <alignment vertical="center"/>
    </xf>
    <xf numFmtId="0" fontId="12" fillId="0" borderId="6" xfId="5" applyNumberFormat="1" applyFont="1" applyBorder="1" applyAlignment="1">
      <alignment horizontal="center" vertical="center"/>
    </xf>
    <xf numFmtId="176" fontId="9" fillId="0" borderId="6" xfId="5" applyNumberFormat="1" applyFont="1" applyFill="1" applyBorder="1" applyAlignment="1">
      <alignment horizontal="right" vertical="center" shrinkToFit="1"/>
    </xf>
    <xf numFmtId="0" fontId="9" fillId="0" borderId="9" xfId="5" applyNumberFormat="1" applyFont="1" applyFill="1" applyBorder="1" applyAlignment="1">
      <alignment vertical="center" shrinkToFit="1"/>
    </xf>
    <xf numFmtId="0" fontId="9" fillId="0" borderId="6" xfId="5" applyFont="1" applyFill="1" applyBorder="1" applyAlignment="1">
      <alignment horizontal="right" vertical="center"/>
    </xf>
    <xf numFmtId="177" fontId="9" fillId="0" borderId="6" xfId="5" applyNumberFormat="1" applyFont="1" applyFill="1" applyBorder="1" applyAlignment="1">
      <alignment horizontal="right" vertical="center" shrinkToFit="1"/>
    </xf>
    <xf numFmtId="0" fontId="9" fillId="0" borderId="9" xfId="5" applyFont="1" applyBorder="1" applyAlignment="1">
      <alignment vertical="center" shrinkToFit="1"/>
    </xf>
    <xf numFmtId="0" fontId="9" fillId="0" borderId="9" xfId="5" applyFont="1" applyFill="1" applyBorder="1" applyAlignment="1">
      <alignment horizontal="left" vertical="center" wrapText="1" shrinkToFit="1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left" vertical="center" shrinkToFit="1"/>
    </xf>
    <xf numFmtId="0" fontId="9" fillId="0" borderId="11" xfId="5" applyFont="1" applyFill="1" applyBorder="1" applyAlignment="1">
      <alignment horizontal="left" vertical="center"/>
    </xf>
    <xf numFmtId="0" fontId="9" fillId="0" borderId="6" xfId="5" applyNumberFormat="1" applyFont="1" applyFill="1" applyBorder="1" applyAlignment="1">
      <alignment vertical="center"/>
    </xf>
    <xf numFmtId="176" fontId="9" fillId="0" borderId="6" xfId="5" applyNumberFormat="1" applyFont="1" applyFill="1" applyBorder="1" applyAlignment="1">
      <alignment vertical="center" shrinkToFit="1"/>
    </xf>
    <xf numFmtId="176" fontId="9" fillId="0" borderId="6" xfId="5" applyNumberFormat="1" applyFont="1" applyFill="1" applyBorder="1" applyAlignment="1">
      <alignment vertical="center"/>
    </xf>
    <xf numFmtId="190" fontId="7" fillId="0" borderId="0" xfId="4" applyNumberFormat="1" applyFont="1" applyFill="1" applyAlignment="1">
      <alignment vertical="center" shrinkToFit="1"/>
    </xf>
    <xf numFmtId="0" fontId="12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0" fontId="13" fillId="0" borderId="0" xfId="5" applyNumberFormat="1" applyFont="1" applyAlignment="1">
      <alignment horizontal="center" vertical="center"/>
    </xf>
    <xf numFmtId="0" fontId="12" fillId="0" borderId="0" xfId="5" applyNumberFormat="1" applyFont="1" applyAlignment="1">
      <alignment horizontal="left" vertical="center"/>
    </xf>
    <xf numFmtId="0" fontId="12" fillId="0" borderId="0" xfId="5" applyNumberFormat="1" applyFont="1" applyAlignment="1">
      <alignment horizontal="center" vertical="center"/>
    </xf>
    <xf numFmtId="0" fontId="9" fillId="0" borderId="6" xfId="5" applyNumberFormat="1" applyFont="1" applyFill="1" applyBorder="1" applyAlignment="1">
      <alignment horizontal="left" vertical="center"/>
    </xf>
    <xf numFmtId="192" fontId="12" fillId="0" borderId="6" xfId="5" applyNumberFormat="1" applyFont="1" applyBorder="1" applyAlignment="1">
      <alignment vertical="center"/>
    </xf>
    <xf numFmtId="0" fontId="9" fillId="0" borderId="6" xfId="5" applyNumberFormat="1" applyFont="1" applyFill="1" applyBorder="1" applyAlignment="1">
      <alignment vertical="center" shrinkToFit="1"/>
    </xf>
    <xf numFmtId="0" fontId="9" fillId="0" borderId="1" xfId="5" quotePrefix="1" applyFont="1" applyFill="1" applyBorder="1" applyAlignment="1">
      <alignment horizontal="center" vertical="center" shrinkToFit="1"/>
    </xf>
    <xf numFmtId="2" fontId="9" fillId="0" borderId="6" xfId="5" applyNumberFormat="1" applyFont="1" applyFill="1" applyBorder="1" applyAlignment="1">
      <alignment vertical="center"/>
    </xf>
    <xf numFmtId="192" fontId="9" fillId="0" borderId="6" xfId="5" applyNumberFormat="1" applyFont="1" applyFill="1" applyBorder="1" applyAlignment="1">
      <alignment vertical="center"/>
    </xf>
    <xf numFmtId="0" fontId="9" fillId="0" borderId="6" xfId="5" applyFont="1" applyBorder="1" applyAlignment="1">
      <alignment horizontal="center" vertical="center"/>
    </xf>
    <xf numFmtId="0" fontId="9" fillId="0" borderId="6" xfId="5" applyFont="1" applyBorder="1" applyAlignment="1">
      <alignment vertical="center"/>
    </xf>
    <xf numFmtId="0" fontId="9" fillId="0" borderId="6" xfId="5" applyNumberFormat="1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9" fillId="0" borderId="1" xfId="5" applyNumberFormat="1" applyFont="1" applyFill="1" applyBorder="1" applyAlignment="1">
      <alignment vertical="center"/>
    </xf>
    <xf numFmtId="180" fontId="9" fillId="0" borderId="3" xfId="4" applyNumberFormat="1" applyFont="1" applyFill="1" applyBorder="1" applyAlignment="1">
      <alignment horizontal="center" vertical="center" shrinkToFit="1"/>
    </xf>
    <xf numFmtId="180" fontId="7" fillId="0" borderId="4" xfId="4" applyNumberFormat="1" applyFont="1" applyFill="1" applyBorder="1" applyAlignment="1">
      <alignment vertical="center" shrinkToFit="1"/>
    </xf>
    <xf numFmtId="177" fontId="9" fillId="0" borderId="1" xfId="5" applyNumberFormat="1" applyFont="1" applyFill="1" applyBorder="1" applyAlignment="1">
      <alignment vertical="center"/>
    </xf>
    <xf numFmtId="177" fontId="9" fillId="0" borderId="2" xfId="4" applyNumberFormat="1" applyFont="1" applyFill="1" applyBorder="1" applyAlignment="1">
      <alignment vertical="center" shrinkToFit="1"/>
    </xf>
    <xf numFmtId="177" fontId="9" fillId="0" borderId="5" xfId="5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horizontal="center" vertical="center"/>
    </xf>
    <xf numFmtId="180" fontId="6" fillId="0" borderId="7" xfId="4" applyNumberFormat="1" applyFont="1" applyFill="1" applyBorder="1" applyAlignment="1">
      <alignment vertical="center"/>
    </xf>
    <xf numFmtId="0" fontId="9" fillId="0" borderId="7" xfId="5" applyFont="1" applyFill="1" applyBorder="1" applyAlignment="1">
      <alignment vertical="center"/>
    </xf>
    <xf numFmtId="0" fontId="13" fillId="0" borderId="0" xfId="5" applyNumberFormat="1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0" borderId="0" xfId="8" applyFont="1">
      <alignment vertical="center"/>
    </xf>
    <xf numFmtId="0" fontId="10" fillId="0" borderId="0" xfId="8" applyFont="1" applyBorder="1" applyAlignment="1">
      <alignment horizontal="distributed" vertical="distributed"/>
    </xf>
    <xf numFmtId="0" fontId="15" fillId="0" borderId="0" xfId="8" applyFont="1" applyBorder="1" applyAlignment="1">
      <alignment horizontal="center" vertical="center"/>
    </xf>
    <xf numFmtId="0" fontId="10" fillId="0" borderId="7" xfId="8" applyFont="1" applyBorder="1" applyAlignment="1">
      <alignment horizontal="distributed" vertical="distributed"/>
    </xf>
    <xf numFmtId="0" fontId="15" fillId="0" borderId="7" xfId="8" applyFont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38" fontId="16" fillId="0" borderId="7" xfId="8" applyNumberFormat="1" applyFont="1" applyBorder="1" applyAlignment="1">
      <alignment vertical="center"/>
    </xf>
    <xf numFmtId="0" fontId="14" fillId="0" borderId="0" xfId="8" applyFont="1" applyAlignment="1">
      <alignment horizontal="left" vertical="center"/>
    </xf>
    <xf numFmtId="0" fontId="16" fillId="0" borderId="0" xfId="8" applyFont="1" applyAlignment="1">
      <alignment vertical="center"/>
    </xf>
    <xf numFmtId="0" fontId="17" fillId="0" borderId="6" xfId="8" applyFont="1" applyBorder="1" applyAlignment="1">
      <alignment horizontal="center" vertical="center"/>
    </xf>
    <xf numFmtId="0" fontId="10" fillId="0" borderId="6" xfId="8" applyFont="1" applyBorder="1" applyAlignment="1">
      <alignment vertical="center" wrapText="1"/>
    </xf>
    <xf numFmtId="0" fontId="10" fillId="0" borderId="6" xfId="8" applyFont="1" applyBorder="1" applyAlignment="1">
      <alignment horizontal="center" vertical="center" wrapText="1"/>
    </xf>
    <xf numFmtId="0" fontId="17" fillId="0" borderId="6" xfId="8" applyFont="1" applyBorder="1">
      <alignment vertical="center"/>
    </xf>
    <xf numFmtId="38" fontId="17" fillId="0" borderId="6" xfId="9" applyFont="1" applyBorder="1">
      <alignment vertical="center"/>
    </xf>
    <xf numFmtId="0" fontId="10" fillId="0" borderId="6" xfId="8" applyFont="1" applyBorder="1" applyAlignment="1">
      <alignment wrapText="1" shrinkToFit="1"/>
    </xf>
    <xf numFmtId="0" fontId="10" fillId="0" borderId="6" xfId="8" applyFont="1" applyBorder="1" applyAlignment="1">
      <alignment horizontal="center" wrapText="1"/>
    </xf>
    <xf numFmtId="0" fontId="3" fillId="0" borderId="6" xfId="8" applyFont="1" applyBorder="1" applyAlignment="1">
      <alignment wrapText="1"/>
    </xf>
    <xf numFmtId="0" fontId="3" fillId="0" borderId="6" xfId="8" applyFont="1" applyBorder="1" applyAlignment="1">
      <alignment horizontal="center" wrapText="1"/>
    </xf>
    <xf numFmtId="0" fontId="3" fillId="0" borderId="6" xfId="8" applyFont="1" applyBorder="1" applyAlignment="1">
      <alignment wrapText="1" shrinkToFi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Border="1" applyAlignment="1">
      <alignment horizontal="left" wrapText="1"/>
    </xf>
    <xf numFmtId="0" fontId="17" fillId="0" borderId="6" xfId="8" applyFont="1" applyBorder="1" applyAlignment="1">
      <alignment horizontal="center" vertical="center" wrapText="1"/>
    </xf>
    <xf numFmtId="58" fontId="17" fillId="0" borderId="0" xfId="8" applyNumberFormat="1" applyFont="1" applyAlignment="1">
      <alignment horizontal="center" vertical="center"/>
    </xf>
    <xf numFmtId="0" fontId="17" fillId="0" borderId="0" xfId="8" applyFont="1" applyAlignment="1">
      <alignment horizontal="distributed" vertical="center"/>
    </xf>
    <xf numFmtId="58" fontId="17" fillId="0" borderId="0" xfId="8" applyNumberFormat="1" applyFont="1" applyAlignment="1">
      <alignment vertical="center"/>
    </xf>
    <xf numFmtId="58" fontId="10" fillId="0" borderId="0" xfId="8" applyNumberFormat="1" applyFont="1" applyAlignment="1">
      <alignment horizontal="left" vertical="center"/>
    </xf>
    <xf numFmtId="0" fontId="10" fillId="0" borderId="0" xfId="8" applyFont="1" applyAlignment="1">
      <alignment horizontal="right" vertical="center"/>
    </xf>
    <xf numFmtId="0" fontId="17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0" fontId="10" fillId="0" borderId="12" xfId="8" applyFont="1" applyBorder="1">
      <alignment vertical="center"/>
    </xf>
    <xf numFmtId="58" fontId="17" fillId="0" borderId="0" xfId="8" applyNumberFormat="1" applyFont="1" applyAlignment="1">
      <alignment horizontal="left" vertical="center"/>
    </xf>
    <xf numFmtId="0" fontId="17" fillId="0" borderId="0" xfId="8" applyFont="1">
      <alignment vertical="center"/>
    </xf>
    <xf numFmtId="0" fontId="14" fillId="0" borderId="0" xfId="10" applyFont="1" applyBorder="1" applyAlignment="1">
      <alignment horizontal="center" vertical="center"/>
    </xf>
    <xf numFmtId="0" fontId="18" fillId="0" borderId="0" xfId="10" applyFont="1" applyBorder="1" applyAlignment="1">
      <alignment horizontal="center" vertical="center"/>
    </xf>
    <xf numFmtId="0" fontId="10" fillId="0" borderId="0" xfId="10" applyFont="1" applyAlignment="1">
      <alignment vertical="center"/>
    </xf>
    <xf numFmtId="0" fontId="10" fillId="0" borderId="0" xfId="10" applyFont="1" applyAlignment="1">
      <alignment horizontal="distributed" vertical="distributed"/>
    </xf>
    <xf numFmtId="0" fontId="0" fillId="0" borderId="0" xfId="10" applyFont="1" applyAlignment="1">
      <alignment horizontal="distributed" vertical="distributed"/>
    </xf>
    <xf numFmtId="0" fontId="15" fillId="0" borderId="0" xfId="10" applyFont="1" applyBorder="1" applyAlignment="1">
      <alignment horizontal="center" vertical="center"/>
    </xf>
    <xf numFmtId="0" fontId="10" fillId="0" borderId="7" xfId="10" applyFont="1" applyBorder="1" applyAlignment="1">
      <alignment horizontal="distributed" vertical="distributed"/>
    </xf>
    <xf numFmtId="0" fontId="15" fillId="0" borderId="7" xfId="10" applyFont="1" applyBorder="1" applyAlignment="1">
      <alignment horizontal="center" vertical="center"/>
    </xf>
    <xf numFmtId="0" fontId="0" fillId="0" borderId="0" xfId="10" applyFont="1" applyAlignment="1">
      <alignment vertical="center"/>
    </xf>
    <xf numFmtId="0" fontId="10" fillId="0" borderId="0" xfId="10" applyFont="1" applyBorder="1" applyAlignment="1">
      <alignment vertical="center"/>
    </xf>
    <xf numFmtId="0" fontId="16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10" fillId="0" borderId="7" xfId="10" applyFont="1" applyBorder="1" applyAlignment="1">
      <alignment vertical="center"/>
    </xf>
    <xf numFmtId="0" fontId="10" fillId="0" borderId="6" xfId="10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0" fillId="0" borderId="6" xfId="6" applyFont="1" applyBorder="1" applyAlignment="1">
      <alignment vertical="center" wrapText="1"/>
    </xf>
    <xf numFmtId="0" fontId="10" fillId="0" borderId="6" xfId="6" applyFont="1" applyBorder="1" applyAlignment="1">
      <alignment horizontal="left" vertical="center" wrapText="1"/>
    </xf>
    <xf numFmtId="0" fontId="17" fillId="0" borderId="6" xfId="6" applyFont="1" applyBorder="1" applyAlignment="1">
      <alignment horizontal="center" vertical="center" wrapText="1"/>
    </xf>
    <xf numFmtId="180" fontId="17" fillId="0" borderId="1" xfId="10" applyNumberFormat="1" applyFont="1" applyBorder="1" applyAlignment="1">
      <alignment horizontal="right" vertical="center"/>
    </xf>
    <xf numFmtId="0" fontId="17" fillId="0" borderId="1" xfId="10" applyFont="1" applyBorder="1" applyAlignment="1">
      <alignment horizontal="right" vertical="center"/>
    </xf>
    <xf numFmtId="195" fontId="17" fillId="0" borderId="1" xfId="10" applyNumberFormat="1" applyFont="1" applyBorder="1" applyAlignment="1">
      <alignment horizontal="center" vertical="center"/>
    </xf>
    <xf numFmtId="0" fontId="17" fillId="0" borderId="1" xfId="6" applyFont="1" applyBorder="1" applyAlignment="1">
      <alignment horizontal="left" vertical="center" shrinkToFit="1"/>
    </xf>
    <xf numFmtId="0" fontId="17" fillId="0" borderId="8" xfId="10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14" xfId="10" applyFont="1" applyBorder="1" applyAlignment="1">
      <alignment horizontal="left" vertical="center" wrapText="1"/>
    </xf>
    <xf numFmtId="0" fontId="17" fillId="0" borderId="15" xfId="10" applyFont="1" applyBorder="1" applyAlignment="1">
      <alignment horizontal="left" vertical="center"/>
    </xf>
    <xf numFmtId="0" fontId="17" fillId="0" borderId="16" xfId="10" applyFont="1" applyBorder="1" applyAlignment="1">
      <alignment horizontal="center" vertical="center"/>
    </xf>
    <xf numFmtId="180" fontId="17" fillId="0" borderId="16" xfId="10" applyNumberFormat="1" applyFont="1" applyBorder="1" applyAlignment="1">
      <alignment horizontal="center" vertical="center"/>
    </xf>
    <xf numFmtId="180" fontId="17" fillId="0" borderId="16" xfId="10" applyNumberFormat="1" applyFont="1" applyBorder="1" applyAlignment="1">
      <alignment horizontal="right" vertical="center"/>
    </xf>
    <xf numFmtId="0" fontId="17" fillId="0" borderId="16" xfId="10" applyFont="1" applyBorder="1" applyAlignment="1">
      <alignment horizontal="right" vertical="center"/>
    </xf>
    <xf numFmtId="195" fontId="17" fillId="0" borderId="17" xfId="10" applyNumberFormat="1" applyFont="1" applyBorder="1" applyAlignment="1">
      <alignment horizontal="center" vertical="center"/>
    </xf>
    <xf numFmtId="0" fontId="17" fillId="0" borderId="18" xfId="10" applyFont="1" applyBorder="1" applyAlignment="1">
      <alignment horizontal="left" vertical="center" wrapText="1"/>
    </xf>
    <xf numFmtId="0" fontId="17" fillId="0" borderId="8" xfId="10" applyFont="1" applyBorder="1" applyAlignment="1">
      <alignment horizontal="left" vertical="center" wrapText="1"/>
    </xf>
    <xf numFmtId="0" fontId="17" fillId="0" borderId="1" xfId="10" applyFont="1" applyBorder="1" applyAlignment="1">
      <alignment horizontal="center" vertical="center"/>
    </xf>
    <xf numFmtId="180" fontId="17" fillId="0" borderId="1" xfId="10" applyNumberFormat="1" applyFont="1" applyBorder="1" applyAlignment="1">
      <alignment horizontal="center" vertical="center"/>
    </xf>
    <xf numFmtId="180" fontId="10" fillId="0" borderId="1" xfId="10" applyNumberFormat="1" applyFont="1" applyBorder="1" applyAlignment="1">
      <alignment horizontal="right" vertical="center"/>
    </xf>
    <xf numFmtId="195" fontId="17" fillId="0" borderId="19" xfId="10" applyNumberFormat="1" applyFont="1" applyBorder="1" applyAlignment="1">
      <alignment horizontal="center" vertical="center"/>
    </xf>
    <xf numFmtId="0" fontId="17" fillId="0" borderId="20" xfId="10" applyFont="1" applyBorder="1" applyAlignment="1">
      <alignment horizontal="left" vertical="center" wrapText="1"/>
    </xf>
    <xf numFmtId="0" fontId="17" fillId="0" borderId="21" xfId="10" applyFont="1" applyBorder="1" applyAlignment="1">
      <alignment vertical="center"/>
    </xf>
    <xf numFmtId="0" fontId="17" fillId="0" borderId="21" xfId="10" applyFont="1" applyBorder="1" applyAlignment="1">
      <alignment horizontal="center" vertical="center"/>
    </xf>
    <xf numFmtId="180" fontId="17" fillId="0" borderId="21" xfId="10" applyNumberFormat="1" applyFont="1" applyBorder="1" applyAlignment="1">
      <alignment horizontal="center" vertical="center"/>
    </xf>
    <xf numFmtId="180" fontId="17" fillId="0" borderId="21" xfId="10" applyNumberFormat="1" applyFont="1" applyBorder="1" applyAlignment="1">
      <alignment horizontal="right" vertical="center"/>
    </xf>
    <xf numFmtId="0" fontId="17" fillId="0" borderId="21" xfId="10" applyFont="1" applyBorder="1" applyAlignment="1">
      <alignment horizontal="right" vertical="center"/>
    </xf>
    <xf numFmtId="195" fontId="17" fillId="0" borderId="22" xfId="10" applyNumberFormat="1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right" vertical="center"/>
    </xf>
    <xf numFmtId="195" fontId="10" fillId="0" borderId="1" xfId="10" applyNumberFormat="1" applyFont="1" applyBorder="1" applyAlignment="1">
      <alignment horizontal="center" vertical="center"/>
    </xf>
    <xf numFmtId="0" fontId="10" fillId="0" borderId="23" xfId="10" applyFont="1" applyBorder="1" applyAlignment="1">
      <alignment vertical="center"/>
    </xf>
    <xf numFmtId="0" fontId="10" fillId="0" borderId="23" xfId="10" applyFont="1" applyBorder="1" applyAlignment="1">
      <alignment horizontal="left" vertical="center"/>
    </xf>
    <xf numFmtId="0" fontId="17" fillId="0" borderId="0" xfId="6" applyFont="1" applyAlignment="1">
      <alignment horizontal="distributed" vertical="center"/>
    </xf>
    <xf numFmtId="58" fontId="17" fillId="0" borderId="0" xfId="6" applyNumberFormat="1" applyFont="1" applyAlignment="1">
      <alignment vertical="center"/>
    </xf>
    <xf numFmtId="0" fontId="0" fillId="0" borderId="0" xfId="10" applyFont="1" applyAlignment="1">
      <alignment horizontal="left" vertical="center"/>
    </xf>
    <xf numFmtId="196" fontId="10" fillId="0" borderId="0" xfId="10" applyNumberFormat="1" applyFont="1" applyAlignment="1">
      <alignment horizontal="center" vertical="center"/>
    </xf>
    <xf numFmtId="0" fontId="10" fillId="0" borderId="0" xfId="10" applyFont="1" applyAlignment="1">
      <alignment horizontal="distributed" vertical="center"/>
    </xf>
    <xf numFmtId="0" fontId="10" fillId="0" borderId="0" xfId="10" applyFont="1" applyAlignment="1">
      <alignment horizontal="left" vertical="center"/>
    </xf>
    <xf numFmtId="0" fontId="0" fillId="0" borderId="0" xfId="10" applyFont="1" applyAlignment="1">
      <alignment horizontal="left" vertical="center"/>
    </xf>
    <xf numFmtId="0" fontId="10" fillId="0" borderId="0" xfId="10" applyFont="1" applyAlignment="1">
      <alignment horizontal="center" vertical="center"/>
    </xf>
    <xf numFmtId="0" fontId="10" fillId="0" borderId="0" xfId="10" applyFont="1" applyBorder="1" applyAlignment="1">
      <alignment horizontal="center" vertical="center"/>
    </xf>
    <xf numFmtId="0" fontId="0" fillId="0" borderId="0" xfId="10" applyFont="1" applyBorder="1" applyAlignment="1">
      <alignment vertical="center"/>
    </xf>
    <xf numFmtId="58" fontId="10" fillId="0" borderId="0" xfId="10" applyNumberFormat="1" applyFont="1" applyAlignment="1">
      <alignment horizontal="left" vertical="center"/>
    </xf>
    <xf numFmtId="58" fontId="10" fillId="0" borderId="0" xfId="10" applyNumberFormat="1" applyFont="1" applyAlignment="1">
      <alignment vertical="center"/>
    </xf>
    <xf numFmtId="0" fontId="10" fillId="0" borderId="0" xfId="10" applyFont="1" applyAlignment="1">
      <alignment vertical="center" shrinkToFit="1"/>
    </xf>
  </cellXfs>
  <cellStyles count="11">
    <cellStyle name="桁区切り 2" xfId="9"/>
    <cellStyle name="桁区切り 2 2" xfId="1"/>
    <cellStyle name="標準" xfId="0" builtinId="0"/>
    <cellStyle name="標準 2" xfId="5"/>
    <cellStyle name="標準 2 2" xfId="10"/>
    <cellStyle name="標準 3" xfId="6"/>
    <cellStyle name="標準 4" xfId="3"/>
    <cellStyle name="標準 5" xfId="7"/>
    <cellStyle name="標準 6" xfId="8"/>
    <cellStyle name="標準_№285便所" xfId="2"/>
    <cellStyle name="標準_一位代価表様式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180975</xdr:rowOff>
    </xdr:from>
    <xdr:to>
      <xdr:col>3</xdr:col>
      <xdr:colOff>104775</xdr:colOff>
      <xdr:row>0</xdr:row>
      <xdr:rowOff>190500</xdr:rowOff>
    </xdr:to>
    <xdr:cxnSp macro="">
      <xdr:nvCxnSpPr>
        <xdr:cNvPr id="2" name="直線コネクタ 1"/>
        <xdr:cNvCxnSpPr/>
      </xdr:nvCxnSpPr>
      <xdr:spPr bwMode="auto">
        <a:xfrm>
          <a:off x="3105150" y="180975"/>
          <a:ext cx="9239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1476375</xdr:colOff>
      <xdr:row>0</xdr:row>
      <xdr:rowOff>276225</xdr:rowOff>
    </xdr:from>
    <xdr:to>
      <xdr:col>3</xdr:col>
      <xdr:colOff>76200</xdr:colOff>
      <xdr:row>0</xdr:row>
      <xdr:rowOff>295275</xdr:rowOff>
    </xdr:to>
    <xdr:cxnSp macro="">
      <xdr:nvCxnSpPr>
        <xdr:cNvPr id="3" name="直線コネクタ 2"/>
        <xdr:cNvCxnSpPr/>
      </xdr:nvCxnSpPr>
      <xdr:spPr bwMode="auto">
        <a:xfrm>
          <a:off x="3114675" y="276225"/>
          <a:ext cx="885825" cy="190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24</xdr:row>
      <xdr:rowOff>133352</xdr:rowOff>
    </xdr:from>
    <xdr:to>
      <xdr:col>0</xdr:col>
      <xdr:colOff>904875</xdr:colOff>
      <xdr:row>24</xdr:row>
      <xdr:rowOff>142875</xdr:rowOff>
    </xdr:to>
    <xdr:cxnSp macro="">
      <xdr:nvCxnSpPr>
        <xdr:cNvPr id="4" name="直線コネクタ 3"/>
        <xdr:cNvCxnSpPr/>
      </xdr:nvCxnSpPr>
      <xdr:spPr bwMode="auto">
        <a:xfrm>
          <a:off x="381000" y="7400927"/>
          <a:ext cx="523875" cy="952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885825</xdr:colOff>
      <xdr:row>24</xdr:row>
      <xdr:rowOff>76202</xdr:rowOff>
    </xdr:to>
    <xdr:cxnSp macro="">
      <xdr:nvCxnSpPr>
        <xdr:cNvPr id="5" name="直線コネクタ 4"/>
        <xdr:cNvCxnSpPr/>
      </xdr:nvCxnSpPr>
      <xdr:spPr bwMode="auto">
        <a:xfrm flipV="1">
          <a:off x="361950" y="7343775"/>
          <a:ext cx="523875" cy="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1562100</xdr:colOff>
      <xdr:row>27</xdr:row>
      <xdr:rowOff>95250</xdr:rowOff>
    </xdr:from>
    <xdr:to>
      <xdr:col>1</xdr:col>
      <xdr:colOff>266700</xdr:colOff>
      <xdr:row>27</xdr:row>
      <xdr:rowOff>95251</xdr:rowOff>
    </xdr:to>
    <xdr:cxnSp macro="">
      <xdr:nvCxnSpPr>
        <xdr:cNvPr id="6" name="直線コネクタ 42"/>
        <xdr:cNvCxnSpPr/>
      </xdr:nvCxnSpPr>
      <xdr:spPr bwMode="auto">
        <a:xfrm flipV="1">
          <a:off x="1562100" y="7886700"/>
          <a:ext cx="342900" cy="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27</xdr:row>
      <xdr:rowOff>133350</xdr:rowOff>
    </xdr:from>
    <xdr:to>
      <xdr:col>1</xdr:col>
      <xdr:colOff>323850</xdr:colOff>
      <xdr:row>27</xdr:row>
      <xdr:rowOff>133351</xdr:rowOff>
    </xdr:to>
    <xdr:cxnSp macro="">
      <xdr:nvCxnSpPr>
        <xdr:cNvPr id="7" name="直線コネクタ 37"/>
        <xdr:cNvCxnSpPr/>
      </xdr:nvCxnSpPr>
      <xdr:spPr bwMode="auto">
        <a:xfrm flipV="1">
          <a:off x="1638300" y="7924800"/>
          <a:ext cx="323850" cy="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0418;(T)/12&#26376;/9&#26085;/&#12459;&#12521;&#12540;&#12452;&#12531;&#12487;&#12483;&#12463;&#12473;&#12411;&#12363;/&#23455;&#26045;&#35336;&#30011;&#12539;&#20104;&#23450;&#20385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354;&#35519;&#27231;&#25454;&#20184;3&#21495;&#20182;\&#31309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865;&#32004;/01&#12288;&#22865;&#32004;&#29677;&#38263;/&#9314;&#22865;&#32004;&#26989;&#21209;&#12288;H18&#24180;&#24230;/&#65320;&#65297;&#65304;&#12288;&#29289;&#20214;/19.03.07&#12288;&#12467;&#12531;&#12486;&#12490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&#12487;&#12540;&#12479;/&#22865;&#32004;/&#20196;&#21644;&#65301;&#24180;&#24230;/03&#12304;&#24037;&#20107;&#12305;/04(5)2&#21495;&#38538;&#33294;&#28342;&#28082;&#12509;&#12531;&#12503;&#21462;&#26367;&#24037;&#20107;&#12304;250&#19975;&#20870;&#20197;&#19979;&#12305;/&#12304;no28&#12305;&#20844;&#21578;&#25522;&#36617;&#12487;&#12540;&#12479;/&#23455;&#26045;&#35336;&#30011;&#12539;&#20104;&#23450;&#20385;&#266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229896/1.10.8%20%20&#38542;&#23652;&#12501;&#12457;&#12523;&#12480;/&#34892;&#25919;&#25991;&#26360;/&#26908;&#35342;&#20013;&#12501;&#12457;&#12523;&#12480;/&#26989;&#21209;&#12487;&#12540;&#12479;/&#22865;&#32004;/R2&#22865;&#32004;/R&#65298;&#24037;&#20107;/R2&#65288;&#65298;&#65289;12&#21495;&#24314;&#29289;&#31354;&#35519;&#35373;&#20633;&#35036;&#20462;&#24037;&#20107;/(2)12&#21495;&#24314;&#29289;&#31354;&#35519;&#35373;&#20633;&#35036;&#20462;&#24037;&#20107;&#12288;&#31309;&#31639;&#36039;&#2600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1513;&#23713;&#65298;&#22763;/&#38543;&#24847;/10.25/&#23455;&#26045;&#35336;&#30011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25991;&#26360;/&#26908;&#35342;&#20013;&#12501;&#12457;&#12523;&#12480;/&#26989;&#21209;&#12487;&#12540;&#12479;/&#22865;&#32004;/&#20196;&#21644;&#65302;&#24180;&#24230;/03&#12304;&#24037;&#20107;&#12305;/2(6)84&#21495;&#22810;&#29992;&#36884;&#35347;&#32244;&#22580;&#27700;&#27133;&#20869;&#37096;&#35036;&#20462;&#24037;&#20107;/04%20&#20837;&#26413;&#12539;&#35211;&#3130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　位　代　価　表"/>
      <sheetName val="数　量　算　出　書"/>
      <sheetName val="積　算　内　訳　書"/>
      <sheetName val="労務単価表"/>
    </sheetNames>
    <sheetDataSet>
      <sheetData sheetId="0"/>
      <sheetData sheetId="1"/>
      <sheetData sheetId="2"/>
      <sheetData sheetId="3">
        <row r="2">
          <cell r="C2">
            <v>12400</v>
          </cell>
        </row>
        <row r="6">
          <cell r="C6">
            <v>14700</v>
          </cell>
        </row>
        <row r="34">
          <cell r="C34">
            <v>16300</v>
          </cell>
        </row>
        <row r="50">
          <cell r="C50">
            <v>16100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0"/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価調査"/>
      <sheetName val="低入札価格"/>
      <sheetName val="予定価格内訳"/>
      <sheetName val="総括表"/>
      <sheetName val="内訳書"/>
      <sheetName val="改修機械 "/>
      <sheetName val="一位代価"/>
      <sheetName val="算出数量"/>
    </sheetNames>
    <sheetDataSet>
      <sheetData sheetId="0"/>
      <sheetData sheetId="1"/>
      <sheetData sheetId="2"/>
      <sheetData sheetId="3"/>
      <sheetData sheetId="4">
        <row r="34">
          <cell r="B34" t="str">
            <v>純工事費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"/>
      <sheetName val="公"/>
      <sheetName val="内"/>
      <sheetName val="市"/>
      <sheetName val="A"/>
      <sheetName val="入"/>
      <sheetName val="内 (3)"/>
      <sheetName val="検"/>
      <sheetName val="済"/>
      <sheetName val="比"/>
      <sheetName val="較"/>
      <sheetName val="較2"/>
      <sheetName val="契"/>
      <sheetName val="請"/>
      <sheetName val="求"/>
      <sheetName val="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"/>
      <sheetName val="市価調査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Zeros="0" tabSelected="1" zoomScaleNormal="100" workbookViewId="0">
      <selection activeCell="E29" sqref="E29"/>
    </sheetView>
  </sheetViews>
  <sheetFormatPr defaultRowHeight="13.5" x14ac:dyDescent="0.15"/>
  <cols>
    <col min="1" max="1" width="21.5" style="140" customWidth="1"/>
    <col min="2" max="2" width="23.75" style="140" customWidth="1"/>
    <col min="3" max="3" width="6.25" style="145" customWidth="1"/>
    <col min="4" max="4" width="6.25" style="140" customWidth="1"/>
    <col min="5" max="5" width="9.75" style="140" customWidth="1"/>
    <col min="6" max="6" width="12.5" style="140" customWidth="1"/>
    <col min="7" max="7" width="10.5" style="140" customWidth="1"/>
    <col min="8" max="256" width="9" style="140"/>
    <col min="257" max="257" width="21.5" style="140" customWidth="1"/>
    <col min="258" max="258" width="23.75" style="140" customWidth="1"/>
    <col min="259" max="260" width="6.25" style="140" customWidth="1"/>
    <col min="261" max="261" width="9.75" style="140" customWidth="1"/>
    <col min="262" max="262" width="12.5" style="140" customWidth="1"/>
    <col min="263" max="263" width="10.5" style="140" customWidth="1"/>
    <col min="264" max="512" width="9" style="140"/>
    <col min="513" max="513" width="21.5" style="140" customWidth="1"/>
    <col min="514" max="514" width="23.75" style="140" customWidth="1"/>
    <col min="515" max="516" width="6.25" style="140" customWidth="1"/>
    <col min="517" max="517" width="9.75" style="140" customWidth="1"/>
    <col min="518" max="518" width="12.5" style="140" customWidth="1"/>
    <col min="519" max="519" width="10.5" style="140" customWidth="1"/>
    <col min="520" max="768" width="9" style="140"/>
    <col min="769" max="769" width="21.5" style="140" customWidth="1"/>
    <col min="770" max="770" width="23.75" style="140" customWidth="1"/>
    <col min="771" max="772" width="6.25" style="140" customWidth="1"/>
    <col min="773" max="773" width="9.75" style="140" customWidth="1"/>
    <col min="774" max="774" width="12.5" style="140" customWidth="1"/>
    <col min="775" max="775" width="10.5" style="140" customWidth="1"/>
    <col min="776" max="1024" width="9" style="140"/>
    <col min="1025" max="1025" width="21.5" style="140" customWidth="1"/>
    <col min="1026" max="1026" width="23.75" style="140" customWidth="1"/>
    <col min="1027" max="1028" width="6.25" style="140" customWidth="1"/>
    <col min="1029" max="1029" width="9.75" style="140" customWidth="1"/>
    <col min="1030" max="1030" width="12.5" style="140" customWidth="1"/>
    <col min="1031" max="1031" width="10.5" style="140" customWidth="1"/>
    <col min="1032" max="1280" width="9" style="140"/>
    <col min="1281" max="1281" width="21.5" style="140" customWidth="1"/>
    <col min="1282" max="1282" width="23.75" style="140" customWidth="1"/>
    <col min="1283" max="1284" width="6.25" style="140" customWidth="1"/>
    <col min="1285" max="1285" width="9.75" style="140" customWidth="1"/>
    <col min="1286" max="1286" width="12.5" style="140" customWidth="1"/>
    <col min="1287" max="1287" width="10.5" style="140" customWidth="1"/>
    <col min="1288" max="1536" width="9" style="140"/>
    <col min="1537" max="1537" width="21.5" style="140" customWidth="1"/>
    <col min="1538" max="1538" width="23.75" style="140" customWidth="1"/>
    <col min="1539" max="1540" width="6.25" style="140" customWidth="1"/>
    <col min="1541" max="1541" width="9.75" style="140" customWidth="1"/>
    <col min="1542" max="1542" width="12.5" style="140" customWidth="1"/>
    <col min="1543" max="1543" width="10.5" style="140" customWidth="1"/>
    <col min="1544" max="1792" width="9" style="140"/>
    <col min="1793" max="1793" width="21.5" style="140" customWidth="1"/>
    <col min="1794" max="1794" width="23.75" style="140" customWidth="1"/>
    <col min="1795" max="1796" width="6.25" style="140" customWidth="1"/>
    <col min="1797" max="1797" width="9.75" style="140" customWidth="1"/>
    <col min="1798" max="1798" width="12.5" style="140" customWidth="1"/>
    <col min="1799" max="1799" width="10.5" style="140" customWidth="1"/>
    <col min="1800" max="2048" width="9" style="140"/>
    <col min="2049" max="2049" width="21.5" style="140" customWidth="1"/>
    <col min="2050" max="2050" width="23.75" style="140" customWidth="1"/>
    <col min="2051" max="2052" width="6.25" style="140" customWidth="1"/>
    <col min="2053" max="2053" width="9.75" style="140" customWidth="1"/>
    <col min="2054" max="2054" width="12.5" style="140" customWidth="1"/>
    <col min="2055" max="2055" width="10.5" style="140" customWidth="1"/>
    <col min="2056" max="2304" width="9" style="140"/>
    <col min="2305" max="2305" width="21.5" style="140" customWidth="1"/>
    <col min="2306" max="2306" width="23.75" style="140" customWidth="1"/>
    <col min="2307" max="2308" width="6.25" style="140" customWidth="1"/>
    <col min="2309" max="2309" width="9.75" style="140" customWidth="1"/>
    <col min="2310" max="2310" width="12.5" style="140" customWidth="1"/>
    <col min="2311" max="2311" width="10.5" style="140" customWidth="1"/>
    <col min="2312" max="2560" width="9" style="140"/>
    <col min="2561" max="2561" width="21.5" style="140" customWidth="1"/>
    <col min="2562" max="2562" width="23.75" style="140" customWidth="1"/>
    <col min="2563" max="2564" width="6.25" style="140" customWidth="1"/>
    <col min="2565" max="2565" width="9.75" style="140" customWidth="1"/>
    <col min="2566" max="2566" width="12.5" style="140" customWidth="1"/>
    <col min="2567" max="2567" width="10.5" style="140" customWidth="1"/>
    <col min="2568" max="2816" width="9" style="140"/>
    <col min="2817" max="2817" width="21.5" style="140" customWidth="1"/>
    <col min="2818" max="2818" width="23.75" style="140" customWidth="1"/>
    <col min="2819" max="2820" width="6.25" style="140" customWidth="1"/>
    <col min="2821" max="2821" width="9.75" style="140" customWidth="1"/>
    <col min="2822" max="2822" width="12.5" style="140" customWidth="1"/>
    <col min="2823" max="2823" width="10.5" style="140" customWidth="1"/>
    <col min="2824" max="3072" width="9" style="140"/>
    <col min="3073" max="3073" width="21.5" style="140" customWidth="1"/>
    <col min="3074" max="3074" width="23.75" style="140" customWidth="1"/>
    <col min="3075" max="3076" width="6.25" style="140" customWidth="1"/>
    <col min="3077" max="3077" width="9.75" style="140" customWidth="1"/>
    <col min="3078" max="3078" width="12.5" style="140" customWidth="1"/>
    <col min="3079" max="3079" width="10.5" style="140" customWidth="1"/>
    <col min="3080" max="3328" width="9" style="140"/>
    <col min="3329" max="3329" width="21.5" style="140" customWidth="1"/>
    <col min="3330" max="3330" width="23.75" style="140" customWidth="1"/>
    <col min="3331" max="3332" width="6.25" style="140" customWidth="1"/>
    <col min="3333" max="3333" width="9.75" style="140" customWidth="1"/>
    <col min="3334" max="3334" width="12.5" style="140" customWidth="1"/>
    <col min="3335" max="3335" width="10.5" style="140" customWidth="1"/>
    <col min="3336" max="3584" width="9" style="140"/>
    <col min="3585" max="3585" width="21.5" style="140" customWidth="1"/>
    <col min="3586" max="3586" width="23.75" style="140" customWidth="1"/>
    <col min="3587" max="3588" width="6.25" style="140" customWidth="1"/>
    <col min="3589" max="3589" width="9.75" style="140" customWidth="1"/>
    <col min="3590" max="3590" width="12.5" style="140" customWidth="1"/>
    <col min="3591" max="3591" width="10.5" style="140" customWidth="1"/>
    <col min="3592" max="3840" width="9" style="140"/>
    <col min="3841" max="3841" width="21.5" style="140" customWidth="1"/>
    <col min="3842" max="3842" width="23.75" style="140" customWidth="1"/>
    <col min="3843" max="3844" width="6.25" style="140" customWidth="1"/>
    <col min="3845" max="3845" width="9.75" style="140" customWidth="1"/>
    <col min="3846" max="3846" width="12.5" style="140" customWidth="1"/>
    <col min="3847" max="3847" width="10.5" style="140" customWidth="1"/>
    <col min="3848" max="4096" width="9" style="140"/>
    <col min="4097" max="4097" width="21.5" style="140" customWidth="1"/>
    <col min="4098" max="4098" width="23.75" style="140" customWidth="1"/>
    <col min="4099" max="4100" width="6.25" style="140" customWidth="1"/>
    <col min="4101" max="4101" width="9.75" style="140" customWidth="1"/>
    <col min="4102" max="4102" width="12.5" style="140" customWidth="1"/>
    <col min="4103" max="4103" width="10.5" style="140" customWidth="1"/>
    <col min="4104" max="4352" width="9" style="140"/>
    <col min="4353" max="4353" width="21.5" style="140" customWidth="1"/>
    <col min="4354" max="4354" width="23.75" style="140" customWidth="1"/>
    <col min="4355" max="4356" width="6.25" style="140" customWidth="1"/>
    <col min="4357" max="4357" width="9.75" style="140" customWidth="1"/>
    <col min="4358" max="4358" width="12.5" style="140" customWidth="1"/>
    <col min="4359" max="4359" width="10.5" style="140" customWidth="1"/>
    <col min="4360" max="4608" width="9" style="140"/>
    <col min="4609" max="4609" width="21.5" style="140" customWidth="1"/>
    <col min="4610" max="4610" width="23.75" style="140" customWidth="1"/>
    <col min="4611" max="4612" width="6.25" style="140" customWidth="1"/>
    <col min="4613" max="4613" width="9.75" style="140" customWidth="1"/>
    <col min="4614" max="4614" width="12.5" style="140" customWidth="1"/>
    <col min="4615" max="4615" width="10.5" style="140" customWidth="1"/>
    <col min="4616" max="4864" width="9" style="140"/>
    <col min="4865" max="4865" width="21.5" style="140" customWidth="1"/>
    <col min="4866" max="4866" width="23.75" style="140" customWidth="1"/>
    <col min="4867" max="4868" width="6.25" style="140" customWidth="1"/>
    <col min="4869" max="4869" width="9.75" style="140" customWidth="1"/>
    <col min="4870" max="4870" width="12.5" style="140" customWidth="1"/>
    <col min="4871" max="4871" width="10.5" style="140" customWidth="1"/>
    <col min="4872" max="5120" width="9" style="140"/>
    <col min="5121" max="5121" width="21.5" style="140" customWidth="1"/>
    <col min="5122" max="5122" width="23.75" style="140" customWidth="1"/>
    <col min="5123" max="5124" width="6.25" style="140" customWidth="1"/>
    <col min="5125" max="5125" width="9.75" style="140" customWidth="1"/>
    <col min="5126" max="5126" width="12.5" style="140" customWidth="1"/>
    <col min="5127" max="5127" width="10.5" style="140" customWidth="1"/>
    <col min="5128" max="5376" width="9" style="140"/>
    <col min="5377" max="5377" width="21.5" style="140" customWidth="1"/>
    <col min="5378" max="5378" width="23.75" style="140" customWidth="1"/>
    <col min="5379" max="5380" width="6.25" style="140" customWidth="1"/>
    <col min="5381" max="5381" width="9.75" style="140" customWidth="1"/>
    <col min="5382" max="5382" width="12.5" style="140" customWidth="1"/>
    <col min="5383" max="5383" width="10.5" style="140" customWidth="1"/>
    <col min="5384" max="5632" width="9" style="140"/>
    <col min="5633" max="5633" width="21.5" style="140" customWidth="1"/>
    <col min="5634" max="5634" width="23.75" style="140" customWidth="1"/>
    <col min="5635" max="5636" width="6.25" style="140" customWidth="1"/>
    <col min="5637" max="5637" width="9.75" style="140" customWidth="1"/>
    <col min="5638" max="5638" width="12.5" style="140" customWidth="1"/>
    <col min="5639" max="5639" width="10.5" style="140" customWidth="1"/>
    <col min="5640" max="5888" width="9" style="140"/>
    <col min="5889" max="5889" width="21.5" style="140" customWidth="1"/>
    <col min="5890" max="5890" width="23.75" style="140" customWidth="1"/>
    <col min="5891" max="5892" width="6.25" style="140" customWidth="1"/>
    <col min="5893" max="5893" width="9.75" style="140" customWidth="1"/>
    <col min="5894" max="5894" width="12.5" style="140" customWidth="1"/>
    <col min="5895" max="5895" width="10.5" style="140" customWidth="1"/>
    <col min="5896" max="6144" width="9" style="140"/>
    <col min="6145" max="6145" width="21.5" style="140" customWidth="1"/>
    <col min="6146" max="6146" width="23.75" style="140" customWidth="1"/>
    <col min="6147" max="6148" width="6.25" style="140" customWidth="1"/>
    <col min="6149" max="6149" width="9.75" style="140" customWidth="1"/>
    <col min="6150" max="6150" width="12.5" style="140" customWidth="1"/>
    <col min="6151" max="6151" width="10.5" style="140" customWidth="1"/>
    <col min="6152" max="6400" width="9" style="140"/>
    <col min="6401" max="6401" width="21.5" style="140" customWidth="1"/>
    <col min="6402" max="6402" width="23.75" style="140" customWidth="1"/>
    <col min="6403" max="6404" width="6.25" style="140" customWidth="1"/>
    <col min="6405" max="6405" width="9.75" style="140" customWidth="1"/>
    <col min="6406" max="6406" width="12.5" style="140" customWidth="1"/>
    <col min="6407" max="6407" width="10.5" style="140" customWidth="1"/>
    <col min="6408" max="6656" width="9" style="140"/>
    <col min="6657" max="6657" width="21.5" style="140" customWidth="1"/>
    <col min="6658" max="6658" width="23.75" style="140" customWidth="1"/>
    <col min="6659" max="6660" width="6.25" style="140" customWidth="1"/>
    <col min="6661" max="6661" width="9.75" style="140" customWidth="1"/>
    <col min="6662" max="6662" width="12.5" style="140" customWidth="1"/>
    <col min="6663" max="6663" width="10.5" style="140" customWidth="1"/>
    <col min="6664" max="6912" width="9" style="140"/>
    <col min="6913" max="6913" width="21.5" style="140" customWidth="1"/>
    <col min="6914" max="6914" width="23.75" style="140" customWidth="1"/>
    <col min="6915" max="6916" width="6.25" style="140" customWidth="1"/>
    <col min="6917" max="6917" width="9.75" style="140" customWidth="1"/>
    <col min="6918" max="6918" width="12.5" style="140" customWidth="1"/>
    <col min="6919" max="6919" width="10.5" style="140" customWidth="1"/>
    <col min="6920" max="7168" width="9" style="140"/>
    <col min="7169" max="7169" width="21.5" style="140" customWidth="1"/>
    <col min="7170" max="7170" width="23.75" style="140" customWidth="1"/>
    <col min="7171" max="7172" width="6.25" style="140" customWidth="1"/>
    <col min="7173" max="7173" width="9.75" style="140" customWidth="1"/>
    <col min="7174" max="7174" width="12.5" style="140" customWidth="1"/>
    <col min="7175" max="7175" width="10.5" style="140" customWidth="1"/>
    <col min="7176" max="7424" width="9" style="140"/>
    <col min="7425" max="7425" width="21.5" style="140" customWidth="1"/>
    <col min="7426" max="7426" width="23.75" style="140" customWidth="1"/>
    <col min="7427" max="7428" width="6.25" style="140" customWidth="1"/>
    <col min="7429" max="7429" width="9.75" style="140" customWidth="1"/>
    <col min="7430" max="7430" width="12.5" style="140" customWidth="1"/>
    <col min="7431" max="7431" width="10.5" style="140" customWidth="1"/>
    <col min="7432" max="7680" width="9" style="140"/>
    <col min="7681" max="7681" width="21.5" style="140" customWidth="1"/>
    <col min="7682" max="7682" width="23.75" style="140" customWidth="1"/>
    <col min="7683" max="7684" width="6.25" style="140" customWidth="1"/>
    <col min="7685" max="7685" width="9.75" style="140" customWidth="1"/>
    <col min="7686" max="7686" width="12.5" style="140" customWidth="1"/>
    <col min="7687" max="7687" width="10.5" style="140" customWidth="1"/>
    <col min="7688" max="7936" width="9" style="140"/>
    <col min="7937" max="7937" width="21.5" style="140" customWidth="1"/>
    <col min="7938" max="7938" width="23.75" style="140" customWidth="1"/>
    <col min="7939" max="7940" width="6.25" style="140" customWidth="1"/>
    <col min="7941" max="7941" width="9.75" style="140" customWidth="1"/>
    <col min="7942" max="7942" width="12.5" style="140" customWidth="1"/>
    <col min="7943" max="7943" width="10.5" style="140" customWidth="1"/>
    <col min="7944" max="8192" width="9" style="140"/>
    <col min="8193" max="8193" width="21.5" style="140" customWidth="1"/>
    <col min="8194" max="8194" width="23.75" style="140" customWidth="1"/>
    <col min="8195" max="8196" width="6.25" style="140" customWidth="1"/>
    <col min="8197" max="8197" width="9.75" style="140" customWidth="1"/>
    <col min="8198" max="8198" width="12.5" style="140" customWidth="1"/>
    <col min="8199" max="8199" width="10.5" style="140" customWidth="1"/>
    <col min="8200" max="8448" width="9" style="140"/>
    <col min="8449" max="8449" width="21.5" style="140" customWidth="1"/>
    <col min="8450" max="8450" width="23.75" style="140" customWidth="1"/>
    <col min="8451" max="8452" width="6.25" style="140" customWidth="1"/>
    <col min="8453" max="8453" width="9.75" style="140" customWidth="1"/>
    <col min="8454" max="8454" width="12.5" style="140" customWidth="1"/>
    <col min="8455" max="8455" width="10.5" style="140" customWidth="1"/>
    <col min="8456" max="8704" width="9" style="140"/>
    <col min="8705" max="8705" width="21.5" style="140" customWidth="1"/>
    <col min="8706" max="8706" width="23.75" style="140" customWidth="1"/>
    <col min="8707" max="8708" width="6.25" style="140" customWidth="1"/>
    <col min="8709" max="8709" width="9.75" style="140" customWidth="1"/>
    <col min="8710" max="8710" width="12.5" style="140" customWidth="1"/>
    <col min="8711" max="8711" width="10.5" style="140" customWidth="1"/>
    <col min="8712" max="8960" width="9" style="140"/>
    <col min="8961" max="8961" width="21.5" style="140" customWidth="1"/>
    <col min="8962" max="8962" width="23.75" style="140" customWidth="1"/>
    <col min="8963" max="8964" width="6.25" style="140" customWidth="1"/>
    <col min="8965" max="8965" width="9.75" style="140" customWidth="1"/>
    <col min="8966" max="8966" width="12.5" style="140" customWidth="1"/>
    <col min="8967" max="8967" width="10.5" style="140" customWidth="1"/>
    <col min="8968" max="9216" width="9" style="140"/>
    <col min="9217" max="9217" width="21.5" style="140" customWidth="1"/>
    <col min="9218" max="9218" width="23.75" style="140" customWidth="1"/>
    <col min="9219" max="9220" width="6.25" style="140" customWidth="1"/>
    <col min="9221" max="9221" width="9.75" style="140" customWidth="1"/>
    <col min="9222" max="9222" width="12.5" style="140" customWidth="1"/>
    <col min="9223" max="9223" width="10.5" style="140" customWidth="1"/>
    <col min="9224" max="9472" width="9" style="140"/>
    <col min="9473" max="9473" width="21.5" style="140" customWidth="1"/>
    <col min="9474" max="9474" width="23.75" style="140" customWidth="1"/>
    <col min="9475" max="9476" width="6.25" style="140" customWidth="1"/>
    <col min="9477" max="9477" width="9.75" style="140" customWidth="1"/>
    <col min="9478" max="9478" width="12.5" style="140" customWidth="1"/>
    <col min="9479" max="9479" width="10.5" style="140" customWidth="1"/>
    <col min="9480" max="9728" width="9" style="140"/>
    <col min="9729" max="9729" width="21.5" style="140" customWidth="1"/>
    <col min="9730" max="9730" width="23.75" style="140" customWidth="1"/>
    <col min="9731" max="9732" width="6.25" style="140" customWidth="1"/>
    <col min="9733" max="9733" width="9.75" style="140" customWidth="1"/>
    <col min="9734" max="9734" width="12.5" style="140" customWidth="1"/>
    <col min="9735" max="9735" width="10.5" style="140" customWidth="1"/>
    <col min="9736" max="9984" width="9" style="140"/>
    <col min="9985" max="9985" width="21.5" style="140" customWidth="1"/>
    <col min="9986" max="9986" width="23.75" style="140" customWidth="1"/>
    <col min="9987" max="9988" width="6.25" style="140" customWidth="1"/>
    <col min="9989" max="9989" width="9.75" style="140" customWidth="1"/>
    <col min="9990" max="9990" width="12.5" style="140" customWidth="1"/>
    <col min="9991" max="9991" width="10.5" style="140" customWidth="1"/>
    <col min="9992" max="10240" width="9" style="140"/>
    <col min="10241" max="10241" width="21.5" style="140" customWidth="1"/>
    <col min="10242" max="10242" width="23.75" style="140" customWidth="1"/>
    <col min="10243" max="10244" width="6.25" style="140" customWidth="1"/>
    <col min="10245" max="10245" width="9.75" style="140" customWidth="1"/>
    <col min="10246" max="10246" width="12.5" style="140" customWidth="1"/>
    <col min="10247" max="10247" width="10.5" style="140" customWidth="1"/>
    <col min="10248" max="10496" width="9" style="140"/>
    <col min="10497" max="10497" width="21.5" style="140" customWidth="1"/>
    <col min="10498" max="10498" width="23.75" style="140" customWidth="1"/>
    <col min="10499" max="10500" width="6.25" style="140" customWidth="1"/>
    <col min="10501" max="10501" width="9.75" style="140" customWidth="1"/>
    <col min="10502" max="10502" width="12.5" style="140" customWidth="1"/>
    <col min="10503" max="10503" width="10.5" style="140" customWidth="1"/>
    <col min="10504" max="10752" width="9" style="140"/>
    <col min="10753" max="10753" width="21.5" style="140" customWidth="1"/>
    <col min="10754" max="10754" width="23.75" style="140" customWidth="1"/>
    <col min="10755" max="10756" width="6.25" style="140" customWidth="1"/>
    <col min="10757" max="10757" width="9.75" style="140" customWidth="1"/>
    <col min="10758" max="10758" width="12.5" style="140" customWidth="1"/>
    <col min="10759" max="10759" width="10.5" style="140" customWidth="1"/>
    <col min="10760" max="11008" width="9" style="140"/>
    <col min="11009" max="11009" width="21.5" style="140" customWidth="1"/>
    <col min="11010" max="11010" width="23.75" style="140" customWidth="1"/>
    <col min="11011" max="11012" width="6.25" style="140" customWidth="1"/>
    <col min="11013" max="11013" width="9.75" style="140" customWidth="1"/>
    <col min="11014" max="11014" width="12.5" style="140" customWidth="1"/>
    <col min="11015" max="11015" width="10.5" style="140" customWidth="1"/>
    <col min="11016" max="11264" width="9" style="140"/>
    <col min="11265" max="11265" width="21.5" style="140" customWidth="1"/>
    <col min="11266" max="11266" width="23.75" style="140" customWidth="1"/>
    <col min="11267" max="11268" width="6.25" style="140" customWidth="1"/>
    <col min="11269" max="11269" width="9.75" style="140" customWidth="1"/>
    <col min="11270" max="11270" width="12.5" style="140" customWidth="1"/>
    <col min="11271" max="11271" width="10.5" style="140" customWidth="1"/>
    <col min="11272" max="11520" width="9" style="140"/>
    <col min="11521" max="11521" width="21.5" style="140" customWidth="1"/>
    <col min="11522" max="11522" width="23.75" style="140" customWidth="1"/>
    <col min="11523" max="11524" width="6.25" style="140" customWidth="1"/>
    <col min="11525" max="11525" width="9.75" style="140" customWidth="1"/>
    <col min="11526" max="11526" width="12.5" style="140" customWidth="1"/>
    <col min="11527" max="11527" width="10.5" style="140" customWidth="1"/>
    <col min="11528" max="11776" width="9" style="140"/>
    <col min="11777" max="11777" width="21.5" style="140" customWidth="1"/>
    <col min="11778" max="11778" width="23.75" style="140" customWidth="1"/>
    <col min="11779" max="11780" width="6.25" style="140" customWidth="1"/>
    <col min="11781" max="11781" width="9.75" style="140" customWidth="1"/>
    <col min="11782" max="11782" width="12.5" style="140" customWidth="1"/>
    <col min="11783" max="11783" width="10.5" style="140" customWidth="1"/>
    <col min="11784" max="12032" width="9" style="140"/>
    <col min="12033" max="12033" width="21.5" style="140" customWidth="1"/>
    <col min="12034" max="12034" width="23.75" style="140" customWidth="1"/>
    <col min="12035" max="12036" width="6.25" style="140" customWidth="1"/>
    <col min="12037" max="12037" width="9.75" style="140" customWidth="1"/>
    <col min="12038" max="12038" width="12.5" style="140" customWidth="1"/>
    <col min="12039" max="12039" width="10.5" style="140" customWidth="1"/>
    <col min="12040" max="12288" width="9" style="140"/>
    <col min="12289" max="12289" width="21.5" style="140" customWidth="1"/>
    <col min="12290" max="12290" width="23.75" style="140" customWidth="1"/>
    <col min="12291" max="12292" width="6.25" style="140" customWidth="1"/>
    <col min="12293" max="12293" width="9.75" style="140" customWidth="1"/>
    <col min="12294" max="12294" width="12.5" style="140" customWidth="1"/>
    <col min="12295" max="12295" width="10.5" style="140" customWidth="1"/>
    <col min="12296" max="12544" width="9" style="140"/>
    <col min="12545" max="12545" width="21.5" style="140" customWidth="1"/>
    <col min="12546" max="12546" width="23.75" style="140" customWidth="1"/>
    <col min="12547" max="12548" width="6.25" style="140" customWidth="1"/>
    <col min="12549" max="12549" width="9.75" style="140" customWidth="1"/>
    <col min="12550" max="12550" width="12.5" style="140" customWidth="1"/>
    <col min="12551" max="12551" width="10.5" style="140" customWidth="1"/>
    <col min="12552" max="12800" width="9" style="140"/>
    <col min="12801" max="12801" width="21.5" style="140" customWidth="1"/>
    <col min="12802" max="12802" width="23.75" style="140" customWidth="1"/>
    <col min="12803" max="12804" width="6.25" style="140" customWidth="1"/>
    <col min="12805" max="12805" width="9.75" style="140" customWidth="1"/>
    <col min="12806" max="12806" width="12.5" style="140" customWidth="1"/>
    <col min="12807" max="12807" width="10.5" style="140" customWidth="1"/>
    <col min="12808" max="13056" width="9" style="140"/>
    <col min="13057" max="13057" width="21.5" style="140" customWidth="1"/>
    <col min="13058" max="13058" width="23.75" style="140" customWidth="1"/>
    <col min="13059" max="13060" width="6.25" style="140" customWidth="1"/>
    <col min="13061" max="13061" width="9.75" style="140" customWidth="1"/>
    <col min="13062" max="13062" width="12.5" style="140" customWidth="1"/>
    <col min="13063" max="13063" width="10.5" style="140" customWidth="1"/>
    <col min="13064" max="13312" width="9" style="140"/>
    <col min="13313" max="13313" width="21.5" style="140" customWidth="1"/>
    <col min="13314" max="13314" width="23.75" style="140" customWidth="1"/>
    <col min="13315" max="13316" width="6.25" style="140" customWidth="1"/>
    <col min="13317" max="13317" width="9.75" style="140" customWidth="1"/>
    <col min="13318" max="13318" width="12.5" style="140" customWidth="1"/>
    <col min="13319" max="13319" width="10.5" style="140" customWidth="1"/>
    <col min="13320" max="13568" width="9" style="140"/>
    <col min="13569" max="13569" width="21.5" style="140" customWidth="1"/>
    <col min="13570" max="13570" width="23.75" style="140" customWidth="1"/>
    <col min="13571" max="13572" width="6.25" style="140" customWidth="1"/>
    <col min="13573" max="13573" width="9.75" style="140" customWidth="1"/>
    <col min="13574" max="13574" width="12.5" style="140" customWidth="1"/>
    <col min="13575" max="13575" width="10.5" style="140" customWidth="1"/>
    <col min="13576" max="13824" width="9" style="140"/>
    <col min="13825" max="13825" width="21.5" style="140" customWidth="1"/>
    <col min="13826" max="13826" width="23.75" style="140" customWidth="1"/>
    <col min="13827" max="13828" width="6.25" style="140" customWidth="1"/>
    <col min="13829" max="13829" width="9.75" style="140" customWidth="1"/>
    <col min="13830" max="13830" width="12.5" style="140" customWidth="1"/>
    <col min="13831" max="13831" width="10.5" style="140" customWidth="1"/>
    <col min="13832" max="14080" width="9" style="140"/>
    <col min="14081" max="14081" width="21.5" style="140" customWidth="1"/>
    <col min="14082" max="14082" width="23.75" style="140" customWidth="1"/>
    <col min="14083" max="14084" width="6.25" style="140" customWidth="1"/>
    <col min="14085" max="14085" width="9.75" style="140" customWidth="1"/>
    <col min="14086" max="14086" width="12.5" style="140" customWidth="1"/>
    <col min="14087" max="14087" width="10.5" style="140" customWidth="1"/>
    <col min="14088" max="14336" width="9" style="140"/>
    <col min="14337" max="14337" width="21.5" style="140" customWidth="1"/>
    <col min="14338" max="14338" width="23.75" style="140" customWidth="1"/>
    <col min="14339" max="14340" width="6.25" style="140" customWidth="1"/>
    <col min="14341" max="14341" width="9.75" style="140" customWidth="1"/>
    <col min="14342" max="14342" width="12.5" style="140" customWidth="1"/>
    <col min="14343" max="14343" width="10.5" style="140" customWidth="1"/>
    <col min="14344" max="14592" width="9" style="140"/>
    <col min="14593" max="14593" width="21.5" style="140" customWidth="1"/>
    <col min="14594" max="14594" width="23.75" style="140" customWidth="1"/>
    <col min="14595" max="14596" width="6.25" style="140" customWidth="1"/>
    <col min="14597" max="14597" width="9.75" style="140" customWidth="1"/>
    <col min="14598" max="14598" width="12.5" style="140" customWidth="1"/>
    <col min="14599" max="14599" width="10.5" style="140" customWidth="1"/>
    <col min="14600" max="14848" width="9" style="140"/>
    <col min="14849" max="14849" width="21.5" style="140" customWidth="1"/>
    <col min="14850" max="14850" width="23.75" style="140" customWidth="1"/>
    <col min="14851" max="14852" width="6.25" style="140" customWidth="1"/>
    <col min="14853" max="14853" width="9.75" style="140" customWidth="1"/>
    <col min="14854" max="14854" width="12.5" style="140" customWidth="1"/>
    <col min="14855" max="14855" width="10.5" style="140" customWidth="1"/>
    <col min="14856" max="15104" width="9" style="140"/>
    <col min="15105" max="15105" width="21.5" style="140" customWidth="1"/>
    <col min="15106" max="15106" width="23.75" style="140" customWidth="1"/>
    <col min="15107" max="15108" width="6.25" style="140" customWidth="1"/>
    <col min="15109" max="15109" width="9.75" style="140" customWidth="1"/>
    <col min="15110" max="15110" width="12.5" style="140" customWidth="1"/>
    <col min="15111" max="15111" width="10.5" style="140" customWidth="1"/>
    <col min="15112" max="15360" width="9" style="140"/>
    <col min="15361" max="15361" width="21.5" style="140" customWidth="1"/>
    <col min="15362" max="15362" width="23.75" style="140" customWidth="1"/>
    <col min="15363" max="15364" width="6.25" style="140" customWidth="1"/>
    <col min="15365" max="15365" width="9.75" style="140" customWidth="1"/>
    <col min="15366" max="15366" width="12.5" style="140" customWidth="1"/>
    <col min="15367" max="15367" width="10.5" style="140" customWidth="1"/>
    <col min="15368" max="15616" width="9" style="140"/>
    <col min="15617" max="15617" width="21.5" style="140" customWidth="1"/>
    <col min="15618" max="15618" width="23.75" style="140" customWidth="1"/>
    <col min="15619" max="15620" width="6.25" style="140" customWidth="1"/>
    <col min="15621" max="15621" width="9.75" style="140" customWidth="1"/>
    <col min="15622" max="15622" width="12.5" style="140" customWidth="1"/>
    <col min="15623" max="15623" width="10.5" style="140" customWidth="1"/>
    <col min="15624" max="15872" width="9" style="140"/>
    <col min="15873" max="15873" width="21.5" style="140" customWidth="1"/>
    <col min="15874" max="15874" width="23.75" style="140" customWidth="1"/>
    <col min="15875" max="15876" width="6.25" style="140" customWidth="1"/>
    <col min="15877" max="15877" width="9.75" style="140" customWidth="1"/>
    <col min="15878" max="15878" width="12.5" style="140" customWidth="1"/>
    <col min="15879" max="15879" width="10.5" style="140" customWidth="1"/>
    <col min="15880" max="16128" width="9" style="140"/>
    <col min="16129" max="16129" width="21.5" style="140" customWidth="1"/>
    <col min="16130" max="16130" width="23.75" style="140" customWidth="1"/>
    <col min="16131" max="16132" width="6.25" style="140" customWidth="1"/>
    <col min="16133" max="16133" width="9.75" style="140" customWidth="1"/>
    <col min="16134" max="16134" width="12.5" style="140" customWidth="1"/>
    <col min="16135" max="16135" width="10.5" style="140" customWidth="1"/>
    <col min="16136" max="16384" width="9" style="140"/>
  </cols>
  <sheetData>
    <row r="1" spans="1:7" ht="34.5" customHeight="1" x14ac:dyDescent="0.15">
      <c r="A1" s="139" t="s">
        <v>76</v>
      </c>
      <c r="B1" s="139"/>
      <c r="C1" s="139"/>
      <c r="D1" s="139"/>
      <c r="E1" s="139"/>
      <c r="F1" s="139"/>
      <c r="G1" s="139"/>
    </row>
    <row r="3" spans="1:7" ht="15" customHeight="1" x14ac:dyDescent="0.15">
      <c r="A3" s="141" t="s">
        <v>77</v>
      </c>
      <c r="B3" s="141"/>
      <c r="C3" s="142" t="s">
        <v>78</v>
      </c>
    </row>
    <row r="4" spans="1:7" ht="15" customHeight="1" x14ac:dyDescent="0.15">
      <c r="A4" s="143" t="s">
        <v>79</v>
      </c>
      <c r="B4" s="143"/>
      <c r="C4" s="144"/>
    </row>
    <row r="5" spans="1:7" ht="14.25" customHeight="1" x14ac:dyDescent="0.15"/>
    <row r="6" spans="1:7" ht="45" customHeight="1" x14ac:dyDescent="0.15">
      <c r="A6" s="146" t="s">
        <v>80</v>
      </c>
      <c r="B6" s="147"/>
      <c r="C6" s="148" t="s">
        <v>81</v>
      </c>
      <c r="D6" s="148"/>
      <c r="E6" s="148"/>
      <c r="F6" s="149"/>
      <c r="G6" s="149"/>
    </row>
    <row r="7" spans="1:7" ht="9" customHeight="1" x14ac:dyDescent="0.15"/>
    <row r="8" spans="1:7" ht="23.25" customHeight="1" x14ac:dyDescent="0.15">
      <c r="A8" s="150" t="s">
        <v>82</v>
      </c>
      <c r="B8" s="150" t="s">
        <v>83</v>
      </c>
      <c r="C8" s="150" t="s">
        <v>9</v>
      </c>
      <c r="D8" s="150" t="s">
        <v>43</v>
      </c>
      <c r="E8" s="150" t="s">
        <v>84</v>
      </c>
      <c r="F8" s="150" t="s">
        <v>85</v>
      </c>
      <c r="G8" s="150" t="s">
        <v>86</v>
      </c>
    </row>
    <row r="9" spans="1:7" ht="39.950000000000003" customHeight="1" x14ac:dyDescent="0.15">
      <c r="A9" s="151" t="s">
        <v>87</v>
      </c>
      <c r="B9" s="152" t="s">
        <v>88</v>
      </c>
      <c r="C9" s="152" t="s">
        <v>89</v>
      </c>
      <c r="D9" s="152">
        <v>1</v>
      </c>
      <c r="E9" s="153"/>
      <c r="F9" s="154"/>
      <c r="G9" s="153"/>
    </row>
    <row r="10" spans="1:7" ht="39.950000000000003" customHeight="1" x14ac:dyDescent="0.15">
      <c r="A10" s="155"/>
      <c r="B10" s="152" t="s">
        <v>90</v>
      </c>
      <c r="C10" s="156"/>
      <c r="D10" s="156"/>
      <c r="E10" s="153"/>
      <c r="F10" s="153"/>
      <c r="G10" s="153"/>
    </row>
    <row r="11" spans="1:7" ht="39.950000000000003" customHeight="1" x14ac:dyDescent="0.15">
      <c r="A11" s="157"/>
      <c r="B11" s="158"/>
      <c r="C11" s="158"/>
      <c r="D11" s="158"/>
      <c r="E11" s="153"/>
      <c r="F11" s="153"/>
      <c r="G11" s="153"/>
    </row>
    <row r="12" spans="1:7" ht="39.950000000000003" customHeight="1" x14ac:dyDescent="0.15">
      <c r="A12" s="159"/>
      <c r="B12" s="160"/>
      <c r="C12" s="158"/>
      <c r="D12" s="158"/>
      <c r="E12" s="153"/>
      <c r="F12" s="153"/>
      <c r="G12" s="153"/>
    </row>
    <row r="13" spans="1:7" ht="30" customHeight="1" x14ac:dyDescent="0.15">
      <c r="A13" s="159"/>
      <c r="B13" s="160"/>
      <c r="C13" s="158"/>
      <c r="D13" s="158"/>
      <c r="E13" s="153"/>
      <c r="F13" s="153"/>
      <c r="G13" s="153"/>
    </row>
    <row r="14" spans="1:7" ht="30" customHeight="1" x14ac:dyDescent="0.15">
      <c r="A14" s="157"/>
      <c r="B14" s="158"/>
      <c r="C14" s="158"/>
      <c r="D14" s="158"/>
      <c r="E14" s="153"/>
      <c r="F14" s="153"/>
      <c r="G14" s="153"/>
    </row>
    <row r="15" spans="1:7" ht="30" customHeight="1" x14ac:dyDescent="0.15">
      <c r="A15" s="161"/>
      <c r="B15" s="158"/>
      <c r="C15" s="158"/>
      <c r="D15" s="158"/>
      <c r="E15" s="153"/>
      <c r="F15" s="153"/>
      <c r="G15" s="153"/>
    </row>
    <row r="16" spans="1:7" ht="30" customHeight="1" x14ac:dyDescent="0.15">
      <c r="A16" s="160">
        <f>[6]市!A18</f>
        <v>0</v>
      </c>
      <c r="B16" s="160"/>
      <c r="C16" s="160">
        <f>[6]市!C18</f>
        <v>0</v>
      </c>
      <c r="D16" s="160">
        <f>[6]市!D18</f>
        <v>0</v>
      </c>
      <c r="E16" s="153"/>
      <c r="F16" s="153"/>
      <c r="G16" s="153"/>
    </row>
    <row r="17" spans="1:7" ht="30" customHeight="1" x14ac:dyDescent="0.15">
      <c r="A17" s="162">
        <f>[6]市!A19</f>
        <v>0</v>
      </c>
      <c r="B17" s="162">
        <f>[6]市!B19</f>
        <v>0</v>
      </c>
      <c r="C17" s="162">
        <f>[6]市!C19</f>
        <v>0</v>
      </c>
      <c r="D17" s="162">
        <f>[6]市!D19</f>
        <v>0</v>
      </c>
      <c r="E17" s="153"/>
      <c r="F17" s="153"/>
      <c r="G17" s="153"/>
    </row>
    <row r="18" spans="1:7" ht="14.25" x14ac:dyDescent="0.15">
      <c r="B18" s="163">
        <f>[6]市!B21</f>
        <v>0</v>
      </c>
    </row>
    <row r="19" spans="1:7" ht="15" customHeight="1" x14ac:dyDescent="0.15">
      <c r="A19" s="164" t="s">
        <v>91</v>
      </c>
      <c r="B19" s="165">
        <v>45596</v>
      </c>
      <c r="D19" s="166"/>
      <c r="E19" s="166"/>
      <c r="F19" s="166"/>
    </row>
    <row r="20" spans="1:7" ht="15" customHeight="1" x14ac:dyDescent="0.15">
      <c r="A20" s="164"/>
      <c r="B20" s="163"/>
    </row>
    <row r="21" spans="1:7" ht="15" customHeight="1" x14ac:dyDescent="0.15">
      <c r="A21" s="164"/>
      <c r="B21" s="163"/>
    </row>
    <row r="22" spans="1:7" ht="8.25" customHeight="1" x14ac:dyDescent="0.15">
      <c r="B22" s="167"/>
    </row>
    <row r="23" spans="1:7" ht="15" customHeight="1" x14ac:dyDescent="0.15">
      <c r="A23" s="164" t="s">
        <v>92</v>
      </c>
      <c r="B23" s="168" t="s">
        <v>93</v>
      </c>
      <c r="C23" s="169"/>
    </row>
    <row r="24" spans="1:7" ht="11.25" customHeight="1" x14ac:dyDescent="0.15"/>
    <row r="25" spans="1:7" ht="15" customHeight="1" x14ac:dyDescent="0.15">
      <c r="A25" s="164" t="s">
        <v>94</v>
      </c>
      <c r="B25" s="170"/>
    </row>
    <row r="26" spans="1:7" ht="11.25" customHeight="1" x14ac:dyDescent="0.15"/>
    <row r="27" spans="1:7" ht="15" customHeight="1" x14ac:dyDescent="0.15">
      <c r="A27" s="140" t="s">
        <v>95</v>
      </c>
    </row>
    <row r="28" spans="1:7" ht="15" customHeight="1" x14ac:dyDescent="0.15">
      <c r="A28" s="140" t="s">
        <v>96</v>
      </c>
    </row>
    <row r="29" spans="1:7" ht="15" customHeight="1" x14ac:dyDescent="0.15">
      <c r="A29" s="140" t="s">
        <v>97</v>
      </c>
    </row>
    <row r="30" spans="1:7" ht="18" customHeight="1" x14ac:dyDescent="0.15">
      <c r="A30" s="140" t="s">
        <v>98</v>
      </c>
    </row>
    <row r="31" spans="1:7" ht="11.25" customHeight="1" x14ac:dyDescent="0.15">
      <c r="B31" s="171"/>
    </row>
    <row r="32" spans="1:7" ht="15" customHeight="1" x14ac:dyDescent="0.15">
      <c r="B32" s="163">
        <v>45443</v>
      </c>
    </row>
    <row r="33" spans="3:7" ht="15.75" customHeight="1" x14ac:dyDescent="0.15"/>
    <row r="34" spans="3:7" ht="15" customHeight="1" x14ac:dyDescent="0.15">
      <c r="C34" s="172" t="s">
        <v>99</v>
      </c>
      <c r="D34" s="172"/>
    </row>
    <row r="35" spans="3:7" ht="16.5" customHeight="1" x14ac:dyDescent="0.15">
      <c r="C35" s="140"/>
    </row>
    <row r="36" spans="3:7" ht="15" customHeight="1" x14ac:dyDescent="0.15">
      <c r="C36" s="172" t="s">
        <v>100</v>
      </c>
      <c r="D36" s="172"/>
      <c r="G36" s="168" t="s">
        <v>101</v>
      </c>
    </row>
    <row r="37" spans="3:7" ht="15" customHeight="1" x14ac:dyDescent="0.15"/>
  </sheetData>
  <mergeCells count="6">
    <mergeCell ref="A1:G1"/>
    <mergeCell ref="A3:B3"/>
    <mergeCell ref="C3:C4"/>
    <mergeCell ref="A4:B4"/>
    <mergeCell ref="C6:E6"/>
    <mergeCell ref="D19:F19"/>
  </mergeCells>
  <phoneticPr fontId="2"/>
  <pageMargins left="0.86614173228346458" right="0.1968503937007874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0" zoomScale="85" zoomScaleNormal="85" workbookViewId="0">
      <selection activeCell="E29" sqref="E29"/>
    </sheetView>
  </sheetViews>
  <sheetFormatPr defaultColWidth="8.875" defaultRowHeight="13.5" x14ac:dyDescent="0.15"/>
  <cols>
    <col min="1" max="1" width="22.5" style="175" customWidth="1"/>
    <col min="2" max="2" width="26.5" style="175" customWidth="1"/>
    <col min="3" max="3" width="6.125" style="175" customWidth="1"/>
    <col min="4" max="4" width="6.75" style="175" customWidth="1"/>
    <col min="5" max="5" width="8.75" style="175" customWidth="1"/>
    <col min="6" max="6" width="13.125" style="175" customWidth="1"/>
    <col min="7" max="7" width="9.125" style="175" customWidth="1"/>
    <col min="8" max="8" width="14" style="175" customWidth="1"/>
    <col min="9" max="256" width="8.875" style="175"/>
    <col min="257" max="257" width="22.5" style="175" customWidth="1"/>
    <col min="258" max="258" width="26.5" style="175" customWidth="1"/>
    <col min="259" max="259" width="6.125" style="175" customWidth="1"/>
    <col min="260" max="260" width="6.75" style="175" customWidth="1"/>
    <col min="261" max="261" width="8.75" style="175" customWidth="1"/>
    <col min="262" max="262" width="13.125" style="175" customWidth="1"/>
    <col min="263" max="263" width="9.125" style="175" customWidth="1"/>
    <col min="264" max="264" width="14" style="175" customWidth="1"/>
    <col min="265" max="512" width="8.875" style="175"/>
    <col min="513" max="513" width="22.5" style="175" customWidth="1"/>
    <col min="514" max="514" width="26.5" style="175" customWidth="1"/>
    <col min="515" max="515" width="6.125" style="175" customWidth="1"/>
    <col min="516" max="516" width="6.75" style="175" customWidth="1"/>
    <col min="517" max="517" width="8.75" style="175" customWidth="1"/>
    <col min="518" max="518" width="13.125" style="175" customWidth="1"/>
    <col min="519" max="519" width="9.125" style="175" customWidth="1"/>
    <col min="520" max="520" width="14" style="175" customWidth="1"/>
    <col min="521" max="768" width="8.875" style="175"/>
    <col min="769" max="769" width="22.5" style="175" customWidth="1"/>
    <col min="770" max="770" width="26.5" style="175" customWidth="1"/>
    <col min="771" max="771" width="6.125" style="175" customWidth="1"/>
    <col min="772" max="772" width="6.75" style="175" customWidth="1"/>
    <col min="773" max="773" width="8.75" style="175" customWidth="1"/>
    <col min="774" max="774" width="13.125" style="175" customWidth="1"/>
    <col min="775" max="775" width="9.125" style="175" customWidth="1"/>
    <col min="776" max="776" width="14" style="175" customWidth="1"/>
    <col min="777" max="1024" width="8.875" style="175"/>
    <col min="1025" max="1025" width="22.5" style="175" customWidth="1"/>
    <col min="1026" max="1026" width="26.5" style="175" customWidth="1"/>
    <col min="1027" max="1027" width="6.125" style="175" customWidth="1"/>
    <col min="1028" max="1028" width="6.75" style="175" customWidth="1"/>
    <col min="1029" max="1029" width="8.75" style="175" customWidth="1"/>
    <col min="1030" max="1030" width="13.125" style="175" customWidth="1"/>
    <col min="1031" max="1031" width="9.125" style="175" customWidth="1"/>
    <col min="1032" max="1032" width="14" style="175" customWidth="1"/>
    <col min="1033" max="1280" width="8.875" style="175"/>
    <col min="1281" max="1281" width="22.5" style="175" customWidth="1"/>
    <col min="1282" max="1282" width="26.5" style="175" customWidth="1"/>
    <col min="1283" max="1283" width="6.125" style="175" customWidth="1"/>
    <col min="1284" max="1284" width="6.75" style="175" customWidth="1"/>
    <col min="1285" max="1285" width="8.75" style="175" customWidth="1"/>
    <col min="1286" max="1286" width="13.125" style="175" customWidth="1"/>
    <col min="1287" max="1287" width="9.125" style="175" customWidth="1"/>
    <col min="1288" max="1288" width="14" style="175" customWidth="1"/>
    <col min="1289" max="1536" width="8.875" style="175"/>
    <col min="1537" max="1537" width="22.5" style="175" customWidth="1"/>
    <col min="1538" max="1538" width="26.5" style="175" customWidth="1"/>
    <col min="1539" max="1539" width="6.125" style="175" customWidth="1"/>
    <col min="1540" max="1540" width="6.75" style="175" customWidth="1"/>
    <col min="1541" max="1541" width="8.75" style="175" customWidth="1"/>
    <col min="1542" max="1542" width="13.125" style="175" customWidth="1"/>
    <col min="1543" max="1543" width="9.125" style="175" customWidth="1"/>
    <col min="1544" max="1544" width="14" style="175" customWidth="1"/>
    <col min="1545" max="1792" width="8.875" style="175"/>
    <col min="1793" max="1793" width="22.5" style="175" customWidth="1"/>
    <col min="1794" max="1794" width="26.5" style="175" customWidth="1"/>
    <col min="1795" max="1795" width="6.125" style="175" customWidth="1"/>
    <col min="1796" max="1796" width="6.75" style="175" customWidth="1"/>
    <col min="1797" max="1797" width="8.75" style="175" customWidth="1"/>
    <col min="1798" max="1798" width="13.125" style="175" customWidth="1"/>
    <col min="1799" max="1799" width="9.125" style="175" customWidth="1"/>
    <col min="1800" max="1800" width="14" style="175" customWidth="1"/>
    <col min="1801" max="2048" width="8.875" style="175"/>
    <col min="2049" max="2049" width="22.5" style="175" customWidth="1"/>
    <col min="2050" max="2050" width="26.5" style="175" customWidth="1"/>
    <col min="2051" max="2051" width="6.125" style="175" customWidth="1"/>
    <col min="2052" max="2052" width="6.75" style="175" customWidth="1"/>
    <col min="2053" max="2053" width="8.75" style="175" customWidth="1"/>
    <col min="2054" max="2054" width="13.125" style="175" customWidth="1"/>
    <col min="2055" max="2055" width="9.125" style="175" customWidth="1"/>
    <col min="2056" max="2056" width="14" style="175" customWidth="1"/>
    <col min="2057" max="2304" width="8.875" style="175"/>
    <col min="2305" max="2305" width="22.5" style="175" customWidth="1"/>
    <col min="2306" max="2306" width="26.5" style="175" customWidth="1"/>
    <col min="2307" max="2307" width="6.125" style="175" customWidth="1"/>
    <col min="2308" max="2308" width="6.75" style="175" customWidth="1"/>
    <col min="2309" max="2309" width="8.75" style="175" customWidth="1"/>
    <col min="2310" max="2310" width="13.125" style="175" customWidth="1"/>
    <col min="2311" max="2311" width="9.125" style="175" customWidth="1"/>
    <col min="2312" max="2312" width="14" style="175" customWidth="1"/>
    <col min="2313" max="2560" width="8.875" style="175"/>
    <col min="2561" max="2561" width="22.5" style="175" customWidth="1"/>
    <col min="2562" max="2562" width="26.5" style="175" customWidth="1"/>
    <col min="2563" max="2563" width="6.125" style="175" customWidth="1"/>
    <col min="2564" max="2564" width="6.75" style="175" customWidth="1"/>
    <col min="2565" max="2565" width="8.75" style="175" customWidth="1"/>
    <col min="2566" max="2566" width="13.125" style="175" customWidth="1"/>
    <col min="2567" max="2567" width="9.125" style="175" customWidth="1"/>
    <col min="2568" max="2568" width="14" style="175" customWidth="1"/>
    <col min="2569" max="2816" width="8.875" style="175"/>
    <col min="2817" max="2817" width="22.5" style="175" customWidth="1"/>
    <col min="2818" max="2818" width="26.5" style="175" customWidth="1"/>
    <col min="2819" max="2819" width="6.125" style="175" customWidth="1"/>
    <col min="2820" max="2820" width="6.75" style="175" customWidth="1"/>
    <col min="2821" max="2821" width="8.75" style="175" customWidth="1"/>
    <col min="2822" max="2822" width="13.125" style="175" customWidth="1"/>
    <col min="2823" max="2823" width="9.125" style="175" customWidth="1"/>
    <col min="2824" max="2824" width="14" style="175" customWidth="1"/>
    <col min="2825" max="3072" width="8.875" style="175"/>
    <col min="3073" max="3073" width="22.5" style="175" customWidth="1"/>
    <col min="3074" max="3074" width="26.5" style="175" customWidth="1"/>
    <col min="3075" max="3075" width="6.125" style="175" customWidth="1"/>
    <col min="3076" max="3076" width="6.75" style="175" customWidth="1"/>
    <col min="3077" max="3077" width="8.75" style="175" customWidth="1"/>
    <col min="3078" max="3078" width="13.125" style="175" customWidth="1"/>
    <col min="3079" max="3079" width="9.125" style="175" customWidth="1"/>
    <col min="3080" max="3080" width="14" style="175" customWidth="1"/>
    <col min="3081" max="3328" width="8.875" style="175"/>
    <col min="3329" max="3329" width="22.5" style="175" customWidth="1"/>
    <col min="3330" max="3330" width="26.5" style="175" customWidth="1"/>
    <col min="3331" max="3331" width="6.125" style="175" customWidth="1"/>
    <col min="3332" max="3332" width="6.75" style="175" customWidth="1"/>
    <col min="3333" max="3333" width="8.75" style="175" customWidth="1"/>
    <col min="3334" max="3334" width="13.125" style="175" customWidth="1"/>
    <col min="3335" max="3335" width="9.125" style="175" customWidth="1"/>
    <col min="3336" max="3336" width="14" style="175" customWidth="1"/>
    <col min="3337" max="3584" width="8.875" style="175"/>
    <col min="3585" max="3585" width="22.5" style="175" customWidth="1"/>
    <col min="3586" max="3586" width="26.5" style="175" customWidth="1"/>
    <col min="3587" max="3587" width="6.125" style="175" customWidth="1"/>
    <col min="3588" max="3588" width="6.75" style="175" customWidth="1"/>
    <col min="3589" max="3589" width="8.75" style="175" customWidth="1"/>
    <col min="3590" max="3590" width="13.125" style="175" customWidth="1"/>
    <col min="3591" max="3591" width="9.125" style="175" customWidth="1"/>
    <col min="3592" max="3592" width="14" style="175" customWidth="1"/>
    <col min="3593" max="3840" width="8.875" style="175"/>
    <col min="3841" max="3841" width="22.5" style="175" customWidth="1"/>
    <col min="3842" max="3842" width="26.5" style="175" customWidth="1"/>
    <col min="3843" max="3843" width="6.125" style="175" customWidth="1"/>
    <col min="3844" max="3844" width="6.75" style="175" customWidth="1"/>
    <col min="3845" max="3845" width="8.75" style="175" customWidth="1"/>
    <col min="3846" max="3846" width="13.125" style="175" customWidth="1"/>
    <col min="3847" max="3847" width="9.125" style="175" customWidth="1"/>
    <col min="3848" max="3848" width="14" style="175" customWidth="1"/>
    <col min="3849" max="4096" width="8.875" style="175"/>
    <col min="4097" max="4097" width="22.5" style="175" customWidth="1"/>
    <col min="4098" max="4098" width="26.5" style="175" customWidth="1"/>
    <col min="4099" max="4099" width="6.125" style="175" customWidth="1"/>
    <col min="4100" max="4100" width="6.75" style="175" customWidth="1"/>
    <col min="4101" max="4101" width="8.75" style="175" customWidth="1"/>
    <col min="4102" max="4102" width="13.125" style="175" customWidth="1"/>
    <col min="4103" max="4103" width="9.125" style="175" customWidth="1"/>
    <col min="4104" max="4104" width="14" style="175" customWidth="1"/>
    <col min="4105" max="4352" width="8.875" style="175"/>
    <col min="4353" max="4353" width="22.5" style="175" customWidth="1"/>
    <col min="4354" max="4354" width="26.5" style="175" customWidth="1"/>
    <col min="4355" max="4355" width="6.125" style="175" customWidth="1"/>
    <col min="4356" max="4356" width="6.75" style="175" customWidth="1"/>
    <col min="4357" max="4357" width="8.75" style="175" customWidth="1"/>
    <col min="4358" max="4358" width="13.125" style="175" customWidth="1"/>
    <col min="4359" max="4359" width="9.125" style="175" customWidth="1"/>
    <col min="4360" max="4360" width="14" style="175" customWidth="1"/>
    <col min="4361" max="4608" width="8.875" style="175"/>
    <col min="4609" max="4609" width="22.5" style="175" customWidth="1"/>
    <col min="4610" max="4610" width="26.5" style="175" customWidth="1"/>
    <col min="4611" max="4611" width="6.125" style="175" customWidth="1"/>
    <col min="4612" max="4612" width="6.75" style="175" customWidth="1"/>
    <col min="4613" max="4613" width="8.75" style="175" customWidth="1"/>
    <col min="4614" max="4614" width="13.125" style="175" customWidth="1"/>
    <col min="4615" max="4615" width="9.125" style="175" customWidth="1"/>
    <col min="4616" max="4616" width="14" style="175" customWidth="1"/>
    <col min="4617" max="4864" width="8.875" style="175"/>
    <col min="4865" max="4865" width="22.5" style="175" customWidth="1"/>
    <col min="4866" max="4866" width="26.5" style="175" customWidth="1"/>
    <col min="4867" max="4867" width="6.125" style="175" customWidth="1"/>
    <col min="4868" max="4868" width="6.75" style="175" customWidth="1"/>
    <col min="4869" max="4869" width="8.75" style="175" customWidth="1"/>
    <col min="4870" max="4870" width="13.125" style="175" customWidth="1"/>
    <col min="4871" max="4871" width="9.125" style="175" customWidth="1"/>
    <col min="4872" max="4872" width="14" style="175" customWidth="1"/>
    <col min="4873" max="5120" width="8.875" style="175"/>
    <col min="5121" max="5121" width="22.5" style="175" customWidth="1"/>
    <col min="5122" max="5122" width="26.5" style="175" customWidth="1"/>
    <col min="5123" max="5123" width="6.125" style="175" customWidth="1"/>
    <col min="5124" max="5124" width="6.75" style="175" customWidth="1"/>
    <col min="5125" max="5125" width="8.75" style="175" customWidth="1"/>
    <col min="5126" max="5126" width="13.125" style="175" customWidth="1"/>
    <col min="5127" max="5127" width="9.125" style="175" customWidth="1"/>
    <col min="5128" max="5128" width="14" style="175" customWidth="1"/>
    <col min="5129" max="5376" width="8.875" style="175"/>
    <col min="5377" max="5377" width="22.5" style="175" customWidth="1"/>
    <col min="5378" max="5378" width="26.5" style="175" customWidth="1"/>
    <col min="5379" max="5379" width="6.125" style="175" customWidth="1"/>
    <col min="5380" max="5380" width="6.75" style="175" customWidth="1"/>
    <col min="5381" max="5381" width="8.75" style="175" customWidth="1"/>
    <col min="5382" max="5382" width="13.125" style="175" customWidth="1"/>
    <col min="5383" max="5383" width="9.125" style="175" customWidth="1"/>
    <col min="5384" max="5384" width="14" style="175" customWidth="1"/>
    <col min="5385" max="5632" width="8.875" style="175"/>
    <col min="5633" max="5633" width="22.5" style="175" customWidth="1"/>
    <col min="5634" max="5634" width="26.5" style="175" customWidth="1"/>
    <col min="5635" max="5635" width="6.125" style="175" customWidth="1"/>
    <col min="5636" max="5636" width="6.75" style="175" customWidth="1"/>
    <col min="5637" max="5637" width="8.75" style="175" customWidth="1"/>
    <col min="5638" max="5638" width="13.125" style="175" customWidth="1"/>
    <col min="5639" max="5639" width="9.125" style="175" customWidth="1"/>
    <col min="5640" max="5640" width="14" style="175" customWidth="1"/>
    <col min="5641" max="5888" width="8.875" style="175"/>
    <col min="5889" max="5889" width="22.5" style="175" customWidth="1"/>
    <col min="5890" max="5890" width="26.5" style="175" customWidth="1"/>
    <col min="5891" max="5891" width="6.125" style="175" customWidth="1"/>
    <col min="5892" max="5892" width="6.75" style="175" customWidth="1"/>
    <col min="5893" max="5893" width="8.75" style="175" customWidth="1"/>
    <col min="5894" max="5894" width="13.125" style="175" customWidth="1"/>
    <col min="5895" max="5895" width="9.125" style="175" customWidth="1"/>
    <col min="5896" max="5896" width="14" style="175" customWidth="1"/>
    <col min="5897" max="6144" width="8.875" style="175"/>
    <col min="6145" max="6145" width="22.5" style="175" customWidth="1"/>
    <col min="6146" max="6146" width="26.5" style="175" customWidth="1"/>
    <col min="6147" max="6147" width="6.125" style="175" customWidth="1"/>
    <col min="6148" max="6148" width="6.75" style="175" customWidth="1"/>
    <col min="6149" max="6149" width="8.75" style="175" customWidth="1"/>
    <col min="6150" max="6150" width="13.125" style="175" customWidth="1"/>
    <col min="6151" max="6151" width="9.125" style="175" customWidth="1"/>
    <col min="6152" max="6152" width="14" style="175" customWidth="1"/>
    <col min="6153" max="6400" width="8.875" style="175"/>
    <col min="6401" max="6401" width="22.5" style="175" customWidth="1"/>
    <col min="6402" max="6402" width="26.5" style="175" customWidth="1"/>
    <col min="6403" max="6403" width="6.125" style="175" customWidth="1"/>
    <col min="6404" max="6404" width="6.75" style="175" customWidth="1"/>
    <col min="6405" max="6405" width="8.75" style="175" customWidth="1"/>
    <col min="6406" max="6406" width="13.125" style="175" customWidth="1"/>
    <col min="6407" max="6407" width="9.125" style="175" customWidth="1"/>
    <col min="6408" max="6408" width="14" style="175" customWidth="1"/>
    <col min="6409" max="6656" width="8.875" style="175"/>
    <col min="6657" max="6657" width="22.5" style="175" customWidth="1"/>
    <col min="6658" max="6658" width="26.5" style="175" customWidth="1"/>
    <col min="6659" max="6659" width="6.125" style="175" customWidth="1"/>
    <col min="6660" max="6660" width="6.75" style="175" customWidth="1"/>
    <col min="6661" max="6661" width="8.75" style="175" customWidth="1"/>
    <col min="6662" max="6662" width="13.125" style="175" customWidth="1"/>
    <col min="6663" max="6663" width="9.125" style="175" customWidth="1"/>
    <col min="6664" max="6664" width="14" style="175" customWidth="1"/>
    <col min="6665" max="6912" width="8.875" style="175"/>
    <col min="6913" max="6913" width="22.5" style="175" customWidth="1"/>
    <col min="6914" max="6914" width="26.5" style="175" customWidth="1"/>
    <col min="6915" max="6915" width="6.125" style="175" customWidth="1"/>
    <col min="6916" max="6916" width="6.75" style="175" customWidth="1"/>
    <col min="6917" max="6917" width="8.75" style="175" customWidth="1"/>
    <col min="6918" max="6918" width="13.125" style="175" customWidth="1"/>
    <col min="6919" max="6919" width="9.125" style="175" customWidth="1"/>
    <col min="6920" max="6920" width="14" style="175" customWidth="1"/>
    <col min="6921" max="7168" width="8.875" style="175"/>
    <col min="7169" max="7169" width="22.5" style="175" customWidth="1"/>
    <col min="7170" max="7170" width="26.5" style="175" customWidth="1"/>
    <col min="7171" max="7171" width="6.125" style="175" customWidth="1"/>
    <col min="7172" max="7172" width="6.75" style="175" customWidth="1"/>
    <col min="7173" max="7173" width="8.75" style="175" customWidth="1"/>
    <col min="7174" max="7174" width="13.125" style="175" customWidth="1"/>
    <col min="7175" max="7175" width="9.125" style="175" customWidth="1"/>
    <col min="7176" max="7176" width="14" style="175" customWidth="1"/>
    <col min="7177" max="7424" width="8.875" style="175"/>
    <col min="7425" max="7425" width="22.5" style="175" customWidth="1"/>
    <col min="7426" max="7426" width="26.5" style="175" customWidth="1"/>
    <col min="7427" max="7427" width="6.125" style="175" customWidth="1"/>
    <col min="7428" max="7428" width="6.75" style="175" customWidth="1"/>
    <col min="7429" max="7429" width="8.75" style="175" customWidth="1"/>
    <col min="7430" max="7430" width="13.125" style="175" customWidth="1"/>
    <col min="7431" max="7431" width="9.125" style="175" customWidth="1"/>
    <col min="7432" max="7432" width="14" style="175" customWidth="1"/>
    <col min="7433" max="7680" width="8.875" style="175"/>
    <col min="7681" max="7681" width="22.5" style="175" customWidth="1"/>
    <col min="7682" max="7682" width="26.5" style="175" customWidth="1"/>
    <col min="7683" max="7683" width="6.125" style="175" customWidth="1"/>
    <col min="7684" max="7684" width="6.75" style="175" customWidth="1"/>
    <col min="7685" max="7685" width="8.75" style="175" customWidth="1"/>
    <col min="7686" max="7686" width="13.125" style="175" customWidth="1"/>
    <col min="7687" max="7687" width="9.125" style="175" customWidth="1"/>
    <col min="7688" max="7688" width="14" style="175" customWidth="1"/>
    <col min="7689" max="7936" width="8.875" style="175"/>
    <col min="7937" max="7937" width="22.5" style="175" customWidth="1"/>
    <col min="7938" max="7938" width="26.5" style="175" customWidth="1"/>
    <col min="7939" max="7939" width="6.125" style="175" customWidth="1"/>
    <col min="7940" max="7940" width="6.75" style="175" customWidth="1"/>
    <col min="7941" max="7941" width="8.75" style="175" customWidth="1"/>
    <col min="7942" max="7942" width="13.125" style="175" customWidth="1"/>
    <col min="7943" max="7943" width="9.125" style="175" customWidth="1"/>
    <col min="7944" max="7944" width="14" style="175" customWidth="1"/>
    <col min="7945" max="8192" width="8.875" style="175"/>
    <col min="8193" max="8193" width="22.5" style="175" customWidth="1"/>
    <col min="8194" max="8194" width="26.5" style="175" customWidth="1"/>
    <col min="8195" max="8195" width="6.125" style="175" customWidth="1"/>
    <col min="8196" max="8196" width="6.75" style="175" customWidth="1"/>
    <col min="8197" max="8197" width="8.75" style="175" customWidth="1"/>
    <col min="8198" max="8198" width="13.125" style="175" customWidth="1"/>
    <col min="8199" max="8199" width="9.125" style="175" customWidth="1"/>
    <col min="8200" max="8200" width="14" style="175" customWidth="1"/>
    <col min="8201" max="8448" width="8.875" style="175"/>
    <col min="8449" max="8449" width="22.5" style="175" customWidth="1"/>
    <col min="8450" max="8450" width="26.5" style="175" customWidth="1"/>
    <col min="8451" max="8451" width="6.125" style="175" customWidth="1"/>
    <col min="8452" max="8452" width="6.75" style="175" customWidth="1"/>
    <col min="8453" max="8453" width="8.75" style="175" customWidth="1"/>
    <col min="8454" max="8454" width="13.125" style="175" customWidth="1"/>
    <col min="8455" max="8455" width="9.125" style="175" customWidth="1"/>
    <col min="8456" max="8456" width="14" style="175" customWidth="1"/>
    <col min="8457" max="8704" width="8.875" style="175"/>
    <col min="8705" max="8705" width="22.5" style="175" customWidth="1"/>
    <col min="8706" max="8706" width="26.5" style="175" customWidth="1"/>
    <col min="8707" max="8707" width="6.125" style="175" customWidth="1"/>
    <col min="8708" max="8708" width="6.75" style="175" customWidth="1"/>
    <col min="8709" max="8709" width="8.75" style="175" customWidth="1"/>
    <col min="8710" max="8710" width="13.125" style="175" customWidth="1"/>
    <col min="8711" max="8711" width="9.125" style="175" customWidth="1"/>
    <col min="8712" max="8712" width="14" style="175" customWidth="1"/>
    <col min="8713" max="8960" width="8.875" style="175"/>
    <col min="8961" max="8961" width="22.5" style="175" customWidth="1"/>
    <col min="8962" max="8962" width="26.5" style="175" customWidth="1"/>
    <col min="8963" max="8963" width="6.125" style="175" customWidth="1"/>
    <col min="8964" max="8964" width="6.75" style="175" customWidth="1"/>
    <col min="8965" max="8965" width="8.75" style="175" customWidth="1"/>
    <col min="8966" max="8966" width="13.125" style="175" customWidth="1"/>
    <col min="8967" max="8967" width="9.125" style="175" customWidth="1"/>
    <col min="8968" max="8968" width="14" style="175" customWidth="1"/>
    <col min="8969" max="9216" width="8.875" style="175"/>
    <col min="9217" max="9217" width="22.5" style="175" customWidth="1"/>
    <col min="9218" max="9218" width="26.5" style="175" customWidth="1"/>
    <col min="9219" max="9219" width="6.125" style="175" customWidth="1"/>
    <col min="9220" max="9220" width="6.75" style="175" customWidth="1"/>
    <col min="9221" max="9221" width="8.75" style="175" customWidth="1"/>
    <col min="9222" max="9222" width="13.125" style="175" customWidth="1"/>
    <col min="9223" max="9223" width="9.125" style="175" customWidth="1"/>
    <col min="9224" max="9224" width="14" style="175" customWidth="1"/>
    <col min="9225" max="9472" width="8.875" style="175"/>
    <col min="9473" max="9473" width="22.5" style="175" customWidth="1"/>
    <col min="9474" max="9474" width="26.5" style="175" customWidth="1"/>
    <col min="9475" max="9475" width="6.125" style="175" customWidth="1"/>
    <col min="9476" max="9476" width="6.75" style="175" customWidth="1"/>
    <col min="9477" max="9477" width="8.75" style="175" customWidth="1"/>
    <col min="9478" max="9478" width="13.125" style="175" customWidth="1"/>
    <col min="9479" max="9479" width="9.125" style="175" customWidth="1"/>
    <col min="9480" max="9480" width="14" style="175" customWidth="1"/>
    <col min="9481" max="9728" width="8.875" style="175"/>
    <col min="9729" max="9729" width="22.5" style="175" customWidth="1"/>
    <col min="9730" max="9730" width="26.5" style="175" customWidth="1"/>
    <col min="9731" max="9731" width="6.125" style="175" customWidth="1"/>
    <col min="9732" max="9732" width="6.75" style="175" customWidth="1"/>
    <col min="9733" max="9733" width="8.75" style="175" customWidth="1"/>
    <col min="9734" max="9734" width="13.125" style="175" customWidth="1"/>
    <col min="9735" max="9735" width="9.125" style="175" customWidth="1"/>
    <col min="9736" max="9736" width="14" style="175" customWidth="1"/>
    <col min="9737" max="9984" width="8.875" style="175"/>
    <col min="9985" max="9985" width="22.5" style="175" customWidth="1"/>
    <col min="9986" max="9986" width="26.5" style="175" customWidth="1"/>
    <col min="9987" max="9987" width="6.125" style="175" customWidth="1"/>
    <col min="9988" max="9988" width="6.75" style="175" customWidth="1"/>
    <col min="9989" max="9989" width="8.75" style="175" customWidth="1"/>
    <col min="9990" max="9990" width="13.125" style="175" customWidth="1"/>
    <col min="9991" max="9991" width="9.125" style="175" customWidth="1"/>
    <col min="9992" max="9992" width="14" style="175" customWidth="1"/>
    <col min="9993" max="10240" width="8.875" style="175"/>
    <col min="10241" max="10241" width="22.5" style="175" customWidth="1"/>
    <col min="10242" max="10242" width="26.5" style="175" customWidth="1"/>
    <col min="10243" max="10243" width="6.125" style="175" customWidth="1"/>
    <col min="10244" max="10244" width="6.75" style="175" customWidth="1"/>
    <col min="10245" max="10245" width="8.75" style="175" customWidth="1"/>
    <col min="10246" max="10246" width="13.125" style="175" customWidth="1"/>
    <col min="10247" max="10247" width="9.125" style="175" customWidth="1"/>
    <col min="10248" max="10248" width="14" style="175" customWidth="1"/>
    <col min="10249" max="10496" width="8.875" style="175"/>
    <col min="10497" max="10497" width="22.5" style="175" customWidth="1"/>
    <col min="10498" max="10498" width="26.5" style="175" customWidth="1"/>
    <col min="10499" max="10499" width="6.125" style="175" customWidth="1"/>
    <col min="10500" max="10500" width="6.75" style="175" customWidth="1"/>
    <col min="10501" max="10501" width="8.75" style="175" customWidth="1"/>
    <col min="10502" max="10502" width="13.125" style="175" customWidth="1"/>
    <col min="10503" max="10503" width="9.125" style="175" customWidth="1"/>
    <col min="10504" max="10504" width="14" style="175" customWidth="1"/>
    <col min="10505" max="10752" width="8.875" style="175"/>
    <col min="10753" max="10753" width="22.5" style="175" customWidth="1"/>
    <col min="10754" max="10754" width="26.5" style="175" customWidth="1"/>
    <col min="10755" max="10755" width="6.125" style="175" customWidth="1"/>
    <col min="10756" max="10756" width="6.75" style="175" customWidth="1"/>
    <col min="10757" max="10757" width="8.75" style="175" customWidth="1"/>
    <col min="10758" max="10758" width="13.125" style="175" customWidth="1"/>
    <col min="10759" max="10759" width="9.125" style="175" customWidth="1"/>
    <col min="10760" max="10760" width="14" style="175" customWidth="1"/>
    <col min="10761" max="11008" width="8.875" style="175"/>
    <col min="11009" max="11009" width="22.5" style="175" customWidth="1"/>
    <col min="11010" max="11010" width="26.5" style="175" customWidth="1"/>
    <col min="11011" max="11011" width="6.125" style="175" customWidth="1"/>
    <col min="11012" max="11012" width="6.75" style="175" customWidth="1"/>
    <col min="11013" max="11013" width="8.75" style="175" customWidth="1"/>
    <col min="11014" max="11014" width="13.125" style="175" customWidth="1"/>
    <col min="11015" max="11015" width="9.125" style="175" customWidth="1"/>
    <col min="11016" max="11016" width="14" style="175" customWidth="1"/>
    <col min="11017" max="11264" width="8.875" style="175"/>
    <col min="11265" max="11265" width="22.5" style="175" customWidth="1"/>
    <col min="11266" max="11266" width="26.5" style="175" customWidth="1"/>
    <col min="11267" max="11267" width="6.125" style="175" customWidth="1"/>
    <col min="11268" max="11268" width="6.75" style="175" customWidth="1"/>
    <col min="11269" max="11269" width="8.75" style="175" customWidth="1"/>
    <col min="11270" max="11270" width="13.125" style="175" customWidth="1"/>
    <col min="11271" max="11271" width="9.125" style="175" customWidth="1"/>
    <col min="11272" max="11272" width="14" style="175" customWidth="1"/>
    <col min="11273" max="11520" width="8.875" style="175"/>
    <col min="11521" max="11521" width="22.5" style="175" customWidth="1"/>
    <col min="11522" max="11522" width="26.5" style="175" customWidth="1"/>
    <col min="11523" max="11523" width="6.125" style="175" customWidth="1"/>
    <col min="11524" max="11524" width="6.75" style="175" customWidth="1"/>
    <col min="11525" max="11525" width="8.75" style="175" customWidth="1"/>
    <col min="11526" max="11526" width="13.125" style="175" customWidth="1"/>
    <col min="11527" max="11527" width="9.125" style="175" customWidth="1"/>
    <col min="11528" max="11528" width="14" style="175" customWidth="1"/>
    <col min="11529" max="11776" width="8.875" style="175"/>
    <col min="11777" max="11777" width="22.5" style="175" customWidth="1"/>
    <col min="11778" max="11778" width="26.5" style="175" customWidth="1"/>
    <col min="11779" max="11779" width="6.125" style="175" customWidth="1"/>
    <col min="11780" max="11780" width="6.75" style="175" customWidth="1"/>
    <col min="11781" max="11781" width="8.75" style="175" customWidth="1"/>
    <col min="11782" max="11782" width="13.125" style="175" customWidth="1"/>
    <col min="11783" max="11783" width="9.125" style="175" customWidth="1"/>
    <col min="11784" max="11784" width="14" style="175" customWidth="1"/>
    <col min="11785" max="12032" width="8.875" style="175"/>
    <col min="12033" max="12033" width="22.5" style="175" customWidth="1"/>
    <col min="12034" max="12034" width="26.5" style="175" customWidth="1"/>
    <col min="12035" max="12035" width="6.125" style="175" customWidth="1"/>
    <col min="12036" max="12036" width="6.75" style="175" customWidth="1"/>
    <col min="12037" max="12037" width="8.75" style="175" customWidth="1"/>
    <col min="12038" max="12038" width="13.125" style="175" customWidth="1"/>
    <col min="12039" max="12039" width="9.125" style="175" customWidth="1"/>
    <col min="12040" max="12040" width="14" style="175" customWidth="1"/>
    <col min="12041" max="12288" width="8.875" style="175"/>
    <col min="12289" max="12289" width="22.5" style="175" customWidth="1"/>
    <col min="12290" max="12290" width="26.5" style="175" customWidth="1"/>
    <col min="12291" max="12291" width="6.125" style="175" customWidth="1"/>
    <col min="12292" max="12292" width="6.75" style="175" customWidth="1"/>
    <col min="12293" max="12293" width="8.75" style="175" customWidth="1"/>
    <col min="12294" max="12294" width="13.125" style="175" customWidth="1"/>
    <col min="12295" max="12295" width="9.125" style="175" customWidth="1"/>
    <col min="12296" max="12296" width="14" style="175" customWidth="1"/>
    <col min="12297" max="12544" width="8.875" style="175"/>
    <col min="12545" max="12545" width="22.5" style="175" customWidth="1"/>
    <col min="12546" max="12546" width="26.5" style="175" customWidth="1"/>
    <col min="12547" max="12547" width="6.125" style="175" customWidth="1"/>
    <col min="12548" max="12548" width="6.75" style="175" customWidth="1"/>
    <col min="12549" max="12549" width="8.75" style="175" customWidth="1"/>
    <col min="12550" max="12550" width="13.125" style="175" customWidth="1"/>
    <col min="12551" max="12551" width="9.125" style="175" customWidth="1"/>
    <col min="12552" max="12552" width="14" style="175" customWidth="1"/>
    <col min="12553" max="12800" width="8.875" style="175"/>
    <col min="12801" max="12801" width="22.5" style="175" customWidth="1"/>
    <col min="12802" max="12802" width="26.5" style="175" customWidth="1"/>
    <col min="12803" max="12803" width="6.125" style="175" customWidth="1"/>
    <col min="12804" max="12804" width="6.75" style="175" customWidth="1"/>
    <col min="12805" max="12805" width="8.75" style="175" customWidth="1"/>
    <col min="12806" max="12806" width="13.125" style="175" customWidth="1"/>
    <col min="12807" max="12807" width="9.125" style="175" customWidth="1"/>
    <col min="12808" max="12808" width="14" style="175" customWidth="1"/>
    <col min="12809" max="13056" width="8.875" style="175"/>
    <col min="13057" max="13057" width="22.5" style="175" customWidth="1"/>
    <col min="13058" max="13058" width="26.5" style="175" customWidth="1"/>
    <col min="13059" max="13059" width="6.125" style="175" customWidth="1"/>
    <col min="13060" max="13060" width="6.75" style="175" customWidth="1"/>
    <col min="13061" max="13061" width="8.75" style="175" customWidth="1"/>
    <col min="13062" max="13062" width="13.125" style="175" customWidth="1"/>
    <col min="13063" max="13063" width="9.125" style="175" customWidth="1"/>
    <col min="13064" max="13064" width="14" style="175" customWidth="1"/>
    <col min="13065" max="13312" width="8.875" style="175"/>
    <col min="13313" max="13313" width="22.5" style="175" customWidth="1"/>
    <col min="13314" max="13314" width="26.5" style="175" customWidth="1"/>
    <col min="13315" max="13315" width="6.125" style="175" customWidth="1"/>
    <col min="13316" max="13316" width="6.75" style="175" customWidth="1"/>
    <col min="13317" max="13317" width="8.75" style="175" customWidth="1"/>
    <col min="13318" max="13318" width="13.125" style="175" customWidth="1"/>
    <col min="13319" max="13319" width="9.125" style="175" customWidth="1"/>
    <col min="13320" max="13320" width="14" style="175" customWidth="1"/>
    <col min="13321" max="13568" width="8.875" style="175"/>
    <col min="13569" max="13569" width="22.5" style="175" customWidth="1"/>
    <col min="13570" max="13570" width="26.5" style="175" customWidth="1"/>
    <col min="13571" max="13571" width="6.125" style="175" customWidth="1"/>
    <col min="13572" max="13572" width="6.75" style="175" customWidth="1"/>
    <col min="13573" max="13573" width="8.75" style="175" customWidth="1"/>
    <col min="13574" max="13574" width="13.125" style="175" customWidth="1"/>
    <col min="13575" max="13575" width="9.125" style="175" customWidth="1"/>
    <col min="13576" max="13576" width="14" style="175" customWidth="1"/>
    <col min="13577" max="13824" width="8.875" style="175"/>
    <col min="13825" max="13825" width="22.5" style="175" customWidth="1"/>
    <col min="13826" max="13826" width="26.5" style="175" customWidth="1"/>
    <col min="13827" max="13827" width="6.125" style="175" customWidth="1"/>
    <col min="13828" max="13828" width="6.75" style="175" customWidth="1"/>
    <col min="13829" max="13829" width="8.75" style="175" customWidth="1"/>
    <col min="13830" max="13830" width="13.125" style="175" customWidth="1"/>
    <col min="13831" max="13831" width="9.125" style="175" customWidth="1"/>
    <col min="13832" max="13832" width="14" style="175" customWidth="1"/>
    <col min="13833" max="14080" width="8.875" style="175"/>
    <col min="14081" max="14081" width="22.5" style="175" customWidth="1"/>
    <col min="14082" max="14082" width="26.5" style="175" customWidth="1"/>
    <col min="14083" max="14083" width="6.125" style="175" customWidth="1"/>
    <col min="14084" max="14084" width="6.75" style="175" customWidth="1"/>
    <col min="14085" max="14085" width="8.75" style="175" customWidth="1"/>
    <col min="14086" max="14086" width="13.125" style="175" customWidth="1"/>
    <col min="14087" max="14087" width="9.125" style="175" customWidth="1"/>
    <col min="14088" max="14088" width="14" style="175" customWidth="1"/>
    <col min="14089" max="14336" width="8.875" style="175"/>
    <col min="14337" max="14337" width="22.5" style="175" customWidth="1"/>
    <col min="14338" max="14338" width="26.5" style="175" customWidth="1"/>
    <col min="14339" max="14339" width="6.125" style="175" customWidth="1"/>
    <col min="14340" max="14340" width="6.75" style="175" customWidth="1"/>
    <col min="14341" max="14341" width="8.75" style="175" customWidth="1"/>
    <col min="14342" max="14342" width="13.125" style="175" customWidth="1"/>
    <col min="14343" max="14343" width="9.125" style="175" customWidth="1"/>
    <col min="14344" max="14344" width="14" style="175" customWidth="1"/>
    <col min="14345" max="14592" width="8.875" style="175"/>
    <col min="14593" max="14593" width="22.5" style="175" customWidth="1"/>
    <col min="14594" max="14594" width="26.5" style="175" customWidth="1"/>
    <col min="14595" max="14595" width="6.125" style="175" customWidth="1"/>
    <col min="14596" max="14596" width="6.75" style="175" customWidth="1"/>
    <col min="14597" max="14597" width="8.75" style="175" customWidth="1"/>
    <col min="14598" max="14598" width="13.125" style="175" customWidth="1"/>
    <col min="14599" max="14599" width="9.125" style="175" customWidth="1"/>
    <col min="14600" max="14600" width="14" style="175" customWidth="1"/>
    <col min="14601" max="14848" width="8.875" style="175"/>
    <col min="14849" max="14849" width="22.5" style="175" customWidth="1"/>
    <col min="14850" max="14850" width="26.5" style="175" customWidth="1"/>
    <col min="14851" max="14851" width="6.125" style="175" customWidth="1"/>
    <col min="14852" max="14852" width="6.75" style="175" customWidth="1"/>
    <col min="14853" max="14853" width="8.75" style="175" customWidth="1"/>
    <col min="14854" max="14854" width="13.125" style="175" customWidth="1"/>
    <col min="14855" max="14855" width="9.125" style="175" customWidth="1"/>
    <col min="14856" max="14856" width="14" style="175" customWidth="1"/>
    <col min="14857" max="15104" width="8.875" style="175"/>
    <col min="15105" max="15105" width="22.5" style="175" customWidth="1"/>
    <col min="15106" max="15106" width="26.5" style="175" customWidth="1"/>
    <col min="15107" max="15107" width="6.125" style="175" customWidth="1"/>
    <col min="15108" max="15108" width="6.75" style="175" customWidth="1"/>
    <col min="15109" max="15109" width="8.75" style="175" customWidth="1"/>
    <col min="15110" max="15110" width="13.125" style="175" customWidth="1"/>
    <col min="15111" max="15111" width="9.125" style="175" customWidth="1"/>
    <col min="15112" max="15112" width="14" style="175" customWidth="1"/>
    <col min="15113" max="15360" width="8.875" style="175"/>
    <col min="15361" max="15361" width="22.5" style="175" customWidth="1"/>
    <col min="15362" max="15362" width="26.5" style="175" customWidth="1"/>
    <col min="15363" max="15363" width="6.125" style="175" customWidth="1"/>
    <col min="15364" max="15364" width="6.75" style="175" customWidth="1"/>
    <col min="15365" max="15365" width="8.75" style="175" customWidth="1"/>
    <col min="15366" max="15366" width="13.125" style="175" customWidth="1"/>
    <col min="15367" max="15367" width="9.125" style="175" customWidth="1"/>
    <col min="15368" max="15368" width="14" style="175" customWidth="1"/>
    <col min="15369" max="15616" width="8.875" style="175"/>
    <col min="15617" max="15617" width="22.5" style="175" customWidth="1"/>
    <col min="15618" max="15618" width="26.5" style="175" customWidth="1"/>
    <col min="15619" max="15619" width="6.125" style="175" customWidth="1"/>
    <col min="15620" max="15620" width="6.75" style="175" customWidth="1"/>
    <col min="15621" max="15621" width="8.75" style="175" customWidth="1"/>
    <col min="15622" max="15622" width="13.125" style="175" customWidth="1"/>
    <col min="15623" max="15623" width="9.125" style="175" customWidth="1"/>
    <col min="15624" max="15624" width="14" style="175" customWidth="1"/>
    <col min="15625" max="15872" width="8.875" style="175"/>
    <col min="15873" max="15873" width="22.5" style="175" customWidth="1"/>
    <col min="15874" max="15874" width="26.5" style="175" customWidth="1"/>
    <col min="15875" max="15875" width="6.125" style="175" customWidth="1"/>
    <col min="15876" max="15876" width="6.75" style="175" customWidth="1"/>
    <col min="15877" max="15877" width="8.75" style="175" customWidth="1"/>
    <col min="15878" max="15878" width="13.125" style="175" customWidth="1"/>
    <col min="15879" max="15879" width="9.125" style="175" customWidth="1"/>
    <col min="15880" max="15880" width="14" style="175" customWidth="1"/>
    <col min="15881" max="16128" width="8.875" style="175"/>
    <col min="16129" max="16129" width="22.5" style="175" customWidth="1"/>
    <col min="16130" max="16130" width="26.5" style="175" customWidth="1"/>
    <col min="16131" max="16131" width="6.125" style="175" customWidth="1"/>
    <col min="16132" max="16132" width="6.75" style="175" customWidth="1"/>
    <col min="16133" max="16133" width="8.75" style="175" customWidth="1"/>
    <col min="16134" max="16134" width="13.125" style="175" customWidth="1"/>
    <col min="16135" max="16135" width="9.125" style="175" customWidth="1"/>
    <col min="16136" max="16136" width="14" style="175" customWidth="1"/>
    <col min="16137" max="16384" width="8.875" style="175"/>
  </cols>
  <sheetData>
    <row r="1" spans="1:10" ht="38.25" customHeight="1" x14ac:dyDescent="0.15">
      <c r="A1" s="173" t="s">
        <v>102</v>
      </c>
      <c r="B1" s="174"/>
      <c r="C1" s="174"/>
      <c r="D1" s="174"/>
      <c r="E1" s="174"/>
      <c r="F1" s="174"/>
      <c r="G1" s="174"/>
    </row>
    <row r="2" spans="1:10" ht="29.25" customHeight="1" x14ac:dyDescent="0.15"/>
    <row r="3" spans="1:10" ht="15" customHeight="1" x14ac:dyDescent="0.15">
      <c r="A3" s="176" t="s">
        <v>103</v>
      </c>
      <c r="B3" s="177"/>
      <c r="C3" s="178" t="s">
        <v>104</v>
      </c>
    </row>
    <row r="4" spans="1:10" ht="15" customHeight="1" x14ac:dyDescent="0.15">
      <c r="A4" s="179" t="s">
        <v>105</v>
      </c>
      <c r="B4" s="179"/>
      <c r="C4" s="180"/>
      <c r="H4" s="181"/>
      <c r="I4" s="181"/>
      <c r="J4" s="181"/>
    </row>
    <row r="5" spans="1:10" ht="30" customHeight="1" x14ac:dyDescent="0.15">
      <c r="A5" s="182"/>
      <c r="B5" s="182"/>
      <c r="C5" s="182"/>
      <c r="D5" s="182"/>
      <c r="E5" s="182"/>
      <c r="F5" s="182"/>
      <c r="G5" s="182"/>
    </row>
    <row r="6" spans="1:10" ht="45" customHeight="1" x14ac:dyDescent="0.15">
      <c r="B6" s="183" t="s">
        <v>106</v>
      </c>
      <c r="C6" s="184"/>
      <c r="D6" s="184"/>
      <c r="E6" s="181" t="s">
        <v>107</v>
      </c>
    </row>
    <row r="7" spans="1:10" ht="9" customHeight="1" x14ac:dyDescent="0.15">
      <c r="A7" s="185"/>
      <c r="B7" s="185"/>
      <c r="C7" s="185"/>
      <c r="D7" s="185"/>
      <c r="E7" s="185"/>
      <c r="F7" s="185"/>
      <c r="G7" s="185"/>
    </row>
    <row r="8" spans="1:10" ht="23.25" customHeight="1" x14ac:dyDescent="0.15">
      <c r="A8" s="186" t="s">
        <v>108</v>
      </c>
      <c r="B8" s="186" t="s">
        <v>109</v>
      </c>
      <c r="C8" s="187" t="s">
        <v>110</v>
      </c>
      <c r="D8" s="188" t="s">
        <v>111</v>
      </c>
      <c r="E8" s="188" t="s">
        <v>112</v>
      </c>
      <c r="F8" s="188" t="s">
        <v>113</v>
      </c>
      <c r="G8" s="188" t="s">
        <v>114</v>
      </c>
    </row>
    <row r="9" spans="1:10" ht="42.75" customHeight="1" x14ac:dyDescent="0.15">
      <c r="A9" s="189" t="str">
        <f>入札書!A9</f>
        <v>（６）８４号多用途訓練場水槽内部補修工事</v>
      </c>
      <c r="B9" s="190" t="s">
        <v>115</v>
      </c>
      <c r="C9" s="191" t="s">
        <v>0</v>
      </c>
      <c r="D9" s="191">
        <v>1</v>
      </c>
      <c r="E9" s="192"/>
      <c r="F9" s="193"/>
      <c r="G9" s="194"/>
    </row>
    <row r="10" spans="1:10" ht="26.25" customHeight="1" thickBot="1" x14ac:dyDescent="0.2">
      <c r="A10" s="195" t="s">
        <v>116</v>
      </c>
      <c r="B10" s="196"/>
      <c r="C10" s="197"/>
      <c r="D10" s="197"/>
      <c r="E10" s="192"/>
      <c r="F10" s="193"/>
      <c r="G10" s="194"/>
    </row>
    <row r="11" spans="1:10" ht="26.25" customHeight="1" x14ac:dyDescent="0.15">
      <c r="A11" s="198" t="s">
        <v>1</v>
      </c>
      <c r="B11" s="199"/>
      <c r="C11" s="200"/>
      <c r="D11" s="201"/>
      <c r="E11" s="202"/>
      <c r="F11" s="203"/>
      <c r="G11" s="204"/>
    </row>
    <row r="12" spans="1:10" ht="26.25" customHeight="1" x14ac:dyDescent="0.15">
      <c r="A12" s="205" t="s">
        <v>117</v>
      </c>
      <c r="B12" s="206"/>
      <c r="C12" s="207"/>
      <c r="D12" s="208"/>
      <c r="E12" s="209"/>
      <c r="F12" s="193"/>
      <c r="G12" s="210"/>
    </row>
    <row r="13" spans="1:10" ht="26.25" customHeight="1" x14ac:dyDescent="0.15">
      <c r="A13" s="205" t="s">
        <v>118</v>
      </c>
      <c r="B13" s="206"/>
      <c r="C13" s="207"/>
      <c r="D13" s="208"/>
      <c r="E13" s="192"/>
      <c r="F13" s="193"/>
      <c r="G13" s="210"/>
    </row>
    <row r="14" spans="1:10" ht="26.25" customHeight="1" thickBot="1" x14ac:dyDescent="0.2">
      <c r="A14" s="211" t="s">
        <v>119</v>
      </c>
      <c r="B14" s="212"/>
      <c r="C14" s="213"/>
      <c r="D14" s="214"/>
      <c r="E14" s="215"/>
      <c r="F14" s="216"/>
      <c r="G14" s="217"/>
    </row>
    <row r="15" spans="1:10" ht="26.25" customHeight="1" x14ac:dyDescent="0.15">
      <c r="A15" s="218" t="s">
        <v>120</v>
      </c>
      <c r="B15" s="196"/>
      <c r="C15" s="207"/>
      <c r="D15" s="208"/>
      <c r="E15" s="209"/>
      <c r="F15" s="219"/>
      <c r="G15" s="220"/>
    </row>
    <row r="16" spans="1:10" ht="41.25" customHeight="1" x14ac:dyDescent="0.15">
      <c r="A16" s="221"/>
      <c r="B16" s="221"/>
      <c r="C16" s="222"/>
      <c r="D16" s="222"/>
      <c r="E16" s="221"/>
      <c r="F16" s="221"/>
      <c r="G16" s="221"/>
    </row>
    <row r="17" spans="1:7" ht="15" customHeight="1" x14ac:dyDescent="0.15">
      <c r="A17" s="223" t="s">
        <v>91</v>
      </c>
      <c r="B17" s="224">
        <v>45596</v>
      </c>
      <c r="C17" s="225"/>
      <c r="D17" s="225"/>
      <c r="E17" s="225"/>
      <c r="F17" s="225"/>
    </row>
    <row r="18" spans="1:7" ht="30" customHeight="1" x14ac:dyDescent="0.15">
      <c r="C18" s="226"/>
      <c r="D18" s="226"/>
      <c r="E18" s="226"/>
    </row>
    <row r="19" spans="1:7" ht="15" customHeight="1" x14ac:dyDescent="0.15">
      <c r="A19" s="227" t="s">
        <v>121</v>
      </c>
      <c r="B19" s="228" t="s">
        <v>122</v>
      </c>
      <c r="C19" s="229"/>
      <c r="D19" s="229"/>
      <c r="E19" s="229"/>
      <c r="F19" s="229"/>
      <c r="G19" s="230"/>
    </row>
    <row r="20" spans="1:7" ht="11.25" customHeight="1" x14ac:dyDescent="0.15"/>
    <row r="21" spans="1:7" ht="15" customHeight="1" x14ac:dyDescent="0.15">
      <c r="A21" s="227"/>
      <c r="B21" s="231"/>
      <c r="C21" s="232"/>
      <c r="D21" s="232"/>
      <c r="E21" s="232"/>
      <c r="F21" s="230"/>
      <c r="G21" s="230"/>
    </row>
    <row r="22" spans="1:7" ht="18" customHeight="1" x14ac:dyDescent="0.15"/>
    <row r="23" spans="1:7" ht="15" customHeight="1" x14ac:dyDescent="0.15">
      <c r="B23" s="233" t="s">
        <v>123</v>
      </c>
      <c r="C23" s="233"/>
      <c r="D23" s="234"/>
    </row>
    <row r="24" spans="1:7" ht="30" customHeight="1" x14ac:dyDescent="0.15"/>
    <row r="25" spans="1:7" ht="15" customHeight="1" x14ac:dyDescent="0.15">
      <c r="A25" s="175" t="s">
        <v>124</v>
      </c>
      <c r="C25" s="175" t="s">
        <v>125</v>
      </c>
      <c r="E25" s="235"/>
      <c r="F25" s="235"/>
    </row>
    <row r="26" spans="1:7" ht="15" customHeight="1" x14ac:dyDescent="0.15">
      <c r="A26" s="175" t="s">
        <v>126</v>
      </c>
      <c r="E26" s="235"/>
      <c r="F26" s="235"/>
    </row>
    <row r="27" spans="1:7" ht="15" customHeight="1" x14ac:dyDescent="0.15">
      <c r="C27" s="175" t="s">
        <v>127</v>
      </c>
      <c r="E27" s="235"/>
      <c r="F27" s="235"/>
      <c r="G27" s="175" t="s">
        <v>128</v>
      </c>
    </row>
    <row r="28" spans="1:7" ht="15" customHeight="1" x14ac:dyDescent="0.15"/>
  </sheetData>
  <mergeCells count="11">
    <mergeCell ref="B19:F19"/>
    <mergeCell ref="B23:C23"/>
    <mergeCell ref="E25:F25"/>
    <mergeCell ref="E26:F26"/>
    <mergeCell ref="E27:F27"/>
    <mergeCell ref="A1:G1"/>
    <mergeCell ref="A3:B3"/>
    <mergeCell ref="C3:C4"/>
    <mergeCell ref="A4:B4"/>
    <mergeCell ref="B6:D6"/>
    <mergeCell ref="C16:D16"/>
  </mergeCells>
  <phoneticPr fontId="2"/>
  <pageMargins left="0.98425196850393704" right="0.19685039370078741" top="0.78740157480314965" bottom="0.19685039370078741" header="0" footer="0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3"/>
  <sheetViews>
    <sheetView view="pageBreakPreview" topLeftCell="A34" zoomScaleNormal="100" zoomScaleSheetLayoutView="100" workbookViewId="0">
      <selection activeCell="E13" sqref="E13"/>
    </sheetView>
  </sheetViews>
  <sheetFormatPr defaultRowHeight="13.5" x14ac:dyDescent="0.15"/>
  <cols>
    <col min="1" max="1" width="5.125" style="41" customWidth="1"/>
    <col min="2" max="2" width="20.875" style="41" customWidth="1"/>
    <col min="3" max="3" width="25.75" style="41" customWidth="1"/>
    <col min="4" max="4" width="5" style="42" customWidth="1"/>
    <col min="5" max="5" width="4.625" style="9" customWidth="1"/>
    <col min="6" max="6" width="16.625" style="10" customWidth="1"/>
    <col min="7" max="7" width="26.25" style="41" customWidth="1"/>
    <col min="8" max="8" width="1.75" style="4" customWidth="1"/>
    <col min="9" max="16384" width="9" style="4"/>
  </cols>
  <sheetData>
    <row r="1" spans="1:7" ht="14.25" x14ac:dyDescent="0.15">
      <c r="A1" s="135" t="s">
        <v>75</v>
      </c>
      <c r="B1" s="135"/>
      <c r="C1" s="135"/>
      <c r="D1" s="135"/>
      <c r="E1" s="135"/>
      <c r="F1" s="135"/>
      <c r="G1" s="135"/>
    </row>
    <row r="2" spans="1:7" ht="14.25" x14ac:dyDescent="0.15">
      <c r="A2" s="64"/>
      <c r="B2" s="64"/>
      <c r="C2" s="64"/>
      <c r="D2" s="64"/>
      <c r="E2" s="64"/>
      <c r="F2" s="5"/>
      <c r="G2" s="64"/>
    </row>
    <row r="3" spans="1:7" ht="14.25" x14ac:dyDescent="0.15">
      <c r="A3" s="49" t="s">
        <v>73</v>
      </c>
      <c r="B3" s="6"/>
      <c r="C3" s="7"/>
      <c r="D3" s="8"/>
      <c r="G3" s="11"/>
    </row>
    <row r="4" spans="1:7" s="17" customFormat="1" ht="23.25" customHeight="1" x14ac:dyDescent="0.15">
      <c r="A4" s="12" t="s">
        <v>5</v>
      </c>
      <c r="B4" s="13" t="s">
        <v>6</v>
      </c>
      <c r="C4" s="13" t="s">
        <v>7</v>
      </c>
      <c r="D4" s="14" t="s">
        <v>8</v>
      </c>
      <c r="E4" s="15" t="s">
        <v>9</v>
      </c>
      <c r="F4" s="16" t="s">
        <v>10</v>
      </c>
      <c r="G4" s="13" t="s">
        <v>11</v>
      </c>
    </row>
    <row r="5" spans="1:7" ht="23.25" customHeight="1" x14ac:dyDescent="0.15">
      <c r="A5" s="18">
        <v>1</v>
      </c>
      <c r="B5" s="19" t="s">
        <v>1</v>
      </c>
      <c r="C5" s="20"/>
      <c r="D5" s="21"/>
      <c r="E5" s="13"/>
      <c r="F5" s="45"/>
      <c r="G5" s="22"/>
    </row>
    <row r="6" spans="1:7" ht="23.25" hidden="1" customHeight="1" x14ac:dyDescent="0.15">
      <c r="A6" s="23">
        <v>-1</v>
      </c>
      <c r="B6" s="19" t="s">
        <v>12</v>
      </c>
      <c r="C6" s="24"/>
      <c r="D6" s="25"/>
      <c r="E6" s="15"/>
      <c r="F6" s="43">
        <v>0</v>
      </c>
      <c r="G6" s="22"/>
    </row>
    <row r="7" spans="1:7" ht="23.25" hidden="1" customHeight="1" x14ac:dyDescent="0.15">
      <c r="A7" s="23">
        <v>-2</v>
      </c>
      <c r="B7" s="19" t="s">
        <v>3</v>
      </c>
      <c r="C7" s="24"/>
      <c r="D7" s="25"/>
      <c r="E7" s="15"/>
      <c r="F7" s="43">
        <v>0</v>
      </c>
      <c r="G7" s="22"/>
    </row>
    <row r="8" spans="1:7" ht="23.25" customHeight="1" x14ac:dyDescent="0.15">
      <c r="A8" s="23"/>
      <c r="B8" s="3" t="s">
        <v>4</v>
      </c>
      <c r="C8" s="24"/>
      <c r="D8" s="25"/>
      <c r="E8" s="15"/>
      <c r="F8" s="43"/>
      <c r="G8" s="22"/>
    </row>
    <row r="9" spans="1:7" ht="23.25" customHeight="1" x14ac:dyDescent="0.15">
      <c r="A9" s="23"/>
      <c r="B9" s="19"/>
      <c r="C9" s="24"/>
      <c r="D9" s="25"/>
      <c r="E9" s="15"/>
      <c r="F9" s="26"/>
      <c r="G9" s="22"/>
    </row>
    <row r="10" spans="1:7" ht="23.25" customHeight="1" x14ac:dyDescent="0.15">
      <c r="A10" s="23">
        <v>2</v>
      </c>
      <c r="B10" s="27" t="s">
        <v>13</v>
      </c>
      <c r="C10" s="28"/>
      <c r="D10" s="29"/>
      <c r="E10" s="18"/>
      <c r="F10" s="43"/>
      <c r="G10" s="30"/>
    </row>
    <row r="11" spans="1:7" ht="23.25" hidden="1" customHeight="1" x14ac:dyDescent="0.15">
      <c r="A11" s="23">
        <v>-1</v>
      </c>
      <c r="B11" s="19" t="s">
        <v>12</v>
      </c>
      <c r="C11" s="28">
        <v>0</v>
      </c>
      <c r="D11" s="29"/>
      <c r="E11" s="18"/>
      <c r="F11" s="43"/>
      <c r="G11" s="30"/>
    </row>
    <row r="12" spans="1:7" ht="23.25" hidden="1" customHeight="1" x14ac:dyDescent="0.15">
      <c r="A12" s="23">
        <v>-2</v>
      </c>
      <c r="B12" s="19" t="s">
        <v>3</v>
      </c>
      <c r="C12" s="28">
        <v>0</v>
      </c>
      <c r="D12" s="29"/>
      <c r="E12" s="18"/>
      <c r="F12" s="43"/>
      <c r="G12" s="30"/>
    </row>
    <row r="13" spans="1:7" ht="23.25" customHeight="1" x14ac:dyDescent="0.15">
      <c r="A13" s="23"/>
      <c r="B13" s="3" t="s">
        <v>4</v>
      </c>
      <c r="C13" s="28" t="s">
        <v>28</v>
      </c>
      <c r="D13" s="29"/>
      <c r="E13" s="18"/>
      <c r="F13" s="43"/>
      <c r="G13" s="30"/>
    </row>
    <row r="14" spans="1:7" ht="23.25" customHeight="1" x14ac:dyDescent="0.15">
      <c r="A14" s="31"/>
      <c r="B14" s="27"/>
      <c r="C14" s="32"/>
      <c r="D14" s="25"/>
      <c r="E14" s="15"/>
      <c r="F14" s="26"/>
      <c r="G14" s="30"/>
    </row>
    <row r="15" spans="1:7" ht="23.25" customHeight="1" x14ac:dyDescent="0.15">
      <c r="A15" s="23">
        <v>3</v>
      </c>
      <c r="B15" s="27" t="str">
        <f>[5]内訳書!B34</f>
        <v>純工事費</v>
      </c>
      <c r="C15" s="29"/>
      <c r="D15" s="29"/>
      <c r="E15" s="15"/>
      <c r="F15" s="43"/>
      <c r="G15" s="22"/>
    </row>
    <row r="16" spans="1:7" ht="23.25" hidden="1" customHeight="1" x14ac:dyDescent="0.15">
      <c r="A16" s="23">
        <v>-1</v>
      </c>
      <c r="B16" s="19" t="s">
        <v>12</v>
      </c>
      <c r="C16" s="29"/>
      <c r="D16" s="29"/>
      <c r="E16" s="15"/>
      <c r="F16" s="43"/>
      <c r="G16" s="22"/>
    </row>
    <row r="17" spans="1:7" ht="23.25" hidden="1" customHeight="1" x14ac:dyDescent="0.15">
      <c r="A17" s="23">
        <v>-2</v>
      </c>
      <c r="B17" s="19" t="s">
        <v>3</v>
      </c>
      <c r="C17" s="29"/>
      <c r="D17" s="29"/>
      <c r="E17" s="15"/>
      <c r="F17" s="43"/>
      <c r="G17" s="22"/>
    </row>
    <row r="18" spans="1:7" ht="23.25" customHeight="1" x14ac:dyDescent="0.15">
      <c r="A18" s="23"/>
      <c r="B18" s="3" t="s">
        <v>4</v>
      </c>
      <c r="C18" s="29"/>
      <c r="D18" s="29"/>
      <c r="E18" s="15"/>
      <c r="F18" s="43"/>
      <c r="G18" s="22"/>
    </row>
    <row r="19" spans="1:7" ht="23.25" customHeight="1" x14ac:dyDescent="0.15">
      <c r="A19" s="23"/>
      <c r="B19" s="19"/>
      <c r="C19" s="33"/>
      <c r="D19" s="25"/>
      <c r="E19" s="15"/>
      <c r="F19" s="26"/>
      <c r="G19" s="22"/>
    </row>
    <row r="20" spans="1:7" ht="23.25" customHeight="1" x14ac:dyDescent="0.15">
      <c r="A20" s="23">
        <v>4</v>
      </c>
      <c r="B20" s="19" t="s">
        <v>14</v>
      </c>
      <c r="C20" s="28"/>
      <c r="D20" s="34"/>
      <c r="E20" s="35"/>
      <c r="F20" s="43"/>
      <c r="G20" s="22"/>
    </row>
    <row r="21" spans="1:7" ht="23.25" hidden="1" customHeight="1" x14ac:dyDescent="0.15">
      <c r="A21" s="23">
        <v>-1</v>
      </c>
      <c r="B21" s="19" t="s">
        <v>12</v>
      </c>
      <c r="C21" s="28">
        <v>0</v>
      </c>
      <c r="D21" s="29"/>
      <c r="E21" s="15"/>
      <c r="F21" s="43"/>
      <c r="G21" s="22"/>
    </row>
    <row r="22" spans="1:7" ht="23.25" hidden="1" customHeight="1" x14ac:dyDescent="0.15">
      <c r="A22" s="23">
        <v>-2</v>
      </c>
      <c r="B22" s="19" t="s">
        <v>3</v>
      </c>
      <c r="C22" s="28">
        <v>0</v>
      </c>
      <c r="D22" s="29"/>
      <c r="E22" s="15"/>
      <c r="F22" s="43"/>
      <c r="G22" s="22"/>
    </row>
    <row r="23" spans="1:7" ht="23.25" customHeight="1" x14ac:dyDescent="0.15">
      <c r="A23" s="23"/>
      <c r="B23" s="3" t="s">
        <v>4</v>
      </c>
      <c r="C23" s="28" t="s">
        <v>28</v>
      </c>
      <c r="D23" s="34"/>
      <c r="E23" s="35"/>
      <c r="F23" s="43"/>
      <c r="G23" s="22"/>
    </row>
    <row r="24" spans="1:7" ht="23.25" customHeight="1" x14ac:dyDescent="0.15">
      <c r="A24" s="36"/>
      <c r="B24" s="19"/>
      <c r="C24" s="24"/>
      <c r="D24" s="34"/>
      <c r="E24" s="35"/>
      <c r="F24" s="26"/>
      <c r="G24" s="22"/>
    </row>
    <row r="25" spans="1:7" ht="23.25" customHeight="1" x14ac:dyDescent="0.15">
      <c r="A25" s="37">
        <v>5</v>
      </c>
      <c r="B25" s="19" t="s">
        <v>15</v>
      </c>
      <c r="C25" s="38"/>
      <c r="D25" s="34"/>
      <c r="E25" s="35"/>
      <c r="F25" s="43"/>
      <c r="G25" s="22"/>
    </row>
    <row r="26" spans="1:7" ht="23.25" hidden="1" customHeight="1" x14ac:dyDescent="0.15">
      <c r="A26" s="2">
        <v>-1</v>
      </c>
      <c r="B26" s="3" t="s">
        <v>2</v>
      </c>
      <c r="C26" s="29"/>
      <c r="D26" s="29"/>
      <c r="E26" s="15"/>
      <c r="F26" s="43"/>
      <c r="G26" s="22"/>
    </row>
    <row r="27" spans="1:7" ht="23.25" hidden="1" customHeight="1" x14ac:dyDescent="0.15">
      <c r="A27" s="2">
        <v>-2</v>
      </c>
      <c r="B27" s="1" t="s">
        <v>3</v>
      </c>
      <c r="C27" s="28"/>
      <c r="D27" s="29"/>
      <c r="E27" s="15"/>
      <c r="F27" s="43"/>
      <c r="G27" s="22"/>
    </row>
    <row r="28" spans="1:7" ht="23.25" customHeight="1" x14ac:dyDescent="0.15">
      <c r="A28" s="2"/>
      <c r="B28" s="3" t="s">
        <v>4</v>
      </c>
      <c r="C28" s="33"/>
      <c r="D28" s="25"/>
      <c r="E28" s="15"/>
      <c r="F28" s="43"/>
      <c r="G28" s="22"/>
    </row>
    <row r="29" spans="1:7" ht="23.25" customHeight="1" x14ac:dyDescent="0.15">
      <c r="A29" s="23"/>
      <c r="B29" s="19"/>
      <c r="C29" s="33"/>
      <c r="D29" s="25"/>
      <c r="E29" s="15"/>
      <c r="F29" s="43"/>
      <c r="G29" s="22"/>
    </row>
    <row r="30" spans="1:7" ht="23.25" customHeight="1" x14ac:dyDescent="0.15">
      <c r="A30" s="36">
        <v>6</v>
      </c>
      <c r="B30" s="19" t="s">
        <v>16</v>
      </c>
      <c r="C30" s="28" t="s">
        <v>74</v>
      </c>
      <c r="D30" s="34"/>
      <c r="E30" s="35"/>
      <c r="F30" s="43"/>
      <c r="G30" s="39"/>
    </row>
    <row r="31" spans="1:7" ht="23.25" customHeight="1" x14ac:dyDescent="0.15">
      <c r="A31" s="36"/>
      <c r="B31" s="19"/>
      <c r="C31" s="28"/>
      <c r="D31" s="34"/>
      <c r="E31" s="35"/>
      <c r="F31" s="43"/>
      <c r="G31" s="39"/>
    </row>
    <row r="32" spans="1:7" ht="23.25" customHeight="1" x14ac:dyDescent="0.15">
      <c r="A32" s="36">
        <v>7</v>
      </c>
      <c r="B32" s="19" t="s">
        <v>18</v>
      </c>
      <c r="C32" s="24"/>
      <c r="D32" s="34"/>
      <c r="E32" s="35"/>
      <c r="F32" s="43"/>
      <c r="G32" s="22"/>
    </row>
    <row r="33" spans="1:7" ht="23.25" customHeight="1" x14ac:dyDescent="0.15">
      <c r="A33" s="36"/>
      <c r="B33" s="19"/>
      <c r="C33" s="24"/>
      <c r="D33" s="34"/>
      <c r="E33" s="35"/>
      <c r="F33" s="26"/>
      <c r="G33" s="22"/>
    </row>
    <row r="34" spans="1:7" ht="23.25" customHeight="1" x14ac:dyDescent="0.15">
      <c r="A34" s="36">
        <v>8</v>
      </c>
      <c r="B34" s="19" t="s">
        <v>17</v>
      </c>
      <c r="C34" s="38"/>
      <c r="D34" s="25"/>
      <c r="E34" s="15"/>
      <c r="F34" s="46"/>
      <c r="G34" s="39"/>
    </row>
    <row r="35" spans="1:7" ht="23.25" customHeight="1" x14ac:dyDescent="0.15">
      <c r="A35" s="36"/>
      <c r="B35" s="19"/>
      <c r="C35" s="38"/>
      <c r="D35" s="25"/>
      <c r="E35" s="15"/>
      <c r="F35" s="40"/>
      <c r="G35" s="39"/>
    </row>
    <row r="36" spans="1:7" ht="23.25" customHeight="1" x14ac:dyDescent="0.15">
      <c r="A36" s="36">
        <v>9</v>
      </c>
      <c r="B36" s="19" t="s">
        <v>19</v>
      </c>
      <c r="C36" s="38"/>
      <c r="D36" s="25"/>
      <c r="E36" s="15"/>
      <c r="F36" s="44"/>
      <c r="G36" s="39"/>
    </row>
    <row r="37" spans="1:7" ht="23.25" customHeight="1" x14ac:dyDescent="0.15">
      <c r="A37" s="36"/>
      <c r="B37" s="19"/>
      <c r="C37" s="38"/>
      <c r="D37" s="25"/>
      <c r="E37" s="15"/>
      <c r="F37" s="40"/>
      <c r="G37" s="39"/>
    </row>
    <row r="38" spans="1:7" ht="23.25" customHeight="1" x14ac:dyDescent="0.15">
      <c r="A38" s="36">
        <v>10</v>
      </c>
      <c r="B38" s="19" t="s">
        <v>17</v>
      </c>
      <c r="C38" s="38"/>
      <c r="D38" s="25"/>
      <c r="E38" s="15"/>
      <c r="F38" s="46"/>
      <c r="G38" s="39"/>
    </row>
    <row r="39" spans="1:7" ht="23.25" customHeight="1" x14ac:dyDescent="0.15">
      <c r="A39" s="36"/>
      <c r="B39" s="19"/>
      <c r="C39" s="38"/>
      <c r="D39" s="25"/>
      <c r="E39" s="15"/>
      <c r="F39" s="40"/>
      <c r="G39" s="39"/>
    </row>
    <row r="40" spans="1:7" ht="27" customHeight="1" x14ac:dyDescent="0.15">
      <c r="A40" s="36">
        <v>11</v>
      </c>
      <c r="B40" s="19" t="s">
        <v>20</v>
      </c>
      <c r="C40" s="48">
        <v>0.1</v>
      </c>
      <c r="D40" s="25"/>
      <c r="E40" s="15"/>
      <c r="F40" s="46"/>
      <c r="G40" s="39"/>
    </row>
    <row r="41" spans="1:7" ht="21" customHeight="1" x14ac:dyDescent="0.15">
      <c r="A41" s="36"/>
      <c r="B41" s="19"/>
      <c r="C41" s="38"/>
      <c r="D41" s="25"/>
      <c r="E41" s="15"/>
      <c r="F41" s="40"/>
      <c r="G41" s="39"/>
    </row>
    <row r="42" spans="1:7" ht="24.75" customHeight="1" x14ac:dyDescent="0.15">
      <c r="A42" s="36">
        <v>12</v>
      </c>
      <c r="B42" s="19" t="s">
        <v>21</v>
      </c>
      <c r="C42" s="47"/>
      <c r="D42" s="25"/>
      <c r="E42" s="15"/>
      <c r="F42" s="46"/>
      <c r="G42" s="39"/>
    </row>
    <row r="43" spans="1:7" ht="22.5" customHeight="1" x14ac:dyDescent="0.15"/>
  </sheetData>
  <mergeCells count="1">
    <mergeCell ref="A1:G1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0" zoomScaleNormal="90" workbookViewId="0">
      <selection activeCell="I8" sqref="I8"/>
    </sheetView>
  </sheetViews>
  <sheetFormatPr defaultRowHeight="33" customHeight="1" x14ac:dyDescent="0.15"/>
  <cols>
    <col min="1" max="1" width="5.125" style="41" customWidth="1"/>
    <col min="2" max="2" width="20.875" style="41" customWidth="1"/>
    <col min="3" max="3" width="20.75" style="41" customWidth="1"/>
    <col min="4" max="4" width="5" style="42" customWidth="1"/>
    <col min="5" max="5" width="4.625" style="9" customWidth="1"/>
    <col min="6" max="6" width="16.625" style="55" customWidth="1"/>
    <col min="7" max="7" width="7.375" style="41" customWidth="1"/>
    <col min="8" max="8" width="1.125" style="4" customWidth="1"/>
    <col min="9" max="16384" width="9" style="4"/>
  </cols>
  <sheetData>
    <row r="1" spans="1:7" ht="33" customHeight="1" x14ac:dyDescent="0.15">
      <c r="A1" s="135" t="s">
        <v>35</v>
      </c>
      <c r="B1" s="135"/>
      <c r="C1" s="135"/>
      <c r="D1" s="135"/>
      <c r="E1" s="135"/>
      <c r="F1" s="135"/>
      <c r="G1" s="135"/>
    </row>
    <row r="2" spans="1:7" ht="33" customHeight="1" x14ac:dyDescent="0.15">
      <c r="A2" s="64"/>
      <c r="B2" s="64"/>
      <c r="C2" s="64"/>
      <c r="D2" s="64"/>
      <c r="E2" s="64"/>
      <c r="F2" s="64"/>
      <c r="G2" s="64"/>
    </row>
    <row r="3" spans="1:7" ht="33" customHeight="1" x14ac:dyDescent="0.15">
      <c r="A3" s="136" t="s">
        <v>46</v>
      </c>
      <c r="B3" s="136"/>
      <c r="C3" s="137"/>
      <c r="D3" s="8"/>
      <c r="G3" s="11"/>
    </row>
    <row r="4" spans="1:7" s="17" customFormat="1" ht="33" customHeight="1" x14ac:dyDescent="0.15">
      <c r="A4" s="12" t="s">
        <v>23</v>
      </c>
      <c r="B4" s="13" t="s">
        <v>24</v>
      </c>
      <c r="C4" s="13" t="s">
        <v>30</v>
      </c>
      <c r="D4" s="14" t="s">
        <v>8</v>
      </c>
      <c r="E4" s="15" t="s">
        <v>9</v>
      </c>
      <c r="F4" s="51" t="s">
        <v>10</v>
      </c>
      <c r="G4" s="13" t="s">
        <v>11</v>
      </c>
    </row>
    <row r="5" spans="1:7" ht="33" customHeight="1" x14ac:dyDescent="0.15">
      <c r="A5" s="65">
        <v>1</v>
      </c>
      <c r="B5" s="66" t="s">
        <v>47</v>
      </c>
      <c r="C5" s="20"/>
      <c r="D5" s="32">
        <v>1</v>
      </c>
      <c r="E5" s="13" t="s">
        <v>27</v>
      </c>
      <c r="F5" s="62"/>
      <c r="G5" s="22"/>
    </row>
    <row r="6" spans="1:7" ht="33" customHeight="1" x14ac:dyDescent="0.15">
      <c r="A6" s="67">
        <v>2</v>
      </c>
      <c r="B6" s="59" t="s">
        <v>48</v>
      </c>
      <c r="C6" s="68"/>
      <c r="D6" s="69">
        <v>1</v>
      </c>
      <c r="E6" s="13" t="s">
        <v>27</v>
      </c>
      <c r="F6" s="70"/>
      <c r="G6" s="22"/>
    </row>
    <row r="7" spans="1:7" ht="33" customHeight="1" x14ac:dyDescent="0.15">
      <c r="A7" s="71">
        <v>3</v>
      </c>
      <c r="B7" s="72" t="s">
        <v>49</v>
      </c>
      <c r="C7" s="32"/>
      <c r="D7" s="73">
        <v>1</v>
      </c>
      <c r="E7" s="13" t="s">
        <v>27</v>
      </c>
      <c r="F7" s="70"/>
      <c r="G7" s="74"/>
    </row>
    <row r="8" spans="1:7" ht="33" customHeight="1" x14ac:dyDescent="0.15">
      <c r="A8" s="71">
        <v>4</v>
      </c>
      <c r="B8" s="75" t="s">
        <v>50</v>
      </c>
      <c r="C8" s="61"/>
      <c r="D8" s="32">
        <v>1</v>
      </c>
      <c r="E8" s="13" t="s">
        <v>27</v>
      </c>
      <c r="F8" s="70"/>
      <c r="G8" s="22"/>
    </row>
    <row r="9" spans="1:7" ht="33" customHeight="1" x14ac:dyDescent="0.15">
      <c r="A9" s="76">
        <v>5</v>
      </c>
      <c r="B9" s="58" t="s">
        <v>38</v>
      </c>
      <c r="C9" s="77"/>
      <c r="D9" s="69">
        <v>1</v>
      </c>
      <c r="E9" s="13" t="s">
        <v>27</v>
      </c>
      <c r="F9" s="70"/>
      <c r="G9" s="22"/>
    </row>
    <row r="10" spans="1:7" ht="33" customHeight="1" x14ac:dyDescent="0.15">
      <c r="A10" s="71">
        <v>6</v>
      </c>
      <c r="B10" s="78" t="s">
        <v>51</v>
      </c>
      <c r="C10" s="79"/>
      <c r="D10" s="73">
        <v>1</v>
      </c>
      <c r="E10" s="13" t="s">
        <v>27</v>
      </c>
      <c r="F10" s="70"/>
      <c r="G10" s="22"/>
    </row>
    <row r="11" spans="1:7" ht="33" customHeight="1" thickBot="1" x14ac:dyDescent="0.2">
      <c r="A11" s="71">
        <v>7</v>
      </c>
      <c r="B11" s="72" t="s">
        <v>52</v>
      </c>
      <c r="C11" s="60"/>
      <c r="D11" s="32">
        <v>1</v>
      </c>
      <c r="E11" s="13" t="s">
        <v>27</v>
      </c>
      <c r="F11" s="132"/>
      <c r="G11" s="22"/>
    </row>
    <row r="12" spans="1:7" ht="33" customHeight="1" thickBot="1" x14ac:dyDescent="0.2">
      <c r="A12" s="80"/>
      <c r="B12" s="81" t="s">
        <v>72</v>
      </c>
      <c r="C12" s="22"/>
      <c r="D12" s="69"/>
      <c r="E12" s="130"/>
      <c r="F12" s="134"/>
      <c r="G12" s="131"/>
    </row>
    <row r="13" spans="1:7" ht="33" customHeight="1" x14ac:dyDescent="0.15">
      <c r="A13" s="82"/>
      <c r="B13" s="59"/>
      <c r="C13" s="20"/>
      <c r="D13" s="53"/>
      <c r="E13" s="15"/>
      <c r="F13" s="133"/>
      <c r="G13" s="22"/>
    </row>
    <row r="14" spans="1:7" ht="33" customHeight="1" x14ac:dyDescent="0.15">
      <c r="A14" s="82"/>
      <c r="B14" s="59"/>
      <c r="C14" s="20"/>
      <c r="D14" s="53"/>
      <c r="E14" s="15"/>
      <c r="F14" s="54"/>
      <c r="G14" s="22"/>
    </row>
    <row r="15" spans="1:7" ht="33" customHeight="1" x14ac:dyDescent="0.15">
      <c r="A15" s="82"/>
      <c r="B15" s="59"/>
      <c r="C15" s="83"/>
      <c r="D15" s="53"/>
      <c r="E15" s="15"/>
      <c r="F15" s="46"/>
      <c r="G15" s="22"/>
    </row>
    <row r="16" spans="1:7" ht="33" customHeight="1" x14ac:dyDescent="0.15">
      <c r="A16" s="82"/>
      <c r="B16" s="59"/>
      <c r="C16" s="20"/>
      <c r="D16" s="53"/>
      <c r="E16" s="15"/>
      <c r="F16" s="54"/>
      <c r="G16" s="22"/>
    </row>
    <row r="17" spans="1:7" ht="33" customHeight="1" x14ac:dyDescent="0.15">
      <c r="A17" s="82"/>
      <c r="B17" s="59"/>
      <c r="C17" s="20"/>
      <c r="D17" s="53"/>
      <c r="E17" s="15"/>
      <c r="F17" s="46"/>
      <c r="G17" s="22"/>
    </row>
    <row r="18" spans="1:7" ht="33" customHeight="1" x14ac:dyDescent="0.15">
      <c r="A18" s="82"/>
      <c r="B18" s="59"/>
      <c r="C18" s="20"/>
      <c r="D18" s="53"/>
      <c r="E18" s="15"/>
      <c r="F18" s="54"/>
      <c r="G18" s="22"/>
    </row>
    <row r="19" spans="1:7" ht="33" customHeight="1" x14ac:dyDescent="0.15">
      <c r="A19" s="82"/>
      <c r="B19" s="59"/>
      <c r="C19" s="83"/>
      <c r="D19" s="53"/>
      <c r="E19" s="15"/>
      <c r="F19" s="46"/>
      <c r="G19" s="22"/>
    </row>
    <row r="20" spans="1:7" ht="33" customHeight="1" x14ac:dyDescent="0.15">
      <c r="A20" s="82"/>
      <c r="B20" s="59"/>
      <c r="C20" s="22"/>
      <c r="D20" s="53"/>
      <c r="E20" s="15"/>
      <c r="F20" s="54"/>
      <c r="G20" s="22"/>
    </row>
    <row r="21" spans="1:7" ht="33" customHeight="1" x14ac:dyDescent="0.15">
      <c r="A21" s="82"/>
      <c r="B21" s="57" t="s">
        <v>29</v>
      </c>
      <c r="C21" s="22"/>
      <c r="D21" s="53"/>
      <c r="E21" s="15"/>
      <c r="F21" s="46">
        <f>SUM(F5:F20)</f>
        <v>0</v>
      </c>
      <c r="G21" s="22"/>
    </row>
    <row r="22" spans="1:7" ht="33" customHeight="1" x14ac:dyDescent="0.15">
      <c r="A22" s="82"/>
      <c r="B22" s="57" t="s">
        <v>20</v>
      </c>
      <c r="C22" s="84">
        <v>0.1</v>
      </c>
      <c r="D22" s="53"/>
      <c r="E22" s="15"/>
      <c r="F22" s="46">
        <f>INT(F21*C22)</f>
        <v>0</v>
      </c>
      <c r="G22" s="22"/>
    </row>
    <row r="23" spans="1:7" ht="33" customHeight="1" x14ac:dyDescent="0.15">
      <c r="A23" s="82"/>
      <c r="B23" s="57" t="s">
        <v>53</v>
      </c>
      <c r="C23" s="22"/>
      <c r="D23" s="53"/>
      <c r="E23" s="15"/>
      <c r="F23" s="46">
        <f>SUM(F21:F22)</f>
        <v>0</v>
      </c>
      <c r="G23" s="22"/>
    </row>
  </sheetData>
  <mergeCells count="2">
    <mergeCell ref="A1:G1"/>
    <mergeCell ref="A3:C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22"/>
  <sheetViews>
    <sheetView view="pageBreakPreview" zoomScale="90" zoomScaleNormal="100" zoomScaleSheetLayoutView="90" workbookViewId="0">
      <selection activeCell="F9" sqref="F9"/>
    </sheetView>
  </sheetViews>
  <sheetFormatPr defaultRowHeight="33.75" customHeight="1" x14ac:dyDescent="0.15"/>
  <cols>
    <col min="1" max="1" width="5.125" style="41" customWidth="1"/>
    <col min="2" max="2" width="20.875" style="41" customWidth="1"/>
    <col min="3" max="3" width="30.75" style="41" customWidth="1"/>
    <col min="4" max="4" width="8.625" style="42" customWidth="1"/>
    <col min="5" max="5" width="4.625" style="9" customWidth="1"/>
    <col min="6" max="6" width="11.625" style="113" customWidth="1"/>
    <col min="7" max="7" width="13.625" style="55" customWidth="1"/>
    <col min="8" max="8" width="7.375" style="41" customWidth="1"/>
    <col min="9" max="16384" width="9" style="4"/>
  </cols>
  <sheetData>
    <row r="1" spans="1:8" ht="33.75" customHeight="1" x14ac:dyDescent="0.15">
      <c r="A1" s="135" t="s">
        <v>22</v>
      </c>
      <c r="B1" s="135"/>
      <c r="C1" s="135"/>
      <c r="D1" s="135"/>
      <c r="E1" s="135"/>
      <c r="F1" s="135"/>
      <c r="G1" s="135"/>
      <c r="H1" s="135"/>
    </row>
    <row r="2" spans="1:8" ht="33.75" customHeight="1" x14ac:dyDescent="0.15">
      <c r="A2" s="64"/>
      <c r="B2" s="64"/>
      <c r="C2" s="64"/>
      <c r="D2" s="64"/>
      <c r="E2" s="64"/>
      <c r="F2" s="64"/>
      <c r="G2" s="64"/>
      <c r="H2" s="64"/>
    </row>
    <row r="3" spans="1:8" ht="33.75" customHeight="1" x14ac:dyDescent="0.15">
      <c r="A3" s="136" t="s">
        <v>46</v>
      </c>
      <c r="B3" s="136"/>
      <c r="C3" s="137"/>
      <c r="D3" s="8"/>
      <c r="F3" s="85"/>
      <c r="H3" s="11"/>
    </row>
    <row r="4" spans="1:8" s="17" customFormat="1" ht="33.75" customHeight="1" x14ac:dyDescent="0.15">
      <c r="A4" s="12" t="s">
        <v>23</v>
      </c>
      <c r="B4" s="13" t="s">
        <v>24</v>
      </c>
      <c r="C4" s="13" t="s">
        <v>25</v>
      </c>
      <c r="D4" s="14" t="s">
        <v>8</v>
      </c>
      <c r="E4" s="15" t="s">
        <v>9</v>
      </c>
      <c r="F4" s="50" t="s">
        <v>26</v>
      </c>
      <c r="G4" s="51" t="s">
        <v>10</v>
      </c>
      <c r="H4" s="13" t="s">
        <v>11</v>
      </c>
    </row>
    <row r="5" spans="1:8" ht="33.75" customHeight="1" x14ac:dyDescent="0.15">
      <c r="A5" s="65">
        <v>1</v>
      </c>
      <c r="B5" s="66" t="s">
        <v>47</v>
      </c>
      <c r="C5" s="86" t="s">
        <v>54</v>
      </c>
      <c r="D5" s="87">
        <f>数量計算!D5</f>
        <v>311</v>
      </c>
      <c r="E5" s="88" t="s">
        <v>36</v>
      </c>
      <c r="F5" s="56"/>
      <c r="G5" s="70"/>
      <c r="H5" s="89"/>
    </row>
    <row r="6" spans="1:8" ht="33.75" customHeight="1" x14ac:dyDescent="0.15">
      <c r="A6" s="65"/>
      <c r="B6" s="66"/>
      <c r="C6" s="86"/>
      <c r="D6" s="90"/>
      <c r="E6" s="88"/>
      <c r="F6" s="56"/>
      <c r="G6" s="91"/>
      <c r="H6" s="89"/>
    </row>
    <row r="7" spans="1:8" ht="33.75" customHeight="1" x14ac:dyDescent="0.15">
      <c r="A7" s="67">
        <v>2</v>
      </c>
      <c r="B7" s="59" t="s">
        <v>48</v>
      </c>
      <c r="C7" s="63"/>
      <c r="D7" s="59"/>
      <c r="E7" s="13"/>
      <c r="F7" s="52"/>
      <c r="G7" s="92"/>
      <c r="H7" s="22"/>
    </row>
    <row r="8" spans="1:8" ht="33.75" customHeight="1" x14ac:dyDescent="0.15">
      <c r="A8" s="67" t="s">
        <v>55</v>
      </c>
      <c r="B8" s="93" t="s">
        <v>56</v>
      </c>
      <c r="C8" s="94" t="s">
        <v>57</v>
      </c>
      <c r="D8" s="95">
        <f>数量計算!D8</f>
        <v>375.4</v>
      </c>
      <c r="E8" s="63" t="s">
        <v>58</v>
      </c>
      <c r="F8" s="70"/>
      <c r="G8" s="70"/>
      <c r="H8" s="22"/>
    </row>
    <row r="9" spans="1:8" ht="33.75" customHeight="1" x14ac:dyDescent="0.15">
      <c r="A9" s="96" t="s">
        <v>34</v>
      </c>
      <c r="B9" s="93" t="s">
        <v>59</v>
      </c>
      <c r="C9" s="94" t="s">
        <v>57</v>
      </c>
      <c r="D9" s="97">
        <f>数量計算!D9</f>
        <v>110.68</v>
      </c>
      <c r="E9" s="63" t="s">
        <v>58</v>
      </c>
      <c r="F9" s="70"/>
      <c r="G9" s="70"/>
      <c r="H9" s="22"/>
    </row>
    <row r="10" spans="1:8" ht="33.75" customHeight="1" x14ac:dyDescent="0.15">
      <c r="A10" s="67" t="s">
        <v>33</v>
      </c>
      <c r="B10" s="93" t="s">
        <v>60</v>
      </c>
      <c r="C10" s="94" t="s">
        <v>61</v>
      </c>
      <c r="D10" s="98">
        <f>数量計算!D10</f>
        <v>159.69999999999999</v>
      </c>
      <c r="E10" s="63" t="s">
        <v>36</v>
      </c>
      <c r="F10" s="70"/>
      <c r="G10" s="70"/>
      <c r="H10" s="22"/>
    </row>
    <row r="11" spans="1:8" ht="33.75" customHeight="1" x14ac:dyDescent="0.15">
      <c r="A11" s="67" t="s">
        <v>62</v>
      </c>
      <c r="B11" s="93" t="s">
        <v>63</v>
      </c>
      <c r="C11" s="94" t="s">
        <v>61</v>
      </c>
      <c r="D11" s="98">
        <f>数量計算!D11</f>
        <v>20.3</v>
      </c>
      <c r="E11" s="63" t="s">
        <v>36</v>
      </c>
      <c r="F11" s="70"/>
      <c r="G11" s="70"/>
      <c r="H11" s="22"/>
    </row>
    <row r="12" spans="1:8" ht="33.75" customHeight="1" x14ac:dyDescent="0.15">
      <c r="A12" s="67" t="s">
        <v>37</v>
      </c>
      <c r="B12" s="93" t="s">
        <v>64</v>
      </c>
      <c r="C12" s="94" t="s">
        <v>61</v>
      </c>
      <c r="D12" s="98">
        <f>数量計算!D12</f>
        <v>53</v>
      </c>
      <c r="E12" s="63" t="s">
        <v>36</v>
      </c>
      <c r="F12" s="70"/>
      <c r="G12" s="70"/>
      <c r="H12" s="22"/>
    </row>
    <row r="13" spans="1:8" ht="33.75" customHeight="1" x14ac:dyDescent="0.15">
      <c r="A13" s="82"/>
      <c r="B13" s="59" t="s">
        <v>65</v>
      </c>
      <c r="C13" s="93"/>
      <c r="D13" s="99"/>
      <c r="E13" s="100"/>
      <c r="F13" s="101"/>
      <c r="G13" s="70"/>
      <c r="H13" s="22"/>
    </row>
    <row r="14" spans="1:8" ht="33.75" customHeight="1" x14ac:dyDescent="0.15">
      <c r="A14" s="82"/>
      <c r="B14" s="59"/>
      <c r="C14" s="68"/>
      <c r="D14" s="99"/>
      <c r="E14" s="100"/>
      <c r="F14" s="101"/>
      <c r="G14" s="70"/>
      <c r="H14" s="22"/>
    </row>
    <row r="15" spans="1:8" ht="33.75" customHeight="1" x14ac:dyDescent="0.15">
      <c r="A15" s="71">
        <v>3</v>
      </c>
      <c r="B15" s="72" t="s">
        <v>49</v>
      </c>
      <c r="C15" s="102" t="s">
        <v>66</v>
      </c>
      <c r="D15" s="103">
        <f>数量計算!D14</f>
        <v>19.3</v>
      </c>
      <c r="E15" s="15" t="s">
        <v>36</v>
      </c>
      <c r="F15" s="104"/>
      <c r="G15" s="70"/>
      <c r="H15" s="22"/>
    </row>
    <row r="16" spans="1:8" ht="33.75" customHeight="1" x14ac:dyDescent="0.15">
      <c r="A16" s="71">
        <v>4</v>
      </c>
      <c r="B16" s="75" t="s">
        <v>50</v>
      </c>
      <c r="C16" s="105" t="s">
        <v>67</v>
      </c>
      <c r="D16" s="61">
        <f>数量計算!D15</f>
        <v>486.08</v>
      </c>
      <c r="E16" s="63" t="s">
        <v>58</v>
      </c>
      <c r="F16" s="62"/>
      <c r="G16" s="70"/>
      <c r="H16" s="74"/>
    </row>
    <row r="17" spans="1:8" ht="33.75" customHeight="1" x14ac:dyDescent="0.15">
      <c r="A17" s="76">
        <v>5</v>
      </c>
      <c r="B17" s="58" t="s">
        <v>71</v>
      </c>
      <c r="C17" s="106"/>
      <c r="D17" s="61">
        <f>数量計算!D16</f>
        <v>1</v>
      </c>
      <c r="E17" s="107" t="s">
        <v>27</v>
      </c>
      <c r="F17" s="62"/>
      <c r="G17" s="70"/>
      <c r="H17" s="74"/>
    </row>
    <row r="18" spans="1:8" ht="33.75" customHeight="1" x14ac:dyDescent="0.15">
      <c r="A18" s="71">
        <v>6</v>
      </c>
      <c r="B18" s="78" t="s">
        <v>51</v>
      </c>
      <c r="C18" s="61"/>
      <c r="D18" s="61">
        <f>数量計算!D17</f>
        <v>1</v>
      </c>
      <c r="E18" s="107" t="s">
        <v>27</v>
      </c>
      <c r="F18" s="62"/>
      <c r="G18" s="70"/>
      <c r="H18" s="74"/>
    </row>
    <row r="19" spans="1:8" ht="33.75" customHeight="1" x14ac:dyDescent="0.15">
      <c r="A19" s="71">
        <v>7</v>
      </c>
      <c r="B19" s="72" t="s">
        <v>52</v>
      </c>
      <c r="C19" s="61"/>
      <c r="D19" s="61">
        <f>数量計算!D18</f>
        <v>1</v>
      </c>
      <c r="E19" s="107" t="s">
        <v>27</v>
      </c>
      <c r="F19" s="62"/>
      <c r="G19" s="70"/>
      <c r="H19" s="74"/>
    </row>
    <row r="20" spans="1:8" ht="33.75" customHeight="1" x14ac:dyDescent="0.15">
      <c r="A20" s="80"/>
      <c r="B20" s="81"/>
      <c r="C20" s="32"/>
      <c r="D20" s="61"/>
      <c r="E20" s="107"/>
      <c r="F20" s="62"/>
      <c r="G20" s="70"/>
      <c r="H20" s="74"/>
    </row>
    <row r="21" spans="1:8" ht="33.75" customHeight="1" x14ac:dyDescent="0.15">
      <c r="A21" s="82"/>
      <c r="B21" s="108"/>
      <c r="C21" s="109"/>
      <c r="D21" s="110"/>
      <c r="E21" s="13"/>
      <c r="F21" s="62"/>
      <c r="G21" s="70"/>
      <c r="H21" s="74"/>
    </row>
    <row r="22" spans="1:8" ht="33.75" customHeight="1" x14ac:dyDescent="0.15">
      <c r="A22" s="96"/>
      <c r="B22" s="93"/>
      <c r="C22" s="61"/>
      <c r="D22" s="61"/>
      <c r="E22" s="15"/>
      <c r="F22" s="111"/>
      <c r="G22" s="112"/>
      <c r="H22" s="22"/>
    </row>
  </sheetData>
  <mergeCells count="2">
    <mergeCell ref="A1:H1"/>
    <mergeCell ref="A3:C3"/>
  </mergeCells>
  <phoneticPr fontId="2"/>
  <printOptions horizontalCentered="1"/>
  <pageMargins left="0.78740157480314965" right="0.39370078740157483" top="0.78740157480314965" bottom="0.39370078740157483" header="0.39370078740157483" footer="0"/>
  <pageSetup paperSize="9" scale="88" orientation="portrait" r:id="rId1"/>
  <headerFooter alignWithMargins="0">
    <oddHeader>&amp;R&amp;14&amp;P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Normal="100" zoomScaleSheetLayoutView="100" workbookViewId="0">
      <selection activeCell="C6" sqref="C6"/>
    </sheetView>
  </sheetViews>
  <sheetFormatPr defaultColWidth="5" defaultRowHeight="24" customHeight="1" x14ac:dyDescent="0.15"/>
  <cols>
    <col min="1" max="1" width="5" style="115"/>
    <col min="2" max="2" width="28.625" style="115" customWidth="1"/>
    <col min="3" max="3" width="46.625" style="115" customWidth="1"/>
    <col min="4" max="4" width="9.25" style="115" customWidth="1"/>
    <col min="5" max="5" width="5" style="115"/>
    <col min="6" max="6" width="33.625" style="115" customWidth="1"/>
    <col min="7" max="7" width="1.25" style="115" customWidth="1"/>
    <col min="8" max="16384" width="5" style="115"/>
  </cols>
  <sheetData>
    <row r="1" spans="1:6" ht="24" customHeight="1" x14ac:dyDescent="0.15">
      <c r="A1" s="138" t="s">
        <v>39</v>
      </c>
      <c r="B1" s="138"/>
      <c r="C1" s="138"/>
      <c r="D1" s="138"/>
      <c r="E1" s="138"/>
      <c r="F1" s="138"/>
    </row>
    <row r="2" spans="1:6" ht="24" customHeight="1" x14ac:dyDescent="0.15">
      <c r="A2" s="116"/>
      <c r="B2" s="116"/>
      <c r="C2" s="116"/>
      <c r="D2" s="116"/>
      <c r="E2" s="116"/>
      <c r="F2" s="116"/>
    </row>
    <row r="3" spans="1:6" ht="24" customHeight="1" x14ac:dyDescent="0.15">
      <c r="A3" s="114" t="s">
        <v>46</v>
      </c>
      <c r="B3" s="117"/>
      <c r="C3" s="114"/>
      <c r="D3" s="114"/>
      <c r="E3" s="118"/>
      <c r="F3" s="114"/>
    </row>
    <row r="4" spans="1:6" ht="24" customHeight="1" x14ac:dyDescent="0.15">
      <c r="A4" s="100" t="s">
        <v>40</v>
      </c>
      <c r="B4" s="100" t="s">
        <v>41</v>
      </c>
      <c r="C4" s="100" t="s">
        <v>42</v>
      </c>
      <c r="D4" s="100" t="s">
        <v>43</v>
      </c>
      <c r="E4" s="100" t="s">
        <v>44</v>
      </c>
      <c r="F4" s="100" t="s">
        <v>45</v>
      </c>
    </row>
    <row r="5" spans="1:6" ht="24" customHeight="1" x14ac:dyDescent="0.15">
      <c r="A5" s="57">
        <v>1</v>
      </c>
      <c r="B5" s="59" t="s">
        <v>47</v>
      </c>
      <c r="C5" s="119" t="s">
        <v>54</v>
      </c>
      <c r="D5" s="120">
        <v>311</v>
      </c>
      <c r="E5" s="100" t="s">
        <v>36</v>
      </c>
      <c r="F5" s="110" t="s">
        <v>68</v>
      </c>
    </row>
    <row r="6" spans="1:6" ht="24" customHeight="1" x14ac:dyDescent="0.15">
      <c r="A6" s="96"/>
      <c r="B6" s="108"/>
      <c r="C6" s="121"/>
      <c r="D6" s="110"/>
      <c r="E6" s="100"/>
      <c r="F6" s="110"/>
    </row>
    <row r="7" spans="1:6" ht="24" customHeight="1" x14ac:dyDescent="0.15">
      <c r="A7" s="67">
        <v>2</v>
      </c>
      <c r="B7" s="59" t="s">
        <v>48</v>
      </c>
      <c r="C7" s="59"/>
      <c r="D7" s="99"/>
      <c r="E7" s="100"/>
      <c r="F7" s="110"/>
    </row>
    <row r="8" spans="1:6" ht="24" customHeight="1" x14ac:dyDescent="0.15">
      <c r="A8" s="122" t="s">
        <v>55</v>
      </c>
      <c r="B8" s="58" t="s">
        <v>56</v>
      </c>
      <c r="C8" s="94" t="s">
        <v>57</v>
      </c>
      <c r="D8" s="123">
        <v>375.4</v>
      </c>
      <c r="E8" s="100" t="s">
        <v>58</v>
      </c>
      <c r="F8" s="110" t="s">
        <v>69</v>
      </c>
    </row>
    <row r="9" spans="1:6" ht="24" customHeight="1" x14ac:dyDescent="0.15">
      <c r="A9" s="96" t="s">
        <v>34</v>
      </c>
      <c r="B9" s="58" t="s">
        <v>59</v>
      </c>
      <c r="C9" s="94" t="s">
        <v>57</v>
      </c>
      <c r="D9" s="110">
        <v>110.68</v>
      </c>
      <c r="E9" s="100" t="s">
        <v>58</v>
      </c>
      <c r="F9" s="110" t="s">
        <v>69</v>
      </c>
    </row>
    <row r="10" spans="1:6" ht="24" customHeight="1" x14ac:dyDescent="0.15">
      <c r="A10" s="122" t="s">
        <v>33</v>
      </c>
      <c r="B10" s="58" t="s">
        <v>60</v>
      </c>
      <c r="C10" s="94" t="s">
        <v>61</v>
      </c>
      <c r="D10" s="110">
        <v>159.69999999999999</v>
      </c>
      <c r="E10" s="100" t="s">
        <v>36</v>
      </c>
      <c r="F10" s="110" t="s">
        <v>69</v>
      </c>
    </row>
    <row r="11" spans="1:6" ht="24" customHeight="1" x14ac:dyDescent="0.15">
      <c r="A11" s="96" t="s">
        <v>32</v>
      </c>
      <c r="B11" s="58" t="s">
        <v>63</v>
      </c>
      <c r="C11" s="94" t="s">
        <v>61</v>
      </c>
      <c r="D11" s="110">
        <v>20.3</v>
      </c>
      <c r="E11" s="100" t="s">
        <v>36</v>
      </c>
      <c r="F11" s="110" t="s">
        <v>69</v>
      </c>
    </row>
    <row r="12" spans="1:6" ht="24" customHeight="1" x14ac:dyDescent="0.15">
      <c r="A12" s="122" t="s">
        <v>31</v>
      </c>
      <c r="B12" s="58" t="s">
        <v>64</v>
      </c>
      <c r="C12" s="94" t="s">
        <v>61</v>
      </c>
      <c r="D12" s="124">
        <v>53</v>
      </c>
      <c r="E12" s="100" t="s">
        <v>36</v>
      </c>
      <c r="F12" s="110" t="s">
        <v>69</v>
      </c>
    </row>
    <row r="13" spans="1:6" ht="24" customHeight="1" x14ac:dyDescent="0.15">
      <c r="A13" s="122"/>
      <c r="B13" s="58"/>
      <c r="C13" s="94"/>
      <c r="D13" s="110"/>
      <c r="E13" s="100"/>
      <c r="F13" s="110"/>
    </row>
    <row r="14" spans="1:6" ht="24" customHeight="1" x14ac:dyDescent="0.15">
      <c r="A14" s="67">
        <v>3</v>
      </c>
      <c r="B14" s="108" t="s">
        <v>49</v>
      </c>
      <c r="C14" s="121" t="s">
        <v>66</v>
      </c>
      <c r="D14" s="110">
        <v>19.3</v>
      </c>
      <c r="E14" s="100" t="s">
        <v>36</v>
      </c>
      <c r="F14" s="110" t="s">
        <v>68</v>
      </c>
    </row>
    <row r="15" spans="1:6" ht="24" customHeight="1" x14ac:dyDescent="0.15">
      <c r="A15" s="125">
        <v>4</v>
      </c>
      <c r="B15" s="59" t="s">
        <v>50</v>
      </c>
      <c r="C15" s="126" t="s">
        <v>67</v>
      </c>
      <c r="D15" s="126">
        <v>486.08</v>
      </c>
      <c r="E15" s="100" t="s">
        <v>58</v>
      </c>
      <c r="F15" s="126" t="s">
        <v>70</v>
      </c>
    </row>
    <row r="16" spans="1:6" ht="24" customHeight="1" x14ac:dyDescent="0.15">
      <c r="A16" s="122">
        <v>5</v>
      </c>
      <c r="B16" s="58" t="s">
        <v>71</v>
      </c>
      <c r="C16" s="121"/>
      <c r="D16" s="110">
        <v>1</v>
      </c>
      <c r="E16" s="127" t="s">
        <v>27</v>
      </c>
      <c r="F16" s="128"/>
    </row>
    <row r="17" spans="1:6" ht="24" customHeight="1" x14ac:dyDescent="0.15">
      <c r="A17" s="122">
        <v>6</v>
      </c>
      <c r="B17" s="58" t="s">
        <v>51</v>
      </c>
      <c r="C17" s="94"/>
      <c r="D17" s="110">
        <v>1</v>
      </c>
      <c r="E17" s="127" t="s">
        <v>27</v>
      </c>
      <c r="F17" s="129"/>
    </row>
    <row r="18" spans="1:6" ht="24" customHeight="1" x14ac:dyDescent="0.15">
      <c r="A18" s="125">
        <v>7</v>
      </c>
      <c r="B18" s="108" t="s">
        <v>52</v>
      </c>
      <c r="C18" s="94"/>
      <c r="D18" s="110">
        <v>1</v>
      </c>
      <c r="E18" s="127" t="s">
        <v>27</v>
      </c>
      <c r="F18" s="119"/>
    </row>
    <row r="19" spans="1:6" ht="24" customHeight="1" x14ac:dyDescent="0.15">
      <c r="A19" s="122"/>
      <c r="B19" s="126"/>
      <c r="C19" s="121"/>
      <c r="D19" s="110">
        <v>1</v>
      </c>
      <c r="E19" s="127" t="s">
        <v>27</v>
      </c>
      <c r="F19" s="119"/>
    </row>
    <row r="20" spans="1:6" ht="24" customHeight="1" x14ac:dyDescent="0.15">
      <c r="A20" s="96"/>
      <c r="B20" s="126"/>
      <c r="C20" s="126"/>
      <c r="D20" s="126"/>
      <c r="E20" s="126"/>
      <c r="F20" s="126"/>
    </row>
  </sheetData>
  <mergeCells count="1">
    <mergeCell ref="A1:F1"/>
  </mergeCells>
  <phoneticPr fontId="2"/>
  <pageMargins left="0.98425196850393704" right="0" top="0.74803149606299213" bottom="0.19685039370078741" header="0.39370078740157483" footer="0"/>
  <pageSetup paperSize="9" orientation="landscape" r:id="rId1"/>
  <headerFooter>
    <oddHeader xml:space="preserve">&amp;R&amp;P             .  
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553FD6FA9723484F853B9BE1FE505721" ma:contentTypeVersion="" ma:contentTypeDescription="" ma:contentTypeScope="" ma:versionID="2d03c59bd66b4fddee8ea6989ae9ee5f">
  <xsd:schema xmlns:xsd="http://www.w3.org/2001/XMLSchema" xmlns:xs="http://www.w3.org/2001/XMLSchema" xmlns:p="http://schemas.microsoft.com/office/2006/metadata/properties" xmlns:ns2="299aeb16-c071-4423-bca1-8e8a8184dfef" targetNamespace="http://schemas.microsoft.com/office/2006/metadata/properties" ma:root="true" ma:fieldsID="ce390f6ecd239962a5efb1ed4cfc3d5f" ns2:_="">
    <xsd:import namespace="299aeb16-c071-4423-bca1-8e8a8184dfef"/>
    <xsd:element name="properties">
      <xsd:complexType>
        <xsd:sequence>
          <xsd:element name="documentManagement">
            <xsd:complexType>
              <xsd:all>
                <xsd:element ref="ns2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</documentManagement>
</p:properties>
</file>

<file path=customXml/itemProps1.xml><?xml version="1.0" encoding="utf-8"?>
<ds:datastoreItem xmlns:ds="http://schemas.openxmlformats.org/officeDocument/2006/customXml" ds:itemID="{C64066FB-2A20-4B3E-819A-C87B449E83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FE8AAD-F6C4-4C75-8E29-686D31A917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CC9ACA-18B6-44CD-ABA6-7688406C0C9C}">
  <ds:schemaRefs>
    <ds:schemaRef ds:uri="http://purl.org/dc/dcmitype/"/>
    <ds:schemaRef ds:uri="http://schemas.microsoft.com/office/infopath/2007/PartnerControls"/>
    <ds:schemaRef ds:uri="299aeb16-c071-4423-bca1-8e8a8184dfef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入札書</vt:lpstr>
      <vt:lpstr>市価調査書</vt:lpstr>
      <vt:lpstr>総括表 (3)</vt:lpstr>
      <vt:lpstr>工事費内訳書</vt:lpstr>
      <vt:lpstr>内訳明細書</vt:lpstr>
      <vt:lpstr>数量計算</vt:lpstr>
      <vt:lpstr>市価調査書!Print_Area</vt:lpstr>
      <vt:lpstr>数量計算!Print_Area</vt:lpstr>
      <vt:lpstr>'総括表 (3)'!Print_Area</vt:lpstr>
      <vt:lpstr>内訳明細書!Print_Area</vt:lpstr>
      <vt:lpstr>入札書!Print_Area</vt:lpstr>
      <vt:lpstr>数量計算!Print_Titles</vt:lpstr>
      <vt:lpstr>内訳明細書!Print_Titles</vt:lpstr>
    </vt:vector>
  </TitlesOfParts>
  <Company>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 孝司</dc:creator>
  <cp:lastModifiedBy>一山 彬</cp:lastModifiedBy>
  <cp:lastPrinted>2024-04-15T07:40:49Z</cp:lastPrinted>
  <dcterms:created xsi:type="dcterms:W3CDTF">2000-11-26T15:54:37Z</dcterms:created>
  <dcterms:modified xsi:type="dcterms:W3CDTF">2024-04-16T00:56:50Z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0x010100553FD6FA9723484F853B9BE1FE505721</vt:lpwstr>
  </property>
</Properties>
</file>