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入札書" sheetId="1" r:id="rId1"/>
    <sheet name="市価調査書" sheetId="2" r:id="rId2"/>
  </sheets>
  <externalReferences>
    <externalReference r:id="rId5"/>
    <externalReference r:id="rId6"/>
    <externalReference r:id="rId7"/>
    <externalReference r:id="rId8"/>
  </externalReferences>
  <definedNames>
    <definedName name="ｆｑ">#REF!</definedName>
    <definedName name="ｇくぁえｇふぇｑ">#REF!</definedName>
    <definedName name="_xlnm.Print_Area" localSheetId="0">'入札書'!$A$1:$G$38</definedName>
    <definedName name="PRINT_AREA_MI">#REF!</definedName>
    <definedName name="ｓねｔね">#REF!</definedName>
    <definedName name="あああ">'[2]ﾃﾞｰﾀ'!$K$3:$K$100</definedName>
    <definedName name="あうぇｒｙｗｒｈん">#REF!</definedName>
    <definedName name="あえｒｎ">#REF!</definedName>
    <definedName name="あえね">#REF!</definedName>
    <definedName name="あえらえｔｎ">#REF!</definedName>
    <definedName name="え">#REF!</definedName>
    <definedName name="えｒたいぇｒ">#REF!</definedName>
    <definedName name="えあｒｔなえｔ">#REF!</definedName>
    <definedName name="えうｒ６いりｎ">#REF!</definedName>
    <definedName name="さ">#REF!</definedName>
    <definedName name="さあ">#REF!</definedName>
    <definedName name="だ">#REF!</definedName>
    <definedName name="だふぁ">#REF!</definedName>
    <definedName name="つおちゅいお">#REF!</definedName>
    <definedName name="一位">#REF!</definedName>
    <definedName name="一位代価">#REF!</definedName>
    <definedName name="一位代価①">#REF!</definedName>
    <definedName name="一位代価３">'[3]一位'!$A:$F</definedName>
    <definedName name="一位代価４">'[3]一位'!$A:$F</definedName>
    <definedName name="一位代価計">#REF!</definedName>
    <definedName name="一位代価統計">#REF!</definedName>
    <definedName name="一位代価統計①">#REF!</definedName>
    <definedName name="一位代価統計３">#REF!</definedName>
    <definedName name="一位代価統計４">#REF!</definedName>
    <definedName name="科目" localSheetId="0">#REF!</definedName>
    <definedName name="科目">'[1]ﾃﾞｰﾀ'!$K$3:$K$100</definedName>
    <definedName name="科目表" localSheetId="0">#REF!</definedName>
    <definedName name="科目表">'[1]ﾃﾞｰﾀ'!$K$3:$L$100</definedName>
    <definedName name="会社名" localSheetId="0">#REF!</definedName>
    <definedName name="会社名">'[1]ﾃﾞｰﾀ'!$B$3:$B$100</definedName>
    <definedName name="各付区分" localSheetId="0">#REF!</definedName>
    <definedName name="各付区分">'[1]ﾃﾞｰﾀ'!$N$8:$N$11</definedName>
    <definedName name="基礎数">#REF!</definedName>
    <definedName name="基礎数値">#REF!</definedName>
    <definedName name="基礎数値①">#REF!</definedName>
    <definedName name="基礎数値３">#REF!</definedName>
    <definedName name="基礎数値４">#REF!</definedName>
    <definedName name="機械経費">#REF!</definedName>
    <definedName name="給水ポンプレンタル">#REF!</definedName>
    <definedName name="業者一覧" localSheetId="0">#REF!</definedName>
    <definedName name="業者一覧">'[1]ﾃﾞｰﾀ'!$B$3:$F$100</definedName>
    <definedName name="契約書" localSheetId="0">#REF!</definedName>
    <definedName name="契約書">'[1]ﾃﾞｰﾀ'!$N$18:$N$19</definedName>
    <definedName name="契約方式" localSheetId="0">#REF!</definedName>
    <definedName name="契約方式">'[1]ﾃﾞｰﾀ'!$N$3:$N$5</definedName>
    <definedName name="経費率">#REF!</definedName>
    <definedName name="見積査定">#REF!</definedName>
    <definedName name="済通内訳" localSheetId="0">#REF!</definedName>
    <definedName name="済通内訳">#REF!</definedName>
    <definedName name="材料数量">#REF!</definedName>
    <definedName name="材料単価">#REF!</definedName>
    <definedName name="算出根拠" localSheetId="0">#REF!</definedName>
    <definedName name="算出根拠">#REF!</definedName>
    <definedName name="説明会" localSheetId="0">#REF!</definedName>
    <definedName name="説明会">'[1]ﾃﾞｰﾀ'!$N$14:$N$15</definedName>
    <definedName name="二位代価">#REF!</definedName>
    <definedName name="部隊名" localSheetId="0">#REF!</definedName>
    <definedName name="部隊名">'[1]ﾃﾞｰﾀ'!$H$3:$H$100</definedName>
    <definedName name="労務単価">#REF!</definedName>
    <definedName name="労務単価表">#REF!</definedName>
    <definedName name="労務単価表①">#REF!</definedName>
    <definedName name="労務単価表３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<sst xmlns="http://schemas.openxmlformats.org/spreadsheetml/2006/main" count="103" uniqueCount="77">
  <si>
    <t>の契約条項等を承諾のうえ入札（見積）いたします。</t>
  </si>
  <si>
    <t xml:space="preserve">入札（見積）書 </t>
  </si>
  <si>
    <t>分任契約担当官　陸上自衛隊高田駐屯地</t>
  </si>
  <si>
    <t>殿</t>
  </si>
  <si>
    <t>品　　　　　　　名</t>
  </si>
  <si>
    <t>規　　　　　格</t>
  </si>
  <si>
    <t>単位</t>
  </si>
  <si>
    <t>数量</t>
  </si>
  <si>
    <t>単　　　価</t>
  </si>
  <si>
    <t>金　　　　額</t>
  </si>
  <si>
    <t>備　　考</t>
  </si>
  <si>
    <t>納期</t>
  </si>
  <si>
    <t>納入場所</t>
  </si>
  <si>
    <t>住　所</t>
  </si>
  <si>
    <t>氏　名</t>
  </si>
  <si>
    <t>印　</t>
  </si>
  <si>
    <t>入札（見積）有効期間</t>
  </si>
  <si>
    <r>
      <t>￥　　　　　　　　</t>
    </r>
    <r>
      <rPr>
        <sz val="24"/>
        <rFont val="ＭＳ Ｐ明朝"/>
        <family val="1"/>
      </rPr>
      <t>（税抜）</t>
    </r>
  </si>
  <si>
    <t>以下余白</t>
  </si>
  <si>
    <t>上記の公告又は通知に対して「入札及び契約心得」及び「標準契約書等」</t>
  </si>
  <si>
    <t>暴力団排除に関する誓約事項について誓約いたします。</t>
  </si>
  <si>
    <t>また、当社（私（個人の場合）、当団体（団体の場合））は、「入札及び契約心得」に示された</t>
  </si>
  <si>
    <t>仕様書のとおり</t>
  </si>
  <si>
    <t>ST</t>
  </si>
  <si>
    <t>　　　　　　　陸上自衛隊高田駐屯地</t>
  </si>
  <si>
    <t>令和　　　年　　　月　　　日</t>
  </si>
  <si>
    <t>市価調査書</t>
  </si>
  <si>
    <t>分任契約担当官陸上自衛隊高田駐屯地</t>
  </si>
  <si>
    <t>殿</t>
  </si>
  <si>
    <t>￥              　</t>
  </si>
  <si>
    <t>(税抜）</t>
  </si>
  <si>
    <t>品　　　　　　　名</t>
  </si>
  <si>
    <t>規　　　　　格</t>
  </si>
  <si>
    <t>単位</t>
  </si>
  <si>
    <t>数  量</t>
  </si>
  <si>
    <t>単　　　価</t>
  </si>
  <si>
    <t>金　　　　　額</t>
  </si>
  <si>
    <t>備　　考</t>
  </si>
  <si>
    <t>(内訳）</t>
  </si>
  <si>
    <t>Ⅰ　２号隊舎吸収冷凍機</t>
  </si>
  <si>
    <t>①～③</t>
  </si>
  <si>
    <t>①　冷房シーズンイン点検</t>
  </si>
  <si>
    <t>②　冷房シーズンオフ点検</t>
  </si>
  <si>
    <t>③　冷房水系伝熱管ブラシ洗浄</t>
  </si>
  <si>
    <t>Ⅱ　４号隊舎吸収式冷温水機</t>
  </si>
  <si>
    <t>①～⑥</t>
  </si>
  <si>
    <t>Ⅲ　チリングユニット</t>
  </si>
  <si>
    <t>２号隊舎・６号隊舎・医務室</t>
  </si>
  <si>
    <t>①～②</t>
  </si>
  <si>
    <t>②　暖房シーズンイン点検</t>
  </si>
  <si>
    <t>納期</t>
  </si>
  <si>
    <t>納入場所</t>
  </si>
  <si>
    <t>　　　　　陸上自衛隊高田駐屯地</t>
  </si>
  <si>
    <t>令和　　　年　　　月　　　日</t>
  </si>
  <si>
    <t>住　所</t>
  </si>
  <si>
    <t>氏　名</t>
  </si>
  <si>
    <t>　    印</t>
  </si>
  <si>
    <t xml:space="preserve"> </t>
  </si>
  <si>
    <t>第３７９会計隊長　岡本　直也</t>
  </si>
  <si>
    <t>(６)空気調和設備保守点検役務</t>
  </si>
  <si>
    <t>令和６年４月２４日～令和７年３月３１日</t>
  </si>
  <si>
    <t>第３７９会計隊長　　岡本　直也</t>
  </si>
  <si>
    <t>　　　　　　令和６年４月２４日～令和７年３月３１日</t>
  </si>
  <si>
    <t>④　冷却塔シーズンイン点検</t>
  </si>
  <si>
    <t>⑤　冷却塔シーズンオフ点検</t>
  </si>
  <si>
    <t>③　Zインヒビター</t>
  </si>
  <si>
    <t>④　Zインヒビター投入費</t>
  </si>
  <si>
    <t>⑤　冷却塔シーズンイン点検</t>
  </si>
  <si>
    <t>⑥　冷却塔シーズンオフ点検</t>
  </si>
  <si>
    <t>②　冷却塔シーズンイン点検</t>
  </si>
  <si>
    <t>③　冷却塔シーズンオフ点検</t>
  </si>
  <si>
    <t>Ⅳ　食厨　パッケージ空調機</t>
  </si>
  <si>
    <t>Ⅳ　医務室チラーユニット室外熱交換器洗浄作業</t>
  </si>
  <si>
    <t>Ⅵ　２号冷凍機用冷却塔発停サーモ交換作業</t>
  </si>
  <si>
    <t>Ⅶ　その他諸経費</t>
  </si>
  <si>
    <t>Ⅰ～Ⅶ</t>
  </si>
  <si>
    <t>①～⑤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</si>
</sst>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h:mm:ss;@"/>
    <numFmt numFmtId="178" formatCode="#,##0;\-#,##0;&quot;-&quot;"/>
    <numFmt numFmtId="179" formatCode="0_);\(0\)"/>
    <numFmt numFmtId="180" formatCode="#,##0_);[Red]\(#,##0\)"/>
    <numFmt numFmtId="181" formatCode="yy&quot;年&quot;m&quot;月&quot;d&quot;日&quot;"/>
    <numFmt numFmtId="182" formatCode="mmm\-yyyy"/>
    <numFmt numFmtId="183" formatCode="&quot;第&quot;General&quot;号&quot;"/>
    <numFmt numFmtId="184" formatCode="h&quot;時&quot;mm&quot;分&quot;;@"/>
    <numFmt numFmtId="185" formatCode="[$-411]ggge&quot;年&quot;m&quot;月&quot;d&quot;日&quot;;@"/>
    <numFmt numFmtId="186" formatCode="h:mm;@"/>
    <numFmt numFmtId="187" formatCode="General&quot;ほか&quot;"/>
    <numFmt numFmtId="188" formatCode="&quot;ほか&quot;0_ &quot;件&quot;"/>
    <numFmt numFmtId="189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明朝"/>
      <family val="1"/>
    </font>
    <font>
      <sz val="20"/>
      <name val="ＭＳ Ｐ明朝"/>
      <family val="1"/>
    </font>
    <font>
      <u val="single"/>
      <sz val="24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12"/>
      <name val="ＪＳＰ明朝"/>
      <family val="1"/>
    </font>
    <font>
      <sz val="13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trike/>
      <sz val="24"/>
      <name val="ＭＳ Ｐ明朝"/>
      <family val="1"/>
    </font>
    <font>
      <u val="single"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/>
      <right/>
      <top/>
      <bottom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8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3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1" fillId="0" borderId="5" applyNumberFormat="0" applyFill="0" applyAlignment="0" applyProtection="0"/>
    <xf numFmtId="0" fontId="42" fillId="28" borderId="0" applyNumberFormat="0" applyBorder="0" applyAlignment="0" applyProtection="0"/>
    <xf numFmtId="0" fontId="43" fillId="29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52" fillId="31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58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5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left" vertical="center" wrapText="1" shrinkToFit="1"/>
    </xf>
    <xf numFmtId="0" fontId="16" fillId="0" borderId="12" xfId="0" applyFont="1" applyBorder="1" applyAlignment="1">
      <alignment horizontal="center" vertical="center" wrapText="1"/>
    </xf>
    <xf numFmtId="0" fontId="2" fillId="0" borderId="0" xfId="72" applyFont="1" applyAlignment="1">
      <alignment vertical="center"/>
      <protection/>
    </xf>
    <xf numFmtId="0" fontId="0" fillId="0" borderId="0" xfId="72" applyFont="1" applyAlignment="1">
      <alignment vertical="center"/>
      <protection/>
    </xf>
    <xf numFmtId="0" fontId="2" fillId="0" borderId="0" xfId="72" applyFont="1" applyBorder="1" applyAlignment="1">
      <alignment vertical="center"/>
      <protection/>
    </xf>
    <xf numFmtId="0" fontId="2" fillId="0" borderId="12" xfId="72" applyFont="1" applyBorder="1" applyAlignment="1">
      <alignment horizontal="center" vertical="center"/>
      <protection/>
    </xf>
    <xf numFmtId="0" fontId="2" fillId="0" borderId="14" xfId="72" applyFont="1" applyBorder="1" applyAlignment="1">
      <alignment horizontal="center" vertical="center"/>
      <protection/>
    </xf>
    <xf numFmtId="0" fontId="2" fillId="0" borderId="15" xfId="72" applyFont="1" applyBorder="1" applyAlignment="1">
      <alignment horizontal="center" vertical="center"/>
      <protection/>
    </xf>
    <xf numFmtId="0" fontId="16" fillId="0" borderId="12" xfId="0" applyFont="1" applyBorder="1" applyAlignment="1">
      <alignment horizontal="left" vertical="center" wrapText="1" shrinkToFit="1"/>
    </xf>
    <xf numFmtId="176" fontId="3" fillId="0" borderId="16" xfId="72" applyNumberFormat="1" applyFont="1" applyBorder="1" applyAlignment="1">
      <alignment horizontal="right" vertical="center"/>
      <protection/>
    </xf>
    <xf numFmtId="0" fontId="3" fillId="0" borderId="17" xfId="72" applyFont="1" applyBorder="1" applyAlignment="1">
      <alignment horizontal="right" vertical="center"/>
      <protection/>
    </xf>
    <xf numFmtId="177" fontId="3" fillId="0" borderId="14" xfId="72" applyNumberFormat="1" applyFont="1" applyBorder="1" applyAlignment="1">
      <alignment horizontal="center" vertical="center"/>
      <protection/>
    </xf>
    <xf numFmtId="176" fontId="3" fillId="0" borderId="15" xfId="72" applyNumberFormat="1" applyFont="1" applyBorder="1" applyAlignment="1">
      <alignment horizontal="right" vertical="center"/>
      <protection/>
    </xf>
    <xf numFmtId="0" fontId="3" fillId="0" borderId="18" xfId="72" applyFont="1" applyBorder="1" applyAlignment="1">
      <alignment horizontal="right" vertical="center"/>
      <protection/>
    </xf>
    <xf numFmtId="177" fontId="3" fillId="0" borderId="15" xfId="72" applyNumberFormat="1" applyFont="1" applyBorder="1" applyAlignment="1">
      <alignment horizontal="center" vertical="center"/>
      <protection/>
    </xf>
    <xf numFmtId="0" fontId="16" fillId="0" borderId="15" xfId="72" applyFont="1" applyBorder="1" applyAlignment="1">
      <alignment horizontal="left" vertical="center" wrapText="1"/>
      <protection/>
    </xf>
    <xf numFmtId="0" fontId="3" fillId="0" borderId="12" xfId="72" applyFont="1" applyBorder="1" applyAlignment="1">
      <alignment vertical="center"/>
      <protection/>
    </xf>
    <xf numFmtId="0" fontId="3" fillId="0" borderId="15" xfId="72" applyFont="1" applyBorder="1" applyAlignment="1">
      <alignment horizontal="center" vertical="center"/>
      <protection/>
    </xf>
    <xf numFmtId="176" fontId="3" fillId="0" borderId="15" xfId="72" applyNumberFormat="1" applyFont="1" applyBorder="1" applyAlignment="1">
      <alignment horizontal="center" vertical="center"/>
      <protection/>
    </xf>
    <xf numFmtId="0" fontId="2" fillId="0" borderId="16" xfId="72" applyFont="1" applyBorder="1" applyAlignment="1">
      <alignment horizontal="center" vertical="center" wrapText="1"/>
      <protection/>
    </xf>
    <xf numFmtId="176" fontId="2" fillId="0" borderId="15" xfId="72" applyNumberFormat="1" applyFont="1" applyBorder="1" applyAlignment="1">
      <alignment horizontal="right" vertical="center"/>
      <protection/>
    </xf>
    <xf numFmtId="0" fontId="3" fillId="0" borderId="16" xfId="72" applyFont="1" applyBorder="1" applyAlignment="1">
      <alignment horizontal="center" vertical="center" wrapText="1"/>
      <protection/>
    </xf>
    <xf numFmtId="0" fontId="3" fillId="0" borderId="15" xfId="72" applyFont="1" applyBorder="1" applyAlignment="1">
      <alignment horizontal="right" vertical="center"/>
      <protection/>
    </xf>
    <xf numFmtId="176" fontId="2" fillId="0" borderId="15" xfId="72" applyNumberFormat="1" applyFont="1" applyBorder="1" applyAlignment="1">
      <alignment horizontal="center" vertical="center"/>
      <protection/>
    </xf>
    <xf numFmtId="176" fontId="2" fillId="0" borderId="16" xfId="72" applyNumberFormat="1" applyFont="1" applyBorder="1" applyAlignment="1">
      <alignment horizontal="right" vertical="center"/>
      <protection/>
    </xf>
    <xf numFmtId="0" fontId="2" fillId="0" borderId="17" xfId="72" applyFont="1" applyBorder="1" applyAlignment="1">
      <alignment horizontal="right" vertical="center"/>
      <protection/>
    </xf>
    <xf numFmtId="177" fontId="2" fillId="0" borderId="15" xfId="72" applyNumberFormat="1" applyFont="1" applyBorder="1" applyAlignment="1">
      <alignment horizontal="center" vertical="center"/>
      <protection/>
    </xf>
    <xf numFmtId="0" fontId="2" fillId="0" borderId="18" xfId="72" applyFont="1" applyBorder="1" applyAlignment="1">
      <alignment horizontal="right" vertical="center"/>
      <protection/>
    </xf>
    <xf numFmtId="0" fontId="2" fillId="0" borderId="15" xfId="72" applyFont="1" applyBorder="1" applyAlignment="1">
      <alignment horizontal="right" vertical="center"/>
      <protection/>
    </xf>
    <xf numFmtId="177" fontId="2" fillId="0" borderId="14" xfId="72" applyNumberFormat="1" applyFont="1" applyBorder="1" applyAlignment="1">
      <alignment horizontal="center" vertical="center"/>
      <protection/>
    </xf>
    <xf numFmtId="0" fontId="16" fillId="0" borderId="12" xfId="72" applyFont="1" applyBorder="1" applyAlignment="1">
      <alignment horizontal="left" vertical="center" wrapText="1"/>
      <protection/>
    </xf>
    <xf numFmtId="0" fontId="2" fillId="0" borderId="12" xfId="72" applyFont="1" applyBorder="1" applyAlignment="1">
      <alignment horizontal="center" vertical="center" wrapText="1"/>
      <protection/>
    </xf>
    <xf numFmtId="176" fontId="2" fillId="0" borderId="12" xfId="72" applyNumberFormat="1" applyFont="1" applyBorder="1" applyAlignment="1">
      <alignment horizontal="right" vertical="center"/>
      <protection/>
    </xf>
    <xf numFmtId="0" fontId="2" fillId="0" borderId="12" xfId="72" applyFont="1" applyBorder="1" applyAlignment="1">
      <alignment horizontal="right" vertical="center"/>
      <protection/>
    </xf>
    <xf numFmtId="177" fontId="2" fillId="0" borderId="12" xfId="72" applyNumberFormat="1" applyFont="1" applyBorder="1" applyAlignment="1">
      <alignment horizontal="center" vertical="center"/>
      <protection/>
    </xf>
    <xf numFmtId="176" fontId="2" fillId="0" borderId="19" xfId="72" applyNumberFormat="1" applyFont="1" applyBorder="1" applyAlignment="1">
      <alignment horizontal="right" vertical="center"/>
      <protection/>
    </xf>
    <xf numFmtId="177" fontId="2" fillId="0" borderId="20" xfId="72" applyNumberFormat="1" applyFont="1" applyBorder="1" applyAlignment="1">
      <alignment horizontal="center" vertical="center"/>
      <protection/>
    </xf>
    <xf numFmtId="0" fontId="2" fillId="0" borderId="0" xfId="72" applyFont="1" applyAlignment="1">
      <alignment horizontal="distributed" vertical="center"/>
      <protection/>
    </xf>
    <xf numFmtId="58" fontId="2" fillId="0" borderId="0" xfId="72" applyNumberFormat="1" applyFont="1" applyAlignment="1">
      <alignment vertical="center"/>
      <protection/>
    </xf>
    <xf numFmtId="0" fontId="0" fillId="0" borderId="0" xfId="72" applyFont="1" applyAlignment="1">
      <alignment horizontal="left" vertical="center"/>
      <protection/>
    </xf>
    <xf numFmtId="0" fontId="2" fillId="0" borderId="0" xfId="72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2" fillId="0" borderId="21" xfId="0" applyFont="1" applyBorder="1" applyAlignment="1">
      <alignment horizontal="distributed" vertical="distributed"/>
    </xf>
    <xf numFmtId="58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58" fontId="2" fillId="0" borderId="0" xfId="72" applyNumberFormat="1" applyFont="1" applyAlignment="1">
      <alignment horizontal="left" vertical="center"/>
      <protection/>
    </xf>
    <xf numFmtId="0" fontId="2" fillId="0" borderId="0" xfId="72" applyFont="1" applyAlignment="1">
      <alignment vertical="center" shrinkToFit="1"/>
      <protection/>
    </xf>
    <xf numFmtId="0" fontId="6" fillId="0" borderId="0" xfId="72" applyFont="1" applyBorder="1" applyAlignment="1">
      <alignment horizontal="center" vertical="center"/>
      <protection/>
    </xf>
    <xf numFmtId="0" fontId="17" fillId="0" borderId="0" xfId="72" applyFont="1" applyBorder="1" applyAlignment="1">
      <alignment horizontal="center" vertical="center"/>
      <protection/>
    </xf>
    <xf numFmtId="0" fontId="2" fillId="0" borderId="0" xfId="72" applyFont="1" applyAlignment="1">
      <alignment horizontal="distributed" vertical="distributed"/>
      <protection/>
    </xf>
    <xf numFmtId="0" fontId="0" fillId="0" borderId="0" xfId="72" applyFont="1" applyAlignment="1">
      <alignment horizontal="distributed" vertical="distributed"/>
      <protection/>
    </xf>
    <xf numFmtId="0" fontId="7" fillId="0" borderId="0" xfId="72" applyFont="1" applyBorder="1" applyAlignment="1">
      <alignment horizontal="center" vertical="center"/>
      <protection/>
    </xf>
    <xf numFmtId="0" fontId="7" fillId="0" borderId="21" xfId="72" applyFont="1" applyBorder="1" applyAlignment="1">
      <alignment horizontal="center" vertical="center"/>
      <protection/>
    </xf>
    <xf numFmtId="0" fontId="2" fillId="0" borderId="21" xfId="72" applyFont="1" applyBorder="1" applyAlignment="1">
      <alignment horizontal="distributed" vertical="distributed"/>
      <protection/>
    </xf>
    <xf numFmtId="0" fontId="8" fillId="0" borderId="0" xfId="72" applyFont="1" applyAlignment="1">
      <alignment horizontal="center" vertical="center"/>
      <protection/>
    </xf>
    <xf numFmtId="0" fontId="18" fillId="0" borderId="0" xfId="72" applyFont="1" applyAlignment="1">
      <alignment horizontal="center" vertical="center"/>
      <protection/>
    </xf>
    <xf numFmtId="0" fontId="2" fillId="0" borderId="0" xfId="72" applyFont="1" applyAlignment="1">
      <alignment horizontal="left" vertical="center"/>
      <protection/>
    </xf>
    <xf numFmtId="0" fontId="0" fillId="0" borderId="0" xfId="72" applyFont="1" applyAlignment="1">
      <alignment horizontal="left" vertical="center"/>
      <protection/>
    </xf>
    <xf numFmtId="0" fontId="3" fillId="0" borderId="16" xfId="72" applyFont="1" applyBorder="1" applyAlignment="1">
      <alignment vertical="center"/>
      <protection/>
    </xf>
    <xf numFmtId="0" fontId="16" fillId="32" borderId="15" xfId="72" applyFont="1" applyFill="1" applyBorder="1" applyAlignment="1">
      <alignment horizontal="left" vertical="center" wrapText="1"/>
      <protection/>
    </xf>
    <xf numFmtId="0" fontId="16" fillId="32" borderId="15" xfId="72" applyFont="1" applyFill="1" applyBorder="1" applyAlignment="1">
      <alignment horizontal="left" vertical="center" shrinkToFit="1"/>
      <protection/>
    </xf>
    <xf numFmtId="0" fontId="16" fillId="32" borderId="12" xfId="72" applyFont="1" applyFill="1" applyBorder="1" applyAlignment="1">
      <alignment horizontal="left" vertical="center" wrapText="1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3" xfId="58"/>
    <cellStyle name="桁区切り 3 2" xfId="59"/>
    <cellStyle name="桁区切り 4" xfId="60"/>
    <cellStyle name="桁区切り 5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2 4" xfId="75"/>
    <cellStyle name="標準 2_OAタップほか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0</xdr:row>
      <xdr:rowOff>152400</xdr:rowOff>
    </xdr:from>
    <xdr:to>
      <xdr:col>2</xdr:col>
      <xdr:colOff>428625</xdr:colOff>
      <xdr:row>0</xdr:row>
      <xdr:rowOff>152400</xdr:rowOff>
    </xdr:to>
    <xdr:sp>
      <xdr:nvSpPr>
        <xdr:cNvPr id="1" name="直線コネクタ 22"/>
        <xdr:cNvSpPr>
          <a:spLocks/>
        </xdr:cNvSpPr>
      </xdr:nvSpPr>
      <xdr:spPr>
        <a:xfrm>
          <a:off x="3219450" y="152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0</xdr:row>
      <xdr:rowOff>257175</xdr:rowOff>
    </xdr:from>
    <xdr:to>
      <xdr:col>2</xdr:col>
      <xdr:colOff>457200</xdr:colOff>
      <xdr:row>0</xdr:row>
      <xdr:rowOff>257175</xdr:rowOff>
    </xdr:to>
    <xdr:sp>
      <xdr:nvSpPr>
        <xdr:cNvPr id="2" name="直線コネクタ 28"/>
        <xdr:cNvSpPr>
          <a:spLocks/>
        </xdr:cNvSpPr>
      </xdr:nvSpPr>
      <xdr:spPr>
        <a:xfrm>
          <a:off x="3228975" y="257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26</xdr:row>
      <xdr:rowOff>76200</xdr:rowOff>
    </xdr:from>
    <xdr:to>
      <xdr:col>0</xdr:col>
      <xdr:colOff>885825</xdr:colOff>
      <xdr:row>26</xdr:row>
      <xdr:rowOff>76200</xdr:rowOff>
    </xdr:to>
    <xdr:sp>
      <xdr:nvSpPr>
        <xdr:cNvPr id="3" name="直線コネクタ 37"/>
        <xdr:cNvSpPr>
          <a:spLocks/>
        </xdr:cNvSpPr>
      </xdr:nvSpPr>
      <xdr:spPr>
        <a:xfrm flipV="1">
          <a:off x="561975" y="7610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26</xdr:row>
      <xdr:rowOff>123825</xdr:rowOff>
    </xdr:from>
    <xdr:to>
      <xdr:col>0</xdr:col>
      <xdr:colOff>809625</xdr:colOff>
      <xdr:row>26</xdr:row>
      <xdr:rowOff>123825</xdr:rowOff>
    </xdr:to>
    <xdr:sp>
      <xdr:nvSpPr>
        <xdr:cNvPr id="4" name="直線コネクタ 42"/>
        <xdr:cNvSpPr>
          <a:spLocks/>
        </xdr:cNvSpPr>
      </xdr:nvSpPr>
      <xdr:spPr>
        <a:xfrm flipV="1">
          <a:off x="504825" y="7658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5;&#26045;&#35336;&#30011;&#12539;&#20104;&#23450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0418;(T)\12&#26376;\9&#26085;\&#12459;&#12521;&#12540;&#12452;&#12531;&#12487;&#12483;&#12463;&#12473;&#12411;&#12363;\&#23455;&#26045;&#35336;&#30011;&#12539;&#20104;&#23450;&#20385;&#266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5&#12288;&#22865;&#32004;\01&#12288;&#22865;&#32004;&#29677;&#38263;\&#9314;&#22865;&#32004;&#26989;&#21209;&#12288;H18&#24180;&#24230;\&#65320;&#65297;&#65304;&#12288;&#29289;&#20214;\19.03.07&#12288;&#12467;&#12531;&#12486;&#12490;\&#31309;&#31639;&#263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1513;&#23713;&#65298;&#22763;\&#38543;&#24847;\10.25\&#23455;&#26045;&#35336;&#30011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ﾃﾞｰﾀ"/>
      <sheetName val="予定価格"/>
    </sheetNames>
    <sheetDataSet>
      <sheetData sheetId="1">
        <row r="3">
          <cell r="B3" t="str">
            <v>不二精研（株）</v>
          </cell>
          <cell r="C3" t="str">
            <v>石田　博一</v>
          </cell>
          <cell r="D3" t="str">
            <v>上越市中央３丁目１５－３</v>
          </cell>
          <cell r="E3" t="str">
            <v>025-543-3434</v>
          </cell>
          <cell r="H3" t="str">
            <v>補給科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B4" t="str">
            <v>（株）幸村萬治商店</v>
          </cell>
          <cell r="C4" t="str">
            <v>幸村　萬三</v>
          </cell>
          <cell r="D4" t="str">
            <v>上越市新光町３丁目１４番１２号</v>
          </cell>
          <cell r="E4" t="str">
            <v>025-543-2121</v>
          </cell>
          <cell r="H4" t="str">
            <v>総務科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B5" t="str">
            <v>（株）港屋　新潟営業所</v>
          </cell>
          <cell r="C5" t="str">
            <v>大根沢　精二</v>
          </cell>
          <cell r="D5" t="str">
            <v>新潟市中央区米山６丁目１１番２４号</v>
          </cell>
          <cell r="E5" t="str">
            <v>025-290-2900</v>
          </cell>
          <cell r="H5" t="str">
            <v>厚生科</v>
          </cell>
          <cell r="K5" t="str">
            <v>研究費</v>
          </cell>
          <cell r="L5">
            <v>3</v>
          </cell>
        </row>
        <row r="6">
          <cell r="B6" t="str">
            <v>上越木材興業（株）</v>
          </cell>
          <cell r="C6" t="str">
            <v>高橋　信雄</v>
          </cell>
          <cell r="D6" t="str">
            <v>上越市光新町1-1-7</v>
          </cell>
          <cell r="E6" t="str">
            <v>543-3445</v>
          </cell>
          <cell r="H6" t="str">
            <v>管理科</v>
          </cell>
          <cell r="K6" t="str">
            <v>募集庁費</v>
          </cell>
          <cell r="L6">
            <v>4</v>
          </cell>
        </row>
        <row r="7">
          <cell r="B7" t="str">
            <v>（株）イノウエ</v>
          </cell>
          <cell r="C7" t="str">
            <v>井上英雄</v>
          </cell>
          <cell r="D7" t="str">
            <v>新発田市新栄町1-3-2</v>
          </cell>
          <cell r="E7" t="str">
            <v>0254-22-4056</v>
          </cell>
          <cell r="H7" t="str">
            <v>5群1科</v>
          </cell>
          <cell r="K7" t="str">
            <v>広報庁費</v>
          </cell>
          <cell r="L7">
            <v>5</v>
          </cell>
        </row>
        <row r="8">
          <cell r="B8" t="str">
            <v>（株）丸互</v>
          </cell>
          <cell r="C8" t="str">
            <v>前川　秀樹</v>
          </cell>
          <cell r="D8" t="str">
            <v>上越市春日新田4-1-1</v>
          </cell>
          <cell r="E8" t="str">
            <v>545-1105</v>
          </cell>
          <cell r="H8" t="str">
            <v>5群2科</v>
          </cell>
          <cell r="K8" t="str">
            <v>消耗品費</v>
          </cell>
          <cell r="L8">
            <v>6</v>
          </cell>
          <cell r="N8" t="str">
            <v>A、B、C、D</v>
          </cell>
        </row>
        <row r="9">
          <cell r="B9" t="str">
            <v>（株）青花園</v>
          </cell>
          <cell r="C9" t="str">
            <v>江口修造</v>
          </cell>
          <cell r="D9" t="str">
            <v>上越市寺町1-7-4</v>
          </cell>
          <cell r="E9" t="str">
            <v>23-4939</v>
          </cell>
          <cell r="H9" t="str">
            <v>5群3科</v>
          </cell>
          <cell r="K9" t="str">
            <v>職員厚生経費</v>
          </cell>
          <cell r="L9">
            <v>7</v>
          </cell>
          <cell r="N9" t="str">
            <v>B,C,D</v>
          </cell>
        </row>
        <row r="10">
          <cell r="B10" t="str">
            <v>（有）頸城園芸</v>
          </cell>
          <cell r="C10" t="str">
            <v>今川義英</v>
          </cell>
          <cell r="D10" t="str">
            <v>上越市春日野1-13-3</v>
          </cell>
          <cell r="E10" t="str">
            <v>524-5943</v>
          </cell>
          <cell r="H10" t="str">
            <v>5群4科</v>
          </cell>
          <cell r="K10" t="str">
            <v>自動車維持費</v>
          </cell>
          <cell r="L10">
            <v>8</v>
          </cell>
          <cell r="N10" t="str">
            <v>C,D</v>
          </cell>
        </row>
        <row r="11">
          <cell r="B11" t="str">
            <v>（有）北陸園芸</v>
          </cell>
          <cell r="C11" t="str">
            <v>霜村　浩</v>
          </cell>
          <cell r="D11" t="str">
            <v>上越市南本町2-3-7</v>
          </cell>
          <cell r="E11" t="str">
            <v>525-1600</v>
          </cell>
          <cell r="H11" t="str">
            <v>2普1科</v>
          </cell>
          <cell r="K11" t="str">
            <v>通信運搬費</v>
          </cell>
          <cell r="L11">
            <v>9</v>
          </cell>
          <cell r="N11" t="str">
            <v>なし</v>
          </cell>
        </row>
        <row r="12">
          <cell r="B12" t="str">
            <v>（株）大谷ビジネス</v>
          </cell>
          <cell r="C12" t="str">
            <v>大谷光夫</v>
          </cell>
          <cell r="D12" t="str">
            <v>上越市本町7-3-25</v>
          </cell>
          <cell r="E12" t="str">
            <v>522-1248</v>
          </cell>
          <cell r="H12" t="str">
            <v>2普2科</v>
          </cell>
          <cell r="K12" t="str">
            <v>印刷製本費</v>
          </cell>
          <cell r="L12">
            <v>10</v>
          </cell>
        </row>
        <row r="13">
          <cell r="B13" t="str">
            <v>（有）村田文具</v>
          </cell>
          <cell r="C13" t="str">
            <v>村田宏行</v>
          </cell>
          <cell r="D13" t="str">
            <v>上越市大町3-1-9</v>
          </cell>
          <cell r="E13" t="str">
            <v>523-8800</v>
          </cell>
          <cell r="H13" t="str">
            <v>2普3科</v>
          </cell>
          <cell r="K13" t="str">
            <v>借料及損料</v>
          </cell>
          <cell r="L13">
            <v>11</v>
          </cell>
        </row>
        <row r="14">
          <cell r="B14" t="str">
            <v>合名会社小川紙店</v>
          </cell>
          <cell r="C14" t="str">
            <v>小川幸喜</v>
          </cell>
          <cell r="D14" t="str">
            <v>上越市本町2-4-8</v>
          </cell>
          <cell r="E14" t="str">
            <v>524-2369</v>
          </cell>
          <cell r="H14" t="str">
            <v>2普4科</v>
          </cell>
          <cell r="K14" t="str">
            <v>雑役務費</v>
          </cell>
          <cell r="L14">
            <v>12</v>
          </cell>
          <cell r="N14" t="str">
            <v>実施する</v>
          </cell>
        </row>
        <row r="15">
          <cell r="B15" t="str">
            <v>（株）尾玉屋商店</v>
          </cell>
          <cell r="C15" t="str">
            <v>山田直樹</v>
          </cell>
          <cell r="D15" t="str">
            <v>上越市中央1-26-45</v>
          </cell>
          <cell r="E15" t="str">
            <v>543-3207</v>
          </cell>
          <cell r="H15" t="str">
            <v>307施</v>
          </cell>
          <cell r="K15" t="str">
            <v>光熱水料</v>
          </cell>
          <cell r="L15">
            <v>13</v>
          </cell>
          <cell r="N15" t="str">
            <v>実施しない</v>
          </cell>
        </row>
        <row r="16">
          <cell r="B16" t="str">
            <v>新潟ミツワ電機（株）上越営業所</v>
          </cell>
          <cell r="C16" t="str">
            <v>岸上雅俊</v>
          </cell>
          <cell r="D16" t="str">
            <v>上越市東本町2-4-33</v>
          </cell>
          <cell r="E16" t="str">
            <v>523-7151</v>
          </cell>
          <cell r="K16" t="str">
            <v>短期給付審査事務費</v>
          </cell>
          <cell r="L16">
            <v>14</v>
          </cell>
        </row>
        <row r="17">
          <cell r="B17" t="str">
            <v>（株）東光クリエート</v>
          </cell>
          <cell r="C17" t="str">
            <v>小熊廸義</v>
          </cell>
          <cell r="D17" t="str">
            <v>上越市平成町570</v>
          </cell>
          <cell r="E17" t="str">
            <v>524-1418</v>
          </cell>
          <cell r="K17" t="str">
            <v>財産形成施行事務費</v>
          </cell>
          <cell r="L17">
            <v>15</v>
          </cell>
        </row>
        <row r="18">
          <cell r="B18" t="str">
            <v>昭和電機産業（株）上越支店</v>
          </cell>
          <cell r="C18" t="str">
            <v>小林正樹</v>
          </cell>
          <cell r="D18" t="str">
            <v>上越市平成町150</v>
          </cell>
          <cell r="E18" t="str">
            <v>524-1112</v>
          </cell>
          <cell r="K18" t="str">
            <v>営舎用備品費</v>
          </cell>
          <cell r="L18">
            <v>16</v>
          </cell>
          <cell r="N18" t="str">
            <v>作成する</v>
          </cell>
        </row>
        <row r="19">
          <cell r="B19" t="str">
            <v>メイホウサービス(株）</v>
          </cell>
          <cell r="C19" t="str">
            <v>湯浅茂樹</v>
          </cell>
          <cell r="D19" t="str">
            <v>愛知県春日井市宮町2-2-6</v>
          </cell>
          <cell r="E19" t="str">
            <v>0568-33-7756</v>
          </cell>
          <cell r="K19" t="str">
            <v>光熱水料</v>
          </cell>
          <cell r="L19">
            <v>17</v>
          </cell>
          <cell r="N19" t="str">
            <v>作成しない</v>
          </cell>
        </row>
        <row r="20">
          <cell r="B20" t="str">
            <v>永江印祥堂</v>
          </cell>
          <cell r="C20" t="str">
            <v>数原英一郎</v>
          </cell>
          <cell r="D20" t="str">
            <v>島根県松江市矢田町250-63</v>
          </cell>
          <cell r="E20" t="str">
            <v>0852-21-9950</v>
          </cell>
          <cell r="K20" t="str">
            <v>営舎維持費</v>
          </cell>
          <cell r="L20">
            <v>18</v>
          </cell>
        </row>
        <row r="21">
          <cell r="B21" t="str">
            <v>(株)イデア工房</v>
          </cell>
          <cell r="C21" t="str">
            <v>山田誠</v>
          </cell>
          <cell r="D21" t="str">
            <v>千葉県千葉市中央区千葉寺町1210-13</v>
          </cell>
          <cell r="E21" t="str">
            <v>043-265-4321</v>
          </cell>
          <cell r="K21" t="str">
            <v>環境衛生費</v>
          </cell>
          <cell r="L21">
            <v>19</v>
          </cell>
        </row>
        <row r="22">
          <cell r="B22" t="str">
            <v>(株)コジマNEW 上越店</v>
          </cell>
          <cell r="D22" t="str">
            <v>上越市大字大道福田字中子割161-1</v>
          </cell>
          <cell r="E22" t="str">
            <v>522-8811</v>
          </cell>
          <cell r="K22" t="str">
            <v>保健管理費</v>
          </cell>
          <cell r="L22">
            <v>20</v>
          </cell>
        </row>
        <row r="23">
          <cell r="B23" t="str">
            <v>(株)ヤマダ電機 上越営業所</v>
          </cell>
          <cell r="D23" t="str">
            <v>上越市豊岡3439</v>
          </cell>
          <cell r="E23" t="str">
            <v>521-0466</v>
          </cell>
          <cell r="K23" t="str">
            <v>燃料費</v>
          </cell>
          <cell r="L23">
            <v>21</v>
          </cell>
        </row>
        <row r="24">
          <cell r="K24" t="str">
            <v>汚染負荷量賦課金</v>
          </cell>
          <cell r="L24">
            <v>22</v>
          </cell>
        </row>
        <row r="25">
          <cell r="K25" t="str">
            <v>被服購入費</v>
          </cell>
          <cell r="L25">
            <v>23</v>
          </cell>
        </row>
        <row r="26">
          <cell r="K26" t="str">
            <v>被服維持費</v>
          </cell>
          <cell r="L26">
            <v>24</v>
          </cell>
        </row>
        <row r="27">
          <cell r="K27" t="str">
            <v>医療関係備品費</v>
          </cell>
          <cell r="L27">
            <v>25</v>
          </cell>
        </row>
        <row r="28">
          <cell r="K28" t="str">
            <v>医療施行費</v>
          </cell>
          <cell r="L28">
            <v>26</v>
          </cell>
        </row>
        <row r="29">
          <cell r="K29" t="str">
            <v>医療器材修理費</v>
          </cell>
          <cell r="L29">
            <v>27</v>
          </cell>
        </row>
        <row r="30">
          <cell r="K30" t="str">
            <v>教育訓練用備品費</v>
          </cell>
          <cell r="L30">
            <v>28</v>
          </cell>
        </row>
        <row r="31">
          <cell r="K31" t="str">
            <v>教育訓練演習費</v>
          </cell>
          <cell r="L31">
            <v>29</v>
          </cell>
        </row>
        <row r="32">
          <cell r="K32" t="str">
            <v>備品修理費</v>
          </cell>
          <cell r="L32">
            <v>30</v>
          </cell>
        </row>
        <row r="33">
          <cell r="K33" t="str">
            <v>車両用油購入費</v>
          </cell>
          <cell r="L33">
            <v>31</v>
          </cell>
        </row>
        <row r="34">
          <cell r="K34" t="str">
            <v>雑油購入費</v>
          </cell>
          <cell r="L34">
            <v>32</v>
          </cell>
        </row>
        <row r="35">
          <cell r="K35" t="str">
            <v>演習等参加費</v>
          </cell>
          <cell r="L35">
            <v>33</v>
          </cell>
        </row>
        <row r="36">
          <cell r="K36" t="str">
            <v>物資輸送費</v>
          </cell>
          <cell r="L36">
            <v>34</v>
          </cell>
        </row>
        <row r="37">
          <cell r="K37" t="str">
            <v>被疑者等運搬費</v>
          </cell>
          <cell r="L37">
            <v>35</v>
          </cell>
        </row>
        <row r="38">
          <cell r="K38" t="str">
            <v>各所修繕</v>
          </cell>
          <cell r="L38">
            <v>36</v>
          </cell>
        </row>
        <row r="39">
          <cell r="K39" t="str">
            <v>自動車重量税</v>
          </cell>
          <cell r="L39">
            <v>37</v>
          </cell>
        </row>
        <row r="40">
          <cell r="K40" t="str">
            <v>情報処理業務庁費</v>
          </cell>
          <cell r="L40">
            <v>38</v>
          </cell>
        </row>
        <row r="41">
          <cell r="K41" t="str">
            <v>通信機器購入費</v>
          </cell>
          <cell r="L41">
            <v>39</v>
          </cell>
        </row>
        <row r="42">
          <cell r="K42" t="str">
            <v>編成装備品費</v>
          </cell>
          <cell r="L42">
            <v>40</v>
          </cell>
        </row>
        <row r="43">
          <cell r="K43" t="str">
            <v>修理保管用備品費</v>
          </cell>
          <cell r="L43">
            <v>41</v>
          </cell>
        </row>
        <row r="44">
          <cell r="K44" t="str">
            <v>雑備品費</v>
          </cell>
          <cell r="L44">
            <v>42</v>
          </cell>
        </row>
        <row r="45">
          <cell r="K45" t="str">
            <v>工事費</v>
          </cell>
          <cell r="L45">
            <v>43</v>
          </cell>
        </row>
        <row r="46">
          <cell r="K46" t="str">
            <v>工事費</v>
          </cell>
          <cell r="L46">
            <v>44</v>
          </cell>
        </row>
        <row r="47">
          <cell r="K47" t="str">
            <v>武器修理費</v>
          </cell>
          <cell r="L47">
            <v>45</v>
          </cell>
        </row>
        <row r="48">
          <cell r="K48" t="str">
            <v>通信維持費</v>
          </cell>
          <cell r="L48">
            <v>46</v>
          </cell>
        </row>
        <row r="49">
          <cell r="K49" t="str">
            <v>車両修理費</v>
          </cell>
          <cell r="L49">
            <v>47</v>
          </cell>
        </row>
        <row r="50">
          <cell r="K50" t="str">
            <v>補給処運営費</v>
          </cell>
          <cell r="L50">
            <v>48</v>
          </cell>
        </row>
        <row r="51">
          <cell r="K51" t="str">
            <v>化学資材維持費</v>
          </cell>
          <cell r="L51">
            <v>49</v>
          </cell>
        </row>
        <row r="52">
          <cell r="K52" t="str">
            <v>施設機械維持費</v>
          </cell>
          <cell r="L52">
            <v>50</v>
          </cell>
        </row>
        <row r="53">
          <cell r="K53" t="str">
            <v>雑修理費</v>
          </cell>
          <cell r="L53">
            <v>51</v>
          </cell>
        </row>
        <row r="54">
          <cell r="K54" t="str">
            <v>雑消耗品費</v>
          </cell>
          <cell r="L54">
            <v>52</v>
          </cell>
        </row>
        <row r="55">
          <cell r="K55" t="str">
            <v>爆発兵器類処理費</v>
          </cell>
          <cell r="L55">
            <v>53</v>
          </cell>
        </row>
        <row r="56">
          <cell r="K56" t="str">
            <v>雑運営費</v>
          </cell>
          <cell r="L56">
            <v>54</v>
          </cell>
        </row>
        <row r="57">
          <cell r="K57" t="str">
            <v>弾薬維持費</v>
          </cell>
          <cell r="L57">
            <v>55</v>
          </cell>
        </row>
        <row r="58">
          <cell r="K58" t="str">
            <v>施設施工庁費</v>
          </cell>
          <cell r="L58">
            <v>56</v>
          </cell>
        </row>
        <row r="59">
          <cell r="K59" t="str">
            <v>災害対策調査費</v>
          </cell>
          <cell r="L59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実計内訳"/>
      <sheetName val="広告内訳"/>
      <sheetName val="予定価格 (2)"/>
      <sheetName val="内訳書"/>
      <sheetName val="予定価格"/>
      <sheetName val="内訳書 (2)"/>
      <sheetName val="ﾃﾞｰﾀ"/>
      <sheetName val="予調内訳 (2)"/>
    </sheetNames>
    <sheetDataSet>
      <sheetData sheetId="7">
        <row r="3">
          <cell r="K3" t="str">
            <v>褒賞品費</v>
          </cell>
        </row>
        <row r="4">
          <cell r="K4" t="str">
            <v>備品費</v>
          </cell>
        </row>
        <row r="5">
          <cell r="K5" t="str">
            <v>研究費</v>
          </cell>
        </row>
        <row r="6">
          <cell r="K6" t="str">
            <v>募集庁費</v>
          </cell>
        </row>
        <row r="7">
          <cell r="K7" t="str">
            <v>広報庁費</v>
          </cell>
        </row>
        <row r="8">
          <cell r="K8" t="str">
            <v>消耗品費</v>
          </cell>
        </row>
        <row r="9">
          <cell r="K9" t="str">
            <v>職員厚生経費</v>
          </cell>
        </row>
        <row r="10">
          <cell r="K10" t="str">
            <v>自動車維持費</v>
          </cell>
        </row>
        <row r="11">
          <cell r="K11" t="str">
            <v>通信運搬費</v>
          </cell>
        </row>
        <row r="12">
          <cell r="K12" t="str">
            <v>印刷製本費</v>
          </cell>
        </row>
        <row r="13">
          <cell r="K13" t="str">
            <v>借料及損料</v>
          </cell>
        </row>
        <row r="14">
          <cell r="K14" t="str">
            <v>雑役務費</v>
          </cell>
        </row>
        <row r="15">
          <cell r="K15" t="str">
            <v>光熱水料</v>
          </cell>
        </row>
        <row r="16">
          <cell r="K16" t="str">
            <v>短期給付審査事務費</v>
          </cell>
        </row>
        <row r="17">
          <cell r="K17" t="str">
            <v>財産形成施行事務費</v>
          </cell>
        </row>
        <row r="18">
          <cell r="K18" t="str">
            <v>営舎用備品費</v>
          </cell>
        </row>
        <row r="19">
          <cell r="K19" t="str">
            <v>光熱水料</v>
          </cell>
        </row>
        <row r="20">
          <cell r="K20" t="str">
            <v>営舎維持費</v>
          </cell>
        </row>
        <row r="21">
          <cell r="K21" t="str">
            <v>環境衛生費</v>
          </cell>
        </row>
        <row r="22">
          <cell r="K22" t="str">
            <v>保健管理費</v>
          </cell>
        </row>
        <row r="23">
          <cell r="K23" t="str">
            <v>燃料費</v>
          </cell>
        </row>
        <row r="24">
          <cell r="K24" t="str">
            <v>汚染負荷量賦課金</v>
          </cell>
        </row>
        <row r="25">
          <cell r="K25" t="str">
            <v>被服購入費</v>
          </cell>
        </row>
        <row r="26">
          <cell r="K26" t="str">
            <v>被服維持費</v>
          </cell>
        </row>
        <row r="27">
          <cell r="K27" t="str">
            <v>医療関係備品費</v>
          </cell>
        </row>
        <row r="28">
          <cell r="K28" t="str">
            <v>医療施行費</v>
          </cell>
        </row>
        <row r="29">
          <cell r="K29" t="str">
            <v>医療器材修理費</v>
          </cell>
        </row>
        <row r="30">
          <cell r="K30" t="str">
            <v>教育訓練用備品費</v>
          </cell>
        </row>
        <row r="31">
          <cell r="K31" t="str">
            <v>教育訓練演習費</v>
          </cell>
        </row>
        <row r="32">
          <cell r="K32" t="str">
            <v>備品修理費</v>
          </cell>
        </row>
        <row r="33">
          <cell r="K33" t="str">
            <v>車両用油購入費</v>
          </cell>
        </row>
        <row r="34">
          <cell r="K34" t="str">
            <v>雑油購入費</v>
          </cell>
        </row>
        <row r="35">
          <cell r="K35" t="str">
            <v>演習等参加費</v>
          </cell>
        </row>
        <row r="36">
          <cell r="K36" t="str">
            <v>物資輸送費</v>
          </cell>
        </row>
        <row r="37">
          <cell r="K37" t="str">
            <v>被疑者等運搬費</v>
          </cell>
        </row>
        <row r="38">
          <cell r="K38" t="str">
            <v>各所修繕</v>
          </cell>
        </row>
        <row r="39">
          <cell r="K39" t="str">
            <v>自動車重量税</v>
          </cell>
        </row>
        <row r="40">
          <cell r="K40" t="str">
            <v>情報処理業務庁費</v>
          </cell>
        </row>
        <row r="41">
          <cell r="K41" t="str">
            <v>通信機器購入費</v>
          </cell>
        </row>
        <row r="42">
          <cell r="K42" t="str">
            <v>編成装備品費</v>
          </cell>
        </row>
        <row r="43">
          <cell r="K43" t="str">
            <v>修理保管用備品費</v>
          </cell>
        </row>
        <row r="44">
          <cell r="K44" t="str">
            <v>雑備品費</v>
          </cell>
        </row>
        <row r="45">
          <cell r="K45" t="str">
            <v>工事費</v>
          </cell>
        </row>
        <row r="46">
          <cell r="K46" t="str">
            <v>工事費</v>
          </cell>
        </row>
        <row r="47">
          <cell r="K47" t="str">
            <v>武器修理費</v>
          </cell>
        </row>
        <row r="48">
          <cell r="K48" t="str">
            <v>通信維持費</v>
          </cell>
        </row>
        <row r="49">
          <cell r="K49" t="str">
            <v>車両修理費</v>
          </cell>
        </row>
        <row r="50">
          <cell r="K50" t="str">
            <v>補給処運営費</v>
          </cell>
        </row>
        <row r="51">
          <cell r="K51" t="str">
            <v>化学資材維持費</v>
          </cell>
        </row>
        <row r="52">
          <cell r="K52" t="str">
            <v>施設機械維持費</v>
          </cell>
        </row>
        <row r="53">
          <cell r="K53" t="str">
            <v>雑修理費</v>
          </cell>
        </row>
        <row r="54">
          <cell r="K54" t="str">
            <v>雑消耗品費</v>
          </cell>
        </row>
        <row r="55">
          <cell r="K55" t="str">
            <v>爆発兵器類処理費</v>
          </cell>
        </row>
        <row r="56">
          <cell r="K56" t="str">
            <v>雑運営費</v>
          </cell>
        </row>
        <row r="57">
          <cell r="K57" t="str">
            <v>弾薬維持費</v>
          </cell>
        </row>
        <row r="58">
          <cell r="K58" t="str">
            <v>施設施工庁費</v>
          </cell>
        </row>
        <row r="59">
          <cell r="K59" t="str">
            <v>災害対策調査費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電工</v>
          </cell>
          <cell r="E5" t="str">
            <v>SGP-PB 25A</v>
          </cell>
          <cell r="F5" t="str">
            <v>人</v>
          </cell>
        </row>
        <row r="6">
          <cell r="D6" t="str">
            <v>その他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面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面</v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ｍ</v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ｍ</v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>個</v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>面</v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>面</v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"/>
      <sheetName val="公"/>
      <sheetName val="内"/>
      <sheetName val="市"/>
      <sheetName val="A"/>
      <sheetName val="入"/>
      <sheetName val="内 (3)"/>
      <sheetName val="検"/>
      <sheetName val="済"/>
      <sheetName val="比"/>
      <sheetName val="較"/>
      <sheetName val="較2"/>
      <sheetName val="契"/>
      <sheetName val="請"/>
      <sheetName val="求"/>
      <sheetName val="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8"/>
  <sheetViews>
    <sheetView showZeros="0" tabSelected="1" zoomScalePageLayoutView="0" workbookViewId="0" topLeftCell="A1">
      <selection activeCell="B15" sqref="B15"/>
    </sheetView>
  </sheetViews>
  <sheetFormatPr defaultColWidth="9.00390625" defaultRowHeight="13.5"/>
  <cols>
    <col min="1" max="1" width="21.50390625" style="1" customWidth="1"/>
    <col min="2" max="2" width="23.75390625" style="1" customWidth="1"/>
    <col min="3" max="3" width="6.25390625" style="2" customWidth="1"/>
    <col min="4" max="4" width="6.25390625" style="1" customWidth="1"/>
    <col min="5" max="5" width="9.75390625" style="1" customWidth="1"/>
    <col min="6" max="6" width="12.50390625" style="1" customWidth="1"/>
    <col min="7" max="7" width="10.50390625" style="1" customWidth="1"/>
    <col min="8" max="16384" width="9.00390625" style="1" customWidth="1"/>
  </cols>
  <sheetData>
    <row r="1" spans="1:7" ht="34.5" customHeight="1">
      <c r="A1" s="59" t="s">
        <v>1</v>
      </c>
      <c r="B1" s="59"/>
      <c r="C1" s="59"/>
      <c r="D1" s="59"/>
      <c r="E1" s="59"/>
      <c r="F1" s="59"/>
      <c r="G1" s="59"/>
    </row>
    <row r="3" spans="1:3" ht="15" customHeight="1">
      <c r="A3" s="63" t="s">
        <v>2</v>
      </c>
      <c r="B3" s="63"/>
      <c r="C3" s="60" t="s">
        <v>3</v>
      </c>
    </row>
    <row r="4" spans="1:3" ht="15" customHeight="1">
      <c r="A4" s="64" t="s">
        <v>58</v>
      </c>
      <c r="B4" s="64"/>
      <c r="C4" s="61"/>
    </row>
    <row r="5" ht="14.25" customHeight="1">
      <c r="A5" s="1" t="s">
        <v>57</v>
      </c>
    </row>
    <row r="6" spans="1:7" ht="45" customHeight="1">
      <c r="A6" s="62" t="s">
        <v>17</v>
      </c>
      <c r="B6" s="62"/>
      <c r="C6" s="62"/>
      <c r="D6" s="62"/>
      <c r="E6" s="62"/>
      <c r="F6" s="62"/>
      <c r="G6" s="62"/>
    </row>
    <row r="7" ht="9" customHeight="1"/>
    <row r="8" spans="1:7" ht="23.25" customHeight="1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ht="30" customHeight="1">
      <c r="A9" s="18" t="s">
        <v>59</v>
      </c>
      <c r="B9" s="19" t="s">
        <v>22</v>
      </c>
      <c r="C9" s="4" t="s">
        <v>23</v>
      </c>
      <c r="D9" s="4">
        <v>1</v>
      </c>
      <c r="E9" s="14"/>
      <c r="F9" s="14">
        <f>D9*E9</f>
        <v>0</v>
      </c>
      <c r="G9" s="5"/>
    </row>
    <row r="10" spans="1:7" ht="30" customHeight="1">
      <c r="A10" s="15"/>
      <c r="B10" s="4" t="s">
        <v>18</v>
      </c>
      <c r="C10" s="4"/>
      <c r="D10" s="4"/>
      <c r="E10" s="5"/>
      <c r="F10" s="5"/>
      <c r="G10" s="5"/>
    </row>
    <row r="11" spans="1:7" ht="30" customHeight="1">
      <c r="A11" s="16"/>
      <c r="B11" s="4"/>
      <c r="C11" s="4"/>
      <c r="D11" s="4"/>
      <c r="E11" s="5"/>
      <c r="F11" s="5"/>
      <c r="G11" s="5"/>
    </row>
    <row r="12" spans="1:7" ht="30" customHeight="1">
      <c r="A12" s="16"/>
      <c r="B12" s="4"/>
      <c r="C12" s="4"/>
      <c r="D12" s="4"/>
      <c r="E12" s="5"/>
      <c r="F12" s="5"/>
      <c r="G12" s="5"/>
    </row>
    <row r="13" spans="1:7" ht="30" customHeight="1">
      <c r="A13" s="4"/>
      <c r="B13" s="4"/>
      <c r="C13" s="4"/>
      <c r="D13" s="4"/>
      <c r="E13" s="5"/>
      <c r="F13" s="5"/>
      <c r="G13" s="5"/>
    </row>
    <row r="14" spans="1:7" ht="30" customHeight="1">
      <c r="A14" s="4">
        <f>'[4]市'!A14</f>
        <v>0</v>
      </c>
      <c r="B14" s="4"/>
      <c r="C14" s="4">
        <f>'[4]市'!C14</f>
        <v>0</v>
      </c>
      <c r="D14" s="4">
        <f>'[4]市'!D14</f>
        <v>0</v>
      </c>
      <c r="E14" s="5"/>
      <c r="F14" s="5"/>
      <c r="G14" s="5"/>
    </row>
    <row r="15" spans="1:7" ht="30" customHeight="1">
      <c r="A15" s="4">
        <f>'[4]市'!A15</f>
        <v>0</v>
      </c>
      <c r="B15" s="4">
        <f>'[4]市'!B15</f>
        <v>0</v>
      </c>
      <c r="C15" s="4">
        <f>'[4]市'!C15</f>
        <v>0</v>
      </c>
      <c r="D15" s="4">
        <f>'[4]市'!D15</f>
        <v>0</v>
      </c>
      <c r="E15" s="5"/>
      <c r="F15" s="5"/>
      <c r="G15" s="5"/>
    </row>
    <row r="16" spans="1:7" ht="30" customHeight="1">
      <c r="A16" s="4">
        <f>'[4]市'!A16</f>
        <v>0</v>
      </c>
      <c r="B16" s="4">
        <f>'[4]市'!B16</f>
        <v>0</v>
      </c>
      <c r="C16" s="4">
        <f>'[4]市'!C16</f>
        <v>0</v>
      </c>
      <c r="D16" s="4">
        <f>'[4]市'!D16</f>
        <v>0</v>
      </c>
      <c r="E16" s="5"/>
      <c r="F16" s="5"/>
      <c r="G16" s="5"/>
    </row>
    <row r="17" spans="1:7" ht="30" customHeight="1">
      <c r="A17" s="4">
        <f>'[4]市'!A17</f>
        <v>0</v>
      </c>
      <c r="B17" s="4">
        <f>'[4]市'!B17</f>
        <v>0</v>
      </c>
      <c r="C17" s="4">
        <f>'[4]市'!C17</f>
        <v>0</v>
      </c>
      <c r="D17" s="4">
        <f>'[4]市'!D17</f>
        <v>0</v>
      </c>
      <c r="E17" s="5"/>
      <c r="F17" s="5"/>
      <c r="G17" s="5"/>
    </row>
    <row r="18" spans="1:7" ht="30" customHeight="1">
      <c r="A18" s="4">
        <f>'[4]市'!A18</f>
        <v>0</v>
      </c>
      <c r="B18" s="4">
        <f>'[4]市'!B18</f>
        <v>0</v>
      </c>
      <c r="C18" s="4">
        <f>'[4]市'!C18</f>
        <v>0</v>
      </c>
      <c r="D18" s="4">
        <f>'[4]市'!D18</f>
        <v>0</v>
      </c>
      <c r="E18" s="5"/>
      <c r="F18" s="5"/>
      <c r="G18" s="5"/>
    </row>
    <row r="19" spans="1:7" ht="30" customHeight="1">
      <c r="A19" s="4">
        <f>'[4]市'!A19</f>
        <v>0</v>
      </c>
      <c r="B19" s="4">
        <f>'[4]市'!B19</f>
        <v>0</v>
      </c>
      <c r="C19" s="4">
        <f>'[4]市'!C19</f>
        <v>0</v>
      </c>
      <c r="D19" s="4">
        <f>'[4]市'!D19</f>
        <v>0</v>
      </c>
      <c r="E19" s="5"/>
      <c r="F19" s="5"/>
      <c r="G19" s="5"/>
    </row>
    <row r="20" ht="14.25">
      <c r="B20" s="7">
        <f>'[4]市'!B21</f>
        <v>0</v>
      </c>
    </row>
    <row r="21" spans="1:5" ht="15" customHeight="1">
      <c r="A21" s="6" t="s">
        <v>11</v>
      </c>
      <c r="B21" s="65" t="s">
        <v>60</v>
      </c>
      <c r="C21" s="66"/>
      <c r="D21" s="66"/>
      <c r="E21" s="66"/>
    </row>
    <row r="22" spans="1:2" ht="15" customHeight="1">
      <c r="A22" s="6"/>
      <c r="B22" s="7"/>
    </row>
    <row r="23" spans="1:2" ht="15" customHeight="1">
      <c r="A23" s="6"/>
      <c r="B23" s="7"/>
    </row>
    <row r="24" ht="8.25" customHeight="1">
      <c r="B24" s="8"/>
    </row>
    <row r="25" spans="1:3" ht="15" customHeight="1">
      <c r="A25" s="6" t="s">
        <v>12</v>
      </c>
      <c r="B25" s="17" t="s">
        <v>24</v>
      </c>
      <c r="C25" s="9"/>
    </row>
    <row r="26" ht="11.25" customHeight="1"/>
    <row r="27" spans="1:2" ht="15" customHeight="1">
      <c r="A27" s="6" t="s">
        <v>16</v>
      </c>
      <c r="B27" s="10"/>
    </row>
    <row r="28" ht="11.25" customHeight="1"/>
    <row r="29" ht="15" customHeight="1">
      <c r="A29" s="1" t="s">
        <v>19</v>
      </c>
    </row>
    <row r="30" ht="15" customHeight="1">
      <c r="A30" s="1" t="s">
        <v>0</v>
      </c>
    </row>
    <row r="31" ht="15" customHeight="1">
      <c r="A31" s="1" t="s">
        <v>21</v>
      </c>
    </row>
    <row r="32" ht="18" customHeight="1">
      <c r="A32" s="1" t="s">
        <v>20</v>
      </c>
    </row>
    <row r="33" ht="11.25" customHeight="1">
      <c r="B33" s="11"/>
    </row>
    <row r="34" ht="15" customHeight="1">
      <c r="B34" s="11" t="s">
        <v>25</v>
      </c>
    </row>
    <row r="35" ht="15.75" customHeight="1"/>
    <row r="36" spans="3:4" ht="15" customHeight="1">
      <c r="C36" s="12" t="s">
        <v>13</v>
      </c>
      <c r="D36" s="12"/>
    </row>
    <row r="37" ht="9" customHeight="1">
      <c r="C37" s="1"/>
    </row>
    <row r="38" spans="3:7" ht="15" customHeight="1">
      <c r="C38" s="12" t="s">
        <v>14</v>
      </c>
      <c r="D38" s="12"/>
      <c r="G38" s="13" t="s">
        <v>15</v>
      </c>
    </row>
    <row r="39" ht="15" customHeight="1"/>
  </sheetData>
  <sheetProtection/>
  <mergeCells count="6">
    <mergeCell ref="A1:G1"/>
    <mergeCell ref="C3:C4"/>
    <mergeCell ref="A6:G6"/>
    <mergeCell ref="A3:B3"/>
    <mergeCell ref="A4:B4"/>
    <mergeCell ref="B21:E21"/>
  </mergeCells>
  <printOptions/>
  <pageMargins left="0.8661417322834646" right="0.196850393700787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85" zoomScaleNormal="85" zoomScaleSheetLayoutView="85" zoomScalePageLayoutView="0" workbookViewId="0" topLeftCell="A1">
      <selection activeCell="B33" sqref="B33:F33"/>
    </sheetView>
  </sheetViews>
  <sheetFormatPr defaultColWidth="8.875" defaultRowHeight="13.5"/>
  <cols>
    <col min="1" max="1" width="22.50390625" style="20" customWidth="1"/>
    <col min="2" max="2" width="26.50390625" style="20" customWidth="1"/>
    <col min="3" max="3" width="6.125" style="20" customWidth="1"/>
    <col min="4" max="4" width="6.75390625" style="20" customWidth="1"/>
    <col min="5" max="5" width="8.75390625" style="20" customWidth="1"/>
    <col min="6" max="6" width="13.125" style="20" customWidth="1"/>
    <col min="7" max="7" width="9.125" style="20" customWidth="1"/>
    <col min="8" max="8" width="14.00390625" style="20" customWidth="1"/>
    <col min="9" max="16384" width="8.875" style="20" customWidth="1"/>
  </cols>
  <sheetData>
    <row r="1" spans="1:7" ht="29.25" customHeight="1">
      <c r="A1" s="69" t="s">
        <v>26</v>
      </c>
      <c r="B1" s="70"/>
      <c r="C1" s="70"/>
      <c r="D1" s="70"/>
      <c r="E1" s="70"/>
      <c r="F1" s="70"/>
      <c r="G1" s="70"/>
    </row>
    <row r="2" spans="1:3" ht="15" customHeight="1">
      <c r="A2" s="71" t="s">
        <v>27</v>
      </c>
      <c r="B2" s="72"/>
      <c r="C2" s="73" t="s">
        <v>28</v>
      </c>
    </row>
    <row r="3" spans="1:10" ht="15" customHeight="1">
      <c r="A3" s="75" t="s">
        <v>61</v>
      </c>
      <c r="B3" s="75"/>
      <c r="C3" s="74"/>
      <c r="H3" s="21"/>
      <c r="I3" s="21"/>
      <c r="J3" s="21"/>
    </row>
    <row r="4" spans="1:7" ht="10.5" customHeight="1">
      <c r="A4" s="22"/>
      <c r="B4" s="22"/>
      <c r="C4" s="22"/>
      <c r="D4" s="22"/>
      <c r="E4" s="22"/>
      <c r="F4" s="22"/>
      <c r="G4" s="22"/>
    </row>
    <row r="5" spans="2:5" ht="45" customHeight="1">
      <c r="B5" s="76" t="s">
        <v>29</v>
      </c>
      <c r="C5" s="77"/>
      <c r="D5" s="77"/>
      <c r="E5" s="21" t="s">
        <v>30</v>
      </c>
    </row>
    <row r="6" spans="1:7" ht="23.25" customHeight="1" thickBot="1">
      <c r="A6" s="23" t="s">
        <v>31</v>
      </c>
      <c r="B6" s="23" t="s">
        <v>32</v>
      </c>
      <c r="C6" s="24" t="s">
        <v>33</v>
      </c>
      <c r="D6" s="25" t="s">
        <v>34</v>
      </c>
      <c r="E6" s="25" t="s">
        <v>35</v>
      </c>
      <c r="F6" s="25" t="s">
        <v>36</v>
      </c>
      <c r="G6" s="25" t="s">
        <v>37</v>
      </c>
    </row>
    <row r="7" spans="1:7" ht="24.75" customHeight="1" thickBot="1">
      <c r="A7" s="26" t="s">
        <v>59</v>
      </c>
      <c r="B7" s="19" t="s">
        <v>22</v>
      </c>
      <c r="C7" s="4" t="s">
        <v>23</v>
      </c>
      <c r="D7" s="4">
        <v>1</v>
      </c>
      <c r="E7" s="27"/>
      <c r="F7" s="28"/>
      <c r="G7" s="29" t="s">
        <v>75</v>
      </c>
    </row>
    <row r="8" spans="1:7" ht="24.75" customHeight="1" thickBot="1">
      <c r="A8" s="15" t="s">
        <v>38</v>
      </c>
      <c r="B8" s="4"/>
      <c r="C8" s="4"/>
      <c r="D8" s="4"/>
      <c r="E8" s="30"/>
      <c r="F8" s="31"/>
      <c r="G8" s="32"/>
    </row>
    <row r="9" spans="1:7" ht="24.75" customHeight="1" thickBot="1">
      <c r="A9" s="81" t="s">
        <v>39</v>
      </c>
      <c r="B9" s="34"/>
      <c r="C9" s="35"/>
      <c r="D9" s="36"/>
      <c r="E9" s="27"/>
      <c r="F9" s="28"/>
      <c r="G9" s="29" t="s">
        <v>76</v>
      </c>
    </row>
    <row r="10" spans="1:7" ht="24.75" customHeight="1">
      <c r="A10" s="33" t="s">
        <v>41</v>
      </c>
      <c r="B10" s="37"/>
      <c r="C10" s="4" t="s">
        <v>23</v>
      </c>
      <c r="D10" s="4">
        <v>1</v>
      </c>
      <c r="E10" s="38"/>
      <c r="F10" s="31"/>
      <c r="G10" s="32"/>
    </row>
    <row r="11" spans="1:7" ht="24.75" customHeight="1">
      <c r="A11" s="33" t="s">
        <v>42</v>
      </c>
      <c r="B11" s="39"/>
      <c r="C11" s="4" t="s">
        <v>23</v>
      </c>
      <c r="D11" s="4">
        <v>1</v>
      </c>
      <c r="E11" s="30"/>
      <c r="F11" s="40"/>
      <c r="G11" s="32"/>
    </row>
    <row r="12" spans="1:7" ht="24.75" customHeight="1">
      <c r="A12" s="33" t="s">
        <v>43</v>
      </c>
      <c r="B12" s="34"/>
      <c r="C12" s="4" t="s">
        <v>23</v>
      </c>
      <c r="D12" s="4">
        <v>1</v>
      </c>
      <c r="E12" s="30"/>
      <c r="F12" s="40"/>
      <c r="G12" s="32"/>
    </row>
    <row r="13" spans="1:7" ht="24.75" customHeight="1">
      <c r="A13" s="33" t="s">
        <v>63</v>
      </c>
      <c r="B13" s="80"/>
      <c r="C13" s="4" t="s">
        <v>23</v>
      </c>
      <c r="D13" s="4">
        <v>1</v>
      </c>
      <c r="E13" s="30"/>
      <c r="F13" s="40"/>
      <c r="G13" s="32"/>
    </row>
    <row r="14" spans="1:7" ht="24.75" customHeight="1" thickBot="1">
      <c r="A14" s="33" t="s">
        <v>64</v>
      </c>
      <c r="B14" s="80"/>
      <c r="C14" s="4" t="s">
        <v>23</v>
      </c>
      <c r="D14" s="4">
        <v>1</v>
      </c>
      <c r="E14" s="30"/>
      <c r="F14" s="40"/>
      <c r="G14" s="32"/>
    </row>
    <row r="15" spans="1:7" ht="24.75" customHeight="1" thickBot="1">
      <c r="A15" s="81" t="s">
        <v>44</v>
      </c>
      <c r="B15" s="37"/>
      <c r="C15" s="25"/>
      <c r="D15" s="41"/>
      <c r="E15" s="42"/>
      <c r="F15" s="43"/>
      <c r="G15" s="44" t="s">
        <v>45</v>
      </c>
    </row>
    <row r="16" spans="1:7" ht="24.75" customHeight="1">
      <c r="A16" s="33" t="s">
        <v>41</v>
      </c>
      <c r="B16" s="37"/>
      <c r="C16" s="4" t="s">
        <v>23</v>
      </c>
      <c r="D16" s="4">
        <v>1</v>
      </c>
      <c r="E16" s="38"/>
      <c r="F16" s="45"/>
      <c r="G16" s="44"/>
    </row>
    <row r="17" spans="1:7" ht="24.75" customHeight="1">
      <c r="A17" s="33" t="s">
        <v>49</v>
      </c>
      <c r="B17" s="37"/>
      <c r="C17" s="4" t="s">
        <v>23</v>
      </c>
      <c r="D17" s="4">
        <v>1</v>
      </c>
      <c r="E17" s="38"/>
      <c r="F17" s="46"/>
      <c r="G17" s="44"/>
    </row>
    <row r="18" spans="1:7" ht="24.75" customHeight="1">
      <c r="A18" s="33" t="s">
        <v>65</v>
      </c>
      <c r="B18" s="37"/>
      <c r="C18" s="4" t="s">
        <v>23</v>
      </c>
      <c r="D18" s="4">
        <v>1</v>
      </c>
      <c r="E18" s="38"/>
      <c r="F18" s="46"/>
      <c r="G18" s="44"/>
    </row>
    <row r="19" spans="1:7" ht="24.75" customHeight="1">
      <c r="A19" s="33" t="s">
        <v>66</v>
      </c>
      <c r="B19" s="37"/>
      <c r="C19" s="4" t="s">
        <v>23</v>
      </c>
      <c r="D19" s="4">
        <v>1</v>
      </c>
      <c r="E19" s="38"/>
      <c r="F19" s="46"/>
      <c r="G19" s="44"/>
    </row>
    <row r="20" spans="1:7" ht="24.75" customHeight="1">
      <c r="A20" s="33" t="s">
        <v>67</v>
      </c>
      <c r="B20" s="37"/>
      <c r="C20" s="4" t="s">
        <v>23</v>
      </c>
      <c r="D20" s="4">
        <v>1</v>
      </c>
      <c r="E20" s="38"/>
      <c r="F20" s="46"/>
      <c r="G20" s="44"/>
    </row>
    <row r="21" spans="1:7" ht="24.75" customHeight="1" thickBot="1">
      <c r="A21" s="33" t="s">
        <v>68</v>
      </c>
      <c r="B21" s="37"/>
      <c r="C21" s="4" t="s">
        <v>23</v>
      </c>
      <c r="D21" s="4">
        <v>1</v>
      </c>
      <c r="E21" s="38"/>
      <c r="F21" s="46"/>
      <c r="G21" s="44"/>
    </row>
    <row r="22" spans="1:7" ht="24.75" customHeight="1" thickBot="1">
      <c r="A22" s="81" t="s">
        <v>46</v>
      </c>
      <c r="B22" s="37" t="s">
        <v>47</v>
      </c>
      <c r="C22" s="25"/>
      <c r="D22" s="41"/>
      <c r="E22" s="42"/>
      <c r="F22" s="43"/>
      <c r="G22" s="47" t="s">
        <v>40</v>
      </c>
    </row>
    <row r="23" spans="1:7" ht="24.75" customHeight="1">
      <c r="A23" s="33" t="s">
        <v>41</v>
      </c>
      <c r="B23" s="37"/>
      <c r="C23" s="4" t="s">
        <v>23</v>
      </c>
      <c r="D23" s="4">
        <v>1</v>
      </c>
      <c r="E23" s="38"/>
      <c r="F23" s="45"/>
      <c r="G23" s="44"/>
    </row>
    <row r="24" spans="1:7" ht="24.75" customHeight="1">
      <c r="A24" s="33" t="s">
        <v>69</v>
      </c>
      <c r="B24" s="37"/>
      <c r="C24" s="4" t="s">
        <v>23</v>
      </c>
      <c r="D24" s="4">
        <v>1</v>
      </c>
      <c r="E24" s="38"/>
      <c r="F24" s="46"/>
      <c r="G24" s="44"/>
    </row>
    <row r="25" spans="1:7" ht="24.75" customHeight="1" thickBot="1">
      <c r="A25" s="33" t="s">
        <v>70</v>
      </c>
      <c r="B25" s="37"/>
      <c r="C25" s="4" t="s">
        <v>23</v>
      </c>
      <c r="D25" s="4">
        <v>1</v>
      </c>
      <c r="E25" s="38"/>
      <c r="F25" s="46"/>
      <c r="G25" s="44"/>
    </row>
    <row r="26" spans="1:7" ht="24.75" customHeight="1" thickBot="1">
      <c r="A26" s="82" t="s">
        <v>71</v>
      </c>
      <c r="B26" s="37"/>
      <c r="C26" s="25"/>
      <c r="D26" s="41"/>
      <c r="E26" s="42"/>
      <c r="F26" s="43"/>
      <c r="G26" s="47" t="s">
        <v>48</v>
      </c>
    </row>
    <row r="27" spans="1:7" ht="24.75" customHeight="1">
      <c r="A27" s="33" t="s">
        <v>41</v>
      </c>
      <c r="B27" s="37"/>
      <c r="C27" s="4" t="s">
        <v>23</v>
      </c>
      <c r="D27" s="4">
        <v>1</v>
      </c>
      <c r="E27" s="38"/>
      <c r="F27" s="45"/>
      <c r="G27" s="44"/>
    </row>
    <row r="28" spans="1:7" ht="24.75" customHeight="1" thickBot="1">
      <c r="A28" s="48" t="s">
        <v>49</v>
      </c>
      <c r="B28" s="49"/>
      <c r="C28" s="4" t="s">
        <v>23</v>
      </c>
      <c r="D28" s="4">
        <v>1</v>
      </c>
      <c r="E28" s="50"/>
      <c r="F28" s="51"/>
      <c r="G28" s="52"/>
    </row>
    <row r="29" spans="1:7" ht="24.75" customHeight="1" thickBot="1">
      <c r="A29" s="81" t="s">
        <v>72</v>
      </c>
      <c r="B29" s="49"/>
      <c r="C29" s="4" t="s">
        <v>23</v>
      </c>
      <c r="D29" s="4">
        <v>1</v>
      </c>
      <c r="E29" s="50"/>
      <c r="F29" s="43"/>
      <c r="G29" s="52"/>
    </row>
    <row r="30" spans="1:7" ht="24.75" customHeight="1" thickBot="1">
      <c r="A30" s="83" t="s">
        <v>73</v>
      </c>
      <c r="B30" s="49"/>
      <c r="C30" s="4" t="s">
        <v>23</v>
      </c>
      <c r="D30" s="4">
        <v>1</v>
      </c>
      <c r="E30" s="50"/>
      <c r="F30" s="43"/>
      <c r="G30" s="52"/>
    </row>
    <row r="31" spans="1:7" ht="24.75" customHeight="1" thickBot="1">
      <c r="A31" s="83" t="s">
        <v>74</v>
      </c>
      <c r="B31" s="49"/>
      <c r="C31" s="4" t="s">
        <v>23</v>
      </c>
      <c r="D31" s="4">
        <v>1</v>
      </c>
      <c r="E31" s="53"/>
      <c r="F31" s="43"/>
      <c r="G31" s="54"/>
    </row>
    <row r="32" spans="1:6" ht="15" customHeight="1">
      <c r="A32" s="55" t="s">
        <v>50</v>
      </c>
      <c r="B32" s="56" t="s">
        <v>62</v>
      </c>
      <c r="C32" s="57"/>
      <c r="D32" s="57"/>
      <c r="E32" s="57"/>
      <c r="F32" s="57"/>
    </row>
    <row r="33" spans="1:7" ht="15" customHeight="1">
      <c r="A33" s="55" t="s">
        <v>51</v>
      </c>
      <c r="B33" s="78" t="s">
        <v>52</v>
      </c>
      <c r="C33" s="79"/>
      <c r="D33" s="79"/>
      <c r="E33" s="79"/>
      <c r="F33" s="79"/>
      <c r="G33" s="58"/>
    </row>
    <row r="34" ht="11.25" customHeight="1"/>
    <row r="35" spans="2:4" ht="15" customHeight="1">
      <c r="B35" s="67" t="s">
        <v>53</v>
      </c>
      <c r="C35" s="67"/>
      <c r="D35" s="56"/>
    </row>
    <row r="36" spans="3:6" ht="15" customHeight="1">
      <c r="C36" s="20" t="s">
        <v>54</v>
      </c>
      <c r="E36" s="68"/>
      <c r="F36" s="68"/>
    </row>
    <row r="37" spans="5:6" ht="15" customHeight="1">
      <c r="E37" s="68"/>
      <c r="F37" s="68"/>
    </row>
    <row r="38" spans="3:7" ht="15" customHeight="1">
      <c r="C38" s="20" t="s">
        <v>55</v>
      </c>
      <c r="E38" s="68"/>
      <c r="F38" s="68"/>
      <c r="G38" s="20" t="s">
        <v>56</v>
      </c>
    </row>
    <row r="39" ht="15" customHeight="1"/>
  </sheetData>
  <sheetProtection/>
  <mergeCells count="10">
    <mergeCell ref="B35:C35"/>
    <mergeCell ref="E36:F36"/>
    <mergeCell ref="E37:F37"/>
    <mergeCell ref="E38:F38"/>
    <mergeCell ref="A1:G1"/>
    <mergeCell ref="A2:B2"/>
    <mergeCell ref="C2:C3"/>
    <mergeCell ref="A3:B3"/>
    <mergeCell ref="B5:D5"/>
    <mergeCell ref="B33:F33"/>
  </mergeCells>
  <printOptions/>
  <pageMargins left="0.984251968503937" right="0.1968503937007874" top="0.7874015748031497" bottom="0.1968503937007874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吉田 美香</cp:lastModifiedBy>
  <cp:lastPrinted>2024-04-12T03:16:44Z</cp:lastPrinted>
  <dcterms:created xsi:type="dcterms:W3CDTF">2008-03-02T23:00:42Z</dcterms:created>
  <dcterms:modified xsi:type="dcterms:W3CDTF">2024-04-12T03:54:30Z</dcterms:modified>
  <cp:category/>
  <cp:version/>
  <cp:contentType/>
  <cp:contentStatus/>
</cp:coreProperties>
</file>