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市価調査書" sheetId="1" r:id="rId1"/>
  </sheets>
  <externalReferences>
    <externalReference r:id="rId4"/>
  </externalReferences>
  <definedNames>
    <definedName name="_xlnm.Print_Area" localSheetId="0">'市価調査書'!$A$1:$F$302</definedName>
    <definedName name="_xlnm.Print_Titles" localSheetId="0">'市価調査書'!$1:$2</definedName>
  </definedNames>
  <calcPr fullCalcOnLoad="1"/>
</workbook>
</file>

<file path=xl/sharedStrings.xml><?xml version="1.0" encoding="utf-8"?>
<sst xmlns="http://schemas.openxmlformats.org/spreadsheetml/2006/main" count="6" uniqueCount="6">
  <si>
    <t>No.</t>
  </si>
  <si>
    <t>品　名</t>
  </si>
  <si>
    <t>規　　格</t>
  </si>
  <si>
    <t>単位</t>
  </si>
  <si>
    <t>予定数量</t>
  </si>
  <si>
    <t>見積単価(税抜）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</si>
</sst>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_);[Red]\(#,##0.0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name val="ＭＳ Ｐ明朝"/>
      <family val="1"/>
    </font>
    <font>
      <sz val="6"/>
      <name val="游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name val="明朝"/>
      <family val="1"/>
    </font>
    <font>
      <b/>
      <sz val="18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18" fillId="0" borderId="10" xfId="48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/>
    </xf>
    <xf numFmtId="0" fontId="18" fillId="0" borderId="10" xfId="48" applyNumberFormat="1" applyFont="1" applyFill="1" applyBorder="1" applyAlignment="1">
      <alignment horizontal="center" vertical="center"/>
    </xf>
    <xf numFmtId="40" fontId="18" fillId="0" borderId="10" xfId="48" applyNumberFormat="1" applyFont="1" applyFill="1" applyBorder="1" applyAlignment="1">
      <alignment horizontal="center" vertical="center"/>
    </xf>
    <xf numFmtId="0" fontId="22" fillId="0" borderId="0" xfId="61" applyFont="1" applyFill="1">
      <alignment vertical="center"/>
      <protection/>
    </xf>
    <xf numFmtId="38" fontId="18" fillId="0" borderId="11" xfId="48" applyFont="1" applyFill="1" applyBorder="1" applyAlignment="1">
      <alignment horizontal="center" vertical="center" wrapText="1"/>
    </xf>
    <xf numFmtId="38" fontId="18" fillId="0" borderId="11" xfId="48" applyFont="1" applyFill="1" applyBorder="1" applyAlignment="1">
      <alignment horizontal="center" vertical="center"/>
    </xf>
    <xf numFmtId="0" fontId="18" fillId="0" borderId="11" xfId="61" applyFont="1" applyBorder="1" applyAlignment="1">
      <alignment horizontal="center" vertical="center"/>
      <protection/>
    </xf>
    <xf numFmtId="40" fontId="18" fillId="0" borderId="11" xfId="48" applyNumberFormat="1" applyFont="1" applyFill="1" applyBorder="1" applyAlignment="1">
      <alignment horizontal="center" vertical="center"/>
    </xf>
    <xf numFmtId="38" fontId="23" fillId="0" borderId="12" xfId="48" applyFont="1" applyFill="1" applyBorder="1" applyAlignment="1">
      <alignment horizontal="center"/>
    </xf>
    <xf numFmtId="1" fontId="23" fillId="0" borderId="12" xfId="60" applyNumberFormat="1" applyFont="1" applyBorder="1" applyAlignment="1">
      <alignment horizontal="left" vertical="center" shrinkToFit="1"/>
      <protection/>
    </xf>
    <xf numFmtId="0" fontId="22" fillId="0" borderId="12" xfId="0" applyFont="1" applyBorder="1" applyAlignment="1">
      <alignment horizontal="center" wrapText="1" shrinkToFit="1"/>
    </xf>
    <xf numFmtId="1" fontId="23" fillId="0" borderId="12" xfId="60" applyNumberFormat="1" applyFont="1" applyBorder="1" applyAlignment="1">
      <alignment horizontal="center" vertical="center" shrinkToFit="1"/>
      <protection/>
    </xf>
    <xf numFmtId="4" fontId="23" fillId="0" borderId="12" xfId="60" applyNumberFormat="1" applyFont="1" applyBorder="1" applyAlignment="1">
      <alignment horizontal="right" shrinkToFit="1"/>
      <protection/>
    </xf>
    <xf numFmtId="40" fontId="18" fillId="0" borderId="12" xfId="48" applyNumberFormat="1" applyFont="1" applyFill="1" applyBorder="1" applyAlignment="1">
      <alignment horizontal="right"/>
    </xf>
    <xf numFmtId="176" fontId="25" fillId="33" borderId="12" xfId="48" applyNumberFormat="1" applyFont="1" applyFill="1" applyBorder="1" applyAlignment="1">
      <alignment horizontal="right" shrinkToFit="1"/>
    </xf>
    <xf numFmtId="40" fontId="22" fillId="0" borderId="12" xfId="61" applyNumberFormat="1" applyFont="1" applyFill="1" applyBorder="1">
      <alignment vertical="center"/>
      <protection/>
    </xf>
    <xf numFmtId="0" fontId="23" fillId="0" borderId="12" xfId="60" applyNumberFormat="1" applyFont="1" applyBorder="1" applyAlignment="1">
      <alignment horizontal="right" shrinkToFit="1"/>
      <protection/>
    </xf>
    <xf numFmtId="1" fontId="18" fillId="0" borderId="12" xfId="60" applyNumberFormat="1" applyFont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/>
      <protection/>
    </xf>
    <xf numFmtId="177" fontId="23" fillId="0" borderId="0" xfId="61" applyNumberFormat="1" applyFont="1" applyFill="1" applyAlignment="1">
      <alignment horizontal="right" vertical="center"/>
      <protection/>
    </xf>
    <xf numFmtId="40" fontId="22" fillId="0" borderId="0" xfId="61" applyNumberFormat="1" applyFont="1" applyFill="1">
      <alignment vertical="center"/>
      <protection/>
    </xf>
    <xf numFmtId="1" fontId="26" fillId="0" borderId="12" xfId="60" applyNumberFormat="1" applyFont="1" applyBorder="1" applyAlignment="1">
      <alignment horizontal="center" vertical="center" wrapText="1"/>
      <protection/>
    </xf>
    <xf numFmtId="1" fontId="23" fillId="0" borderId="12" xfId="60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達管理印刷" xfId="60"/>
    <cellStyle name="標準_糧：予調・落単・集計表(１月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" name="テキスト 5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テキスト 53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6315075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6315075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5" name="Group 15"/>
        <xdr:cNvGrpSpPr>
          <a:grpSpLocks/>
        </xdr:cNvGrpSpPr>
      </xdr:nvGrpSpPr>
      <xdr:grpSpPr>
        <a:xfrm>
          <a:off x="6315075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16" name="Text Box 16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315075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30" name="Group 30"/>
        <xdr:cNvGrpSpPr>
          <a:grpSpLocks/>
        </xdr:cNvGrpSpPr>
      </xdr:nvGrpSpPr>
      <xdr:grpSpPr>
        <a:xfrm>
          <a:off x="7505700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31" name="Text Box 31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33" name="Text Box 33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7505700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37" name="Text Box 37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38" name="Text Box 38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39" name="Text Box 39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42" name="Group 42"/>
        <xdr:cNvGrpSpPr>
          <a:grpSpLocks/>
        </xdr:cNvGrpSpPr>
      </xdr:nvGrpSpPr>
      <xdr:grpSpPr>
        <a:xfrm>
          <a:off x="7505700" y="0"/>
          <a:ext cx="0" cy="0"/>
          <a:chOff x="1124" y="40"/>
          <a:chExt cx="144" cy="77"/>
        </a:xfrm>
        <a:solidFill>
          <a:srgbClr val="FFFFFF"/>
        </a:solidFill>
      </xdr:grpSpPr>
      <xdr:sp>
        <xdr:nvSpPr>
          <xdr:cNvPr id="43" name="Text Box 43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要求番号</a:t>
            </a:r>
          </a:p>
        </xdr:txBody>
      </xdr:sp>
      <xdr:sp>
        <xdr:nvSpPr>
          <xdr:cNvPr id="44" name="Text Box 44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　　月　　日</a:t>
            </a:r>
          </a:p>
        </xdr:txBody>
      </xdr:sp>
      <xdr:sp>
        <xdr:nvSpPr>
          <xdr:cNvPr id="45" name="Text Box 45"/>
          <xdr:cNvSpPr txBox="1">
            <a:spLocks noChangeArrowheads="1"/>
          </xdr:cNvSpPr>
        </xdr:nvSpPr>
        <xdr:spPr>
          <a:xfrm>
            <a:off x="7505700" y="1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物品管理官官職氏名</a:t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75057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1874733\Desktop\379F%20%20&#38542;&#23652;&#12501;&#12457;&#12523;&#12480;\&#31975;&#39135;\&#20196;&#21644;6&#24180;&#24230;\&#20196;&#21644;6&#24180;&#24230;4&#26376;&#20837;&#26413;6&#24180;&#24230;5&#26376;&#32013;&#20837;&#20998;\&#20104;&#23450;&#20385;&#26684;\1&#31975;&#39135;&#12289;&#20104;&#35519;&#12539;&#21336;&#20385;&#34920;&#20196;&#21644;6&#24180;5&#26376;&#32013;&#20837;&#2099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input"/>
      <sheetName val="Sheet3"/>
      <sheetName val="control"/>
      <sheetName val="tmp"/>
      <sheetName val="output"/>
      <sheetName val="市価調査書"/>
      <sheetName val="入札書"/>
      <sheetName val="syuukei"/>
      <sheetName val="予調1"/>
      <sheetName val="予調 (2)"/>
      <sheetName val="新予価入札"/>
      <sheetName val="落単（番号順）"/>
      <sheetName val="資料"/>
      <sheetName val="自動規格"/>
      <sheetName val="Sheet1"/>
      <sheetName val="公告用内訳（試作）"/>
      <sheetName val="Sheet2"/>
    </sheetNames>
    <sheetDataSet>
      <sheetData sheetId="4">
        <row r="1">
          <cell r="B1" t="str">
            <v>おにぎり昆布</v>
          </cell>
          <cell r="D1">
            <v>100</v>
          </cell>
          <cell r="F1" t="str">
            <v>個</v>
          </cell>
        </row>
        <row r="2">
          <cell r="B2" t="str">
            <v>惣菜用焼ビーフン</v>
          </cell>
          <cell r="D2">
            <v>22</v>
          </cell>
          <cell r="F2" t="str">
            <v>袋</v>
          </cell>
        </row>
        <row r="3">
          <cell r="B3" t="str">
            <v>塩麹</v>
          </cell>
          <cell r="D3">
            <v>23</v>
          </cell>
          <cell r="F3" t="str">
            <v>個</v>
          </cell>
        </row>
        <row r="4">
          <cell r="B4" t="str">
            <v>おむすび和風ツナ</v>
          </cell>
          <cell r="D4">
            <v>100</v>
          </cell>
          <cell r="F4" t="str">
            <v>個</v>
          </cell>
        </row>
        <row r="5">
          <cell r="B5" t="str">
            <v>のり弁当</v>
          </cell>
          <cell r="D5">
            <v>200</v>
          </cell>
          <cell r="F5" t="str">
            <v>個</v>
          </cell>
        </row>
        <row r="6">
          <cell r="B6" t="str">
            <v>照焼弁当</v>
          </cell>
          <cell r="D6">
            <v>400</v>
          </cell>
          <cell r="F6" t="str">
            <v>個</v>
          </cell>
        </row>
        <row r="7">
          <cell r="B7" t="str">
            <v>コロッケ弁当</v>
          </cell>
          <cell r="D7">
            <v>400</v>
          </cell>
          <cell r="F7" t="str">
            <v>個</v>
          </cell>
        </row>
        <row r="8">
          <cell r="B8" t="str">
            <v>パックおむすび</v>
          </cell>
          <cell r="D8">
            <v>100</v>
          </cell>
          <cell r="F8" t="str">
            <v>個</v>
          </cell>
        </row>
        <row r="9">
          <cell r="B9" t="str">
            <v>食パン</v>
          </cell>
          <cell r="D9">
            <v>77</v>
          </cell>
          <cell r="F9" t="str">
            <v>個</v>
          </cell>
        </row>
        <row r="10">
          <cell r="B10" t="str">
            <v>食パン6枚</v>
          </cell>
          <cell r="D10">
            <v>4</v>
          </cell>
          <cell r="F10" t="str">
            <v>個</v>
          </cell>
        </row>
        <row r="11">
          <cell r="B11" t="str">
            <v>コーンマヨネーズパン</v>
          </cell>
          <cell r="D11">
            <v>31</v>
          </cell>
          <cell r="F11" t="str">
            <v>個</v>
          </cell>
        </row>
        <row r="12">
          <cell r="B12" t="str">
            <v>ずっしりデニッシュ</v>
          </cell>
          <cell r="D12">
            <v>100</v>
          </cell>
          <cell r="F12" t="str">
            <v>個</v>
          </cell>
        </row>
        <row r="13">
          <cell r="B13" t="str">
            <v>ミニスナックゴールド</v>
          </cell>
          <cell r="D13">
            <v>100</v>
          </cell>
          <cell r="F13" t="str">
            <v>個</v>
          </cell>
        </row>
        <row r="14">
          <cell r="B14" t="str">
            <v>ランチパックツナ</v>
          </cell>
          <cell r="D14">
            <v>24</v>
          </cell>
          <cell r="F14" t="str">
            <v>個</v>
          </cell>
        </row>
        <row r="15">
          <cell r="B15" t="str">
            <v>チョコチップメロンパン</v>
          </cell>
          <cell r="D15">
            <v>90</v>
          </cell>
          <cell r="F15" t="str">
            <v>個</v>
          </cell>
        </row>
        <row r="16">
          <cell r="B16" t="str">
            <v>焼そばロール</v>
          </cell>
          <cell r="D16">
            <v>28</v>
          </cell>
          <cell r="F16" t="str">
            <v>個</v>
          </cell>
        </row>
        <row r="17">
          <cell r="B17" t="str">
            <v>ｺｯﾍﾟｼﾞｬﾑ＆ﾏｰｶﾞﾘﾝ</v>
          </cell>
          <cell r="D17">
            <v>100</v>
          </cell>
          <cell r="F17" t="str">
            <v>個</v>
          </cell>
        </row>
        <row r="18">
          <cell r="B18" t="str">
            <v>ミニクロワッサンカスタード</v>
          </cell>
          <cell r="D18">
            <v>24</v>
          </cell>
          <cell r="F18" t="str">
            <v>個</v>
          </cell>
        </row>
        <row r="19">
          <cell r="B19" t="str">
            <v>ﾗﾝﾁﾊﾟｯｸソース焼そば</v>
          </cell>
          <cell r="D19">
            <v>100</v>
          </cell>
          <cell r="F19" t="str">
            <v>個</v>
          </cell>
        </row>
        <row r="20">
          <cell r="B20" t="str">
            <v>まるごとソーセージ</v>
          </cell>
          <cell r="D20">
            <v>132</v>
          </cell>
          <cell r="F20" t="str">
            <v>個</v>
          </cell>
        </row>
        <row r="21">
          <cell r="B21" t="str">
            <v>ランチパックタマゴサラダ</v>
          </cell>
          <cell r="D21">
            <v>28</v>
          </cell>
          <cell r="F21" t="str">
            <v>個</v>
          </cell>
        </row>
        <row r="22">
          <cell r="B22" t="str">
            <v>クリームパン</v>
          </cell>
          <cell r="D22">
            <v>31</v>
          </cell>
          <cell r="F22" t="str">
            <v>個</v>
          </cell>
        </row>
        <row r="23">
          <cell r="B23" t="str">
            <v>コーンパン</v>
          </cell>
          <cell r="D23">
            <v>100</v>
          </cell>
          <cell r="F23" t="str">
            <v>個</v>
          </cell>
        </row>
        <row r="24">
          <cell r="B24" t="str">
            <v>ツナ＆たまごサンド</v>
          </cell>
          <cell r="D24">
            <v>100</v>
          </cell>
          <cell r="F24" t="str">
            <v>個</v>
          </cell>
        </row>
        <row r="25">
          <cell r="B25" t="str">
            <v>照焼チキンたまごロール</v>
          </cell>
          <cell r="D25">
            <v>200</v>
          </cell>
          <cell r="F25" t="str">
            <v>個</v>
          </cell>
        </row>
        <row r="26">
          <cell r="B26" t="str">
            <v>ハムマヨネーズパン</v>
          </cell>
          <cell r="D26">
            <v>5</v>
          </cell>
          <cell r="F26" t="str">
            <v>個</v>
          </cell>
        </row>
        <row r="27">
          <cell r="B27" t="str">
            <v>Ⅿ三角サンド</v>
          </cell>
          <cell r="D27">
            <v>28</v>
          </cell>
          <cell r="F27" t="str">
            <v>個</v>
          </cell>
        </row>
        <row r="28">
          <cell r="B28" t="str">
            <v>焼カレーパン</v>
          </cell>
          <cell r="D28">
            <v>32</v>
          </cell>
          <cell r="F28" t="str">
            <v>個</v>
          </cell>
        </row>
        <row r="29">
          <cell r="B29" t="str">
            <v>レタスハムサラダサンド</v>
          </cell>
          <cell r="D29">
            <v>91</v>
          </cell>
          <cell r="F29" t="str">
            <v>個</v>
          </cell>
        </row>
        <row r="30">
          <cell r="B30" t="str">
            <v>２色パン</v>
          </cell>
          <cell r="D30">
            <v>100</v>
          </cell>
          <cell r="F30" t="str">
            <v>個</v>
          </cell>
        </row>
        <row r="31">
          <cell r="B31" t="str">
            <v>ホットドック</v>
          </cell>
          <cell r="D31">
            <v>232</v>
          </cell>
          <cell r="F31" t="str">
            <v>個</v>
          </cell>
        </row>
        <row r="32">
          <cell r="B32" t="str">
            <v>ホットケーキサンド</v>
          </cell>
          <cell r="D32">
            <v>200</v>
          </cell>
          <cell r="F32" t="str">
            <v>個</v>
          </cell>
        </row>
        <row r="33">
          <cell r="B33" t="str">
            <v>ランチパックハム＆マヨネーズ</v>
          </cell>
          <cell r="D33">
            <v>32</v>
          </cell>
          <cell r="F33" t="str">
            <v>個</v>
          </cell>
        </row>
        <row r="34">
          <cell r="B34" t="str">
            <v>スナックスライス</v>
          </cell>
          <cell r="D34">
            <v>32</v>
          </cell>
          <cell r="F34" t="str">
            <v>個</v>
          </cell>
        </row>
        <row r="35">
          <cell r="B35" t="str">
            <v>バターロール</v>
          </cell>
          <cell r="D35">
            <v>8</v>
          </cell>
          <cell r="F35" t="str">
            <v>個</v>
          </cell>
        </row>
        <row r="36">
          <cell r="B36" t="str">
            <v>ジャムパン</v>
          </cell>
          <cell r="D36">
            <v>100</v>
          </cell>
          <cell r="F36" t="str">
            <v>個</v>
          </cell>
        </row>
        <row r="37">
          <cell r="B37" t="str">
            <v>ミニチョコパン</v>
          </cell>
          <cell r="D37">
            <v>100</v>
          </cell>
          <cell r="F37" t="str">
            <v>個</v>
          </cell>
        </row>
        <row r="38">
          <cell r="B38" t="str">
            <v>ソースメンチカツサンド</v>
          </cell>
          <cell r="D38">
            <v>100</v>
          </cell>
          <cell r="F38" t="str">
            <v>個</v>
          </cell>
        </row>
        <row r="39">
          <cell r="B39" t="str">
            <v>コロッケサンド</v>
          </cell>
          <cell r="D39">
            <v>100</v>
          </cell>
          <cell r="F39" t="str">
            <v>個</v>
          </cell>
        </row>
        <row r="40">
          <cell r="B40" t="str">
            <v>コッペパン黒糖</v>
          </cell>
          <cell r="D40">
            <v>28</v>
          </cell>
          <cell r="F40" t="str">
            <v>個</v>
          </cell>
        </row>
        <row r="41">
          <cell r="B41" t="str">
            <v>コッペはちみつ＆マーガリン</v>
          </cell>
          <cell r="D41">
            <v>100</v>
          </cell>
          <cell r="F41" t="str">
            <v>個</v>
          </cell>
        </row>
        <row r="42">
          <cell r="B42" t="str">
            <v>バターチョコブレッド</v>
          </cell>
          <cell r="D42">
            <v>32</v>
          </cell>
          <cell r="F42" t="str">
            <v>個</v>
          </cell>
        </row>
        <row r="43">
          <cell r="B43" t="str">
            <v>ショコラスペシャル</v>
          </cell>
          <cell r="D43">
            <v>100</v>
          </cell>
          <cell r="F43" t="str">
            <v>個</v>
          </cell>
        </row>
        <row r="44">
          <cell r="B44" t="str">
            <v>イチゴスペシャル</v>
          </cell>
          <cell r="D44">
            <v>21</v>
          </cell>
          <cell r="F44" t="str">
            <v>個</v>
          </cell>
        </row>
        <row r="45">
          <cell r="B45" t="str">
            <v>チョコチップスナック（５）</v>
          </cell>
          <cell r="D45">
            <v>32</v>
          </cell>
          <cell r="F45" t="str">
            <v>個</v>
          </cell>
        </row>
        <row r="46">
          <cell r="B46" t="str">
            <v>アメリカンアップルパイ</v>
          </cell>
          <cell r="D46">
            <v>8</v>
          </cell>
          <cell r="F46" t="str">
            <v>個</v>
          </cell>
        </row>
        <row r="47">
          <cell r="B47" t="str">
            <v>冷凍うどん</v>
          </cell>
          <cell r="D47">
            <v>380</v>
          </cell>
          <cell r="F47" t="str">
            <v>個</v>
          </cell>
        </row>
        <row r="48">
          <cell r="B48" t="str">
            <v>冷凍中華めん</v>
          </cell>
          <cell r="D48">
            <v>490</v>
          </cell>
          <cell r="F48" t="str">
            <v>個</v>
          </cell>
        </row>
        <row r="49">
          <cell r="B49" t="str">
            <v>冷凍焼きそば</v>
          </cell>
          <cell r="D49">
            <v>17</v>
          </cell>
          <cell r="F49" t="str">
            <v>kg</v>
          </cell>
        </row>
        <row r="50">
          <cell r="B50" t="str">
            <v>手延ワンタン</v>
          </cell>
          <cell r="D50">
            <v>8</v>
          </cell>
          <cell r="F50" t="str">
            <v>kg</v>
          </cell>
        </row>
        <row r="51">
          <cell r="B51" t="str">
            <v>天かす</v>
          </cell>
          <cell r="D51">
            <v>1</v>
          </cell>
          <cell r="F51" t="str">
            <v>kg</v>
          </cell>
        </row>
        <row r="52">
          <cell r="B52" t="str">
            <v>マカロニツイスト</v>
          </cell>
          <cell r="D52">
            <v>6</v>
          </cell>
          <cell r="F52" t="str">
            <v>kg</v>
          </cell>
        </row>
        <row r="53">
          <cell r="B53" t="str">
            <v>マカロニ管状</v>
          </cell>
          <cell r="D53">
            <v>5</v>
          </cell>
          <cell r="F53" t="str">
            <v>kg</v>
          </cell>
        </row>
        <row r="54">
          <cell r="B54" t="str">
            <v>ボイルスパゲティ</v>
          </cell>
          <cell r="D54">
            <v>13</v>
          </cell>
          <cell r="F54" t="str">
            <v>kg</v>
          </cell>
        </row>
        <row r="55">
          <cell r="B55" t="str">
            <v>マカロニサラダ</v>
          </cell>
          <cell r="D55">
            <v>26</v>
          </cell>
          <cell r="F55" t="str">
            <v>kg</v>
          </cell>
        </row>
        <row r="56">
          <cell r="B56" t="str">
            <v>コーンフレーク</v>
          </cell>
          <cell r="D56">
            <v>4</v>
          </cell>
          <cell r="F56" t="str">
            <v>個</v>
          </cell>
        </row>
        <row r="57">
          <cell r="B57" t="str">
            <v>角こんにゃく</v>
          </cell>
          <cell r="D57">
            <v>63</v>
          </cell>
          <cell r="F57" t="str">
            <v>kg</v>
          </cell>
        </row>
        <row r="58">
          <cell r="B58" t="str">
            <v>突こんにゃく</v>
          </cell>
          <cell r="D58">
            <v>92</v>
          </cell>
          <cell r="F58" t="str">
            <v>kg</v>
          </cell>
        </row>
        <row r="59">
          <cell r="B59" t="str">
            <v>白滝</v>
          </cell>
          <cell r="D59">
            <v>25</v>
          </cell>
          <cell r="F59" t="str">
            <v>kg</v>
          </cell>
        </row>
        <row r="60">
          <cell r="B60" t="str">
            <v>さつまいも</v>
          </cell>
          <cell r="D60">
            <v>107</v>
          </cell>
          <cell r="F60" t="str">
            <v>kg</v>
          </cell>
        </row>
        <row r="61">
          <cell r="B61" t="str">
            <v>冷凍里芋</v>
          </cell>
          <cell r="D61">
            <v>11</v>
          </cell>
          <cell r="F61" t="str">
            <v>kg</v>
          </cell>
        </row>
        <row r="62">
          <cell r="B62" t="str">
            <v>馬鈴薯　メークイン</v>
          </cell>
          <cell r="D62">
            <v>140</v>
          </cell>
          <cell r="F62" t="str">
            <v>kg</v>
          </cell>
        </row>
        <row r="63">
          <cell r="B63" t="str">
            <v>馬鈴薯　男爵</v>
          </cell>
          <cell r="D63">
            <v>156</v>
          </cell>
          <cell r="F63" t="str">
            <v>kg</v>
          </cell>
        </row>
        <row r="64">
          <cell r="B64" t="str">
            <v>新じゃが芋</v>
          </cell>
          <cell r="D64">
            <v>57</v>
          </cell>
          <cell r="F64" t="str">
            <v>kg</v>
          </cell>
        </row>
        <row r="65">
          <cell r="B65" t="str">
            <v>ポテトサラダ</v>
          </cell>
          <cell r="D65">
            <v>26</v>
          </cell>
          <cell r="F65" t="str">
            <v>kg</v>
          </cell>
        </row>
        <row r="66">
          <cell r="B66" t="str">
            <v>コーンコロッケ</v>
          </cell>
          <cell r="D66">
            <v>100</v>
          </cell>
          <cell r="F66" t="str">
            <v>個</v>
          </cell>
        </row>
        <row r="67">
          <cell r="B67" t="str">
            <v>ポテトもち</v>
          </cell>
          <cell r="D67">
            <v>5</v>
          </cell>
          <cell r="F67" t="str">
            <v>袋</v>
          </cell>
        </row>
        <row r="68">
          <cell r="B68" t="str">
            <v>フライドポテト</v>
          </cell>
          <cell r="D68">
            <v>16</v>
          </cell>
          <cell r="F68" t="str">
            <v>kg</v>
          </cell>
        </row>
        <row r="69">
          <cell r="B69" t="str">
            <v>フレンチポテト</v>
          </cell>
          <cell r="D69">
            <v>36</v>
          </cell>
          <cell r="F69" t="str">
            <v>kg</v>
          </cell>
        </row>
        <row r="70">
          <cell r="B70" t="str">
            <v>ポテトフライ</v>
          </cell>
          <cell r="D70">
            <v>28</v>
          </cell>
          <cell r="F70" t="str">
            <v>kg</v>
          </cell>
        </row>
        <row r="71">
          <cell r="B71" t="str">
            <v>乾燥マッシュポテト</v>
          </cell>
          <cell r="D71">
            <v>1</v>
          </cell>
          <cell r="F71" t="str">
            <v>kg</v>
          </cell>
        </row>
        <row r="72">
          <cell r="B72" t="str">
            <v>長芋</v>
          </cell>
          <cell r="D72">
            <v>39</v>
          </cell>
          <cell r="F72" t="str">
            <v>kg</v>
          </cell>
        </row>
        <row r="73">
          <cell r="B73" t="str">
            <v>くずきり</v>
          </cell>
          <cell r="D73">
            <v>6</v>
          </cell>
          <cell r="F73" t="str">
            <v>kg</v>
          </cell>
        </row>
        <row r="74">
          <cell r="B74" t="str">
            <v>黒砂糖</v>
          </cell>
          <cell r="D74">
            <v>4</v>
          </cell>
          <cell r="F74" t="str">
            <v>袋</v>
          </cell>
        </row>
        <row r="75">
          <cell r="B75" t="str">
            <v>水あめ</v>
          </cell>
          <cell r="D75">
            <v>2</v>
          </cell>
          <cell r="F75" t="str">
            <v>個</v>
          </cell>
        </row>
        <row r="76">
          <cell r="B76" t="str">
            <v>ミックスビーンズ</v>
          </cell>
          <cell r="D76">
            <v>5</v>
          </cell>
          <cell r="F76" t="str">
            <v>袋</v>
          </cell>
        </row>
        <row r="77">
          <cell r="B77" t="str">
            <v>絹ごし豆腐</v>
          </cell>
          <cell r="D77">
            <v>16</v>
          </cell>
          <cell r="F77" t="str">
            <v>kg</v>
          </cell>
        </row>
        <row r="78">
          <cell r="B78" t="str">
            <v>豆腐ハンバーグ</v>
          </cell>
          <cell r="D78">
            <v>1395</v>
          </cell>
          <cell r="F78" t="str">
            <v>個</v>
          </cell>
        </row>
        <row r="79">
          <cell r="B79" t="str">
            <v>がんもどき</v>
          </cell>
          <cell r="D79">
            <v>16</v>
          </cell>
          <cell r="F79" t="str">
            <v>kg</v>
          </cell>
        </row>
        <row r="80">
          <cell r="B80" t="str">
            <v>納豆パック</v>
          </cell>
          <cell r="D80">
            <v>3026</v>
          </cell>
          <cell r="F80" t="str">
            <v>個</v>
          </cell>
        </row>
        <row r="81">
          <cell r="B81" t="str">
            <v>ひきわり納豆</v>
          </cell>
          <cell r="D81">
            <v>4</v>
          </cell>
          <cell r="F81" t="str">
            <v>kg</v>
          </cell>
        </row>
        <row r="82">
          <cell r="B82" t="str">
            <v>アーモンド</v>
          </cell>
          <cell r="D82">
            <v>1</v>
          </cell>
          <cell r="F82" t="str">
            <v>kg</v>
          </cell>
        </row>
        <row r="83">
          <cell r="B83" t="str">
            <v>白ごま</v>
          </cell>
          <cell r="D83">
            <v>2.9</v>
          </cell>
          <cell r="F83" t="str">
            <v>kg</v>
          </cell>
        </row>
        <row r="84">
          <cell r="B84" t="str">
            <v>白すりごま</v>
          </cell>
          <cell r="D84">
            <v>1.2</v>
          </cell>
          <cell r="F84" t="str">
            <v>kg</v>
          </cell>
        </row>
        <row r="85">
          <cell r="B85" t="str">
            <v>黒ごま</v>
          </cell>
          <cell r="D85">
            <v>1.8</v>
          </cell>
          <cell r="F85" t="str">
            <v>kg</v>
          </cell>
        </row>
        <row r="86">
          <cell r="B86" t="str">
            <v>松の実</v>
          </cell>
          <cell r="D86">
            <v>1</v>
          </cell>
          <cell r="F86" t="str">
            <v>kg</v>
          </cell>
        </row>
        <row r="87">
          <cell r="B87" t="str">
            <v>ピーナッツクリーム</v>
          </cell>
          <cell r="D87">
            <v>2</v>
          </cell>
          <cell r="F87" t="str">
            <v>個</v>
          </cell>
        </row>
        <row r="88">
          <cell r="B88" t="str">
            <v>グリーンアスパラガス</v>
          </cell>
          <cell r="D88">
            <v>8</v>
          </cell>
          <cell r="F88" t="str">
            <v>kg</v>
          </cell>
        </row>
        <row r="89">
          <cell r="B89" t="str">
            <v>冷凍さやいんげん</v>
          </cell>
          <cell r="D89">
            <v>25</v>
          </cell>
          <cell r="F89" t="str">
            <v>kg</v>
          </cell>
        </row>
        <row r="90">
          <cell r="B90" t="str">
            <v>冷凍きぬさや</v>
          </cell>
          <cell r="D90">
            <v>10</v>
          </cell>
          <cell r="F90" t="str">
            <v>kg</v>
          </cell>
        </row>
        <row r="91">
          <cell r="B91" t="str">
            <v>南瓜</v>
          </cell>
          <cell r="D91">
            <v>8</v>
          </cell>
          <cell r="F91" t="str">
            <v>kg</v>
          </cell>
        </row>
        <row r="92">
          <cell r="B92" t="str">
            <v>小松菜</v>
          </cell>
          <cell r="D92">
            <v>3</v>
          </cell>
          <cell r="F92" t="str">
            <v>kg</v>
          </cell>
        </row>
        <row r="93">
          <cell r="B93" t="str">
            <v>冷凍小松菜</v>
          </cell>
          <cell r="D93">
            <v>45</v>
          </cell>
          <cell r="F93" t="str">
            <v>kg</v>
          </cell>
        </row>
        <row r="94">
          <cell r="B94" t="str">
            <v>かいわれ大根</v>
          </cell>
          <cell r="D94">
            <v>26.8</v>
          </cell>
          <cell r="F94" t="str">
            <v>kg</v>
          </cell>
        </row>
        <row r="95">
          <cell r="B95" t="str">
            <v>菜めし</v>
          </cell>
          <cell r="D95">
            <v>4</v>
          </cell>
          <cell r="F95" t="str">
            <v>袋</v>
          </cell>
        </row>
        <row r="96">
          <cell r="B96" t="str">
            <v>青梗菜</v>
          </cell>
          <cell r="D96">
            <v>29.4</v>
          </cell>
          <cell r="F96" t="str">
            <v>kg</v>
          </cell>
        </row>
        <row r="97">
          <cell r="B97" t="str">
            <v>トマト</v>
          </cell>
          <cell r="D97">
            <v>34</v>
          </cell>
          <cell r="F97" t="str">
            <v>kg</v>
          </cell>
        </row>
        <row r="98">
          <cell r="B98" t="str">
            <v>ミニトマト</v>
          </cell>
          <cell r="D98">
            <v>15.8</v>
          </cell>
          <cell r="F98" t="str">
            <v>kg</v>
          </cell>
        </row>
        <row r="99">
          <cell r="B99" t="str">
            <v>トマト水煮缶</v>
          </cell>
          <cell r="D99">
            <v>19</v>
          </cell>
          <cell r="F99" t="str">
            <v>缶</v>
          </cell>
        </row>
        <row r="100">
          <cell r="B100" t="str">
            <v>水菜</v>
          </cell>
          <cell r="D100">
            <v>43</v>
          </cell>
          <cell r="F100" t="str">
            <v>kg</v>
          </cell>
        </row>
        <row r="101">
          <cell r="B101" t="str">
            <v>にら</v>
          </cell>
          <cell r="D101">
            <v>16</v>
          </cell>
          <cell r="F101" t="str">
            <v>kg</v>
          </cell>
        </row>
        <row r="102">
          <cell r="B102" t="str">
            <v>人参</v>
          </cell>
          <cell r="D102">
            <v>293</v>
          </cell>
          <cell r="F102" t="str">
            <v>kg</v>
          </cell>
        </row>
        <row r="103">
          <cell r="B103" t="str">
            <v>葉ねぎ</v>
          </cell>
          <cell r="D103">
            <v>7.5</v>
          </cell>
          <cell r="F103" t="str">
            <v>kg</v>
          </cell>
        </row>
        <row r="104">
          <cell r="B104" t="str">
            <v>パセリ</v>
          </cell>
          <cell r="D104">
            <v>2.36</v>
          </cell>
          <cell r="F104" t="str">
            <v>kg</v>
          </cell>
        </row>
        <row r="105">
          <cell r="B105" t="str">
            <v>ピーマン</v>
          </cell>
          <cell r="D105">
            <v>45</v>
          </cell>
          <cell r="F105" t="str">
            <v>kg</v>
          </cell>
        </row>
        <row r="106">
          <cell r="B106" t="str">
            <v>赤ピーマン</v>
          </cell>
          <cell r="D106">
            <v>18</v>
          </cell>
          <cell r="F106" t="str">
            <v>kg</v>
          </cell>
        </row>
        <row r="107">
          <cell r="B107" t="str">
            <v>ほうれん草</v>
          </cell>
          <cell r="D107">
            <v>25</v>
          </cell>
          <cell r="F107" t="str">
            <v>kg</v>
          </cell>
        </row>
        <row r="108">
          <cell r="B108" t="str">
            <v>冷凍ほうれん草</v>
          </cell>
          <cell r="D108">
            <v>74</v>
          </cell>
          <cell r="F108" t="str">
            <v>kg</v>
          </cell>
        </row>
        <row r="109">
          <cell r="B109" t="str">
            <v>みつば</v>
          </cell>
          <cell r="D109">
            <v>8</v>
          </cell>
          <cell r="F109" t="str">
            <v>kg</v>
          </cell>
        </row>
        <row r="110">
          <cell r="B110" t="str">
            <v>サラダ菜</v>
          </cell>
          <cell r="D110">
            <v>1</v>
          </cell>
          <cell r="F110" t="str">
            <v>kg</v>
          </cell>
        </row>
        <row r="111">
          <cell r="B111" t="str">
            <v>サニーレタス</v>
          </cell>
          <cell r="D111">
            <v>31</v>
          </cell>
          <cell r="F111" t="str">
            <v>kg</v>
          </cell>
        </row>
        <row r="112">
          <cell r="B112" t="str">
            <v>うど</v>
          </cell>
          <cell r="D112">
            <v>7</v>
          </cell>
          <cell r="F112" t="str">
            <v>kg</v>
          </cell>
        </row>
        <row r="113">
          <cell r="B113" t="str">
            <v>冷凍むき枝豆</v>
          </cell>
          <cell r="D113">
            <v>5</v>
          </cell>
          <cell r="F113" t="str">
            <v>kg</v>
          </cell>
        </row>
        <row r="114">
          <cell r="B114" t="str">
            <v>冷凍グリンピース</v>
          </cell>
          <cell r="D114">
            <v>4</v>
          </cell>
          <cell r="F114" t="str">
            <v>kg</v>
          </cell>
        </row>
        <row r="115">
          <cell r="B115" t="str">
            <v>カブ</v>
          </cell>
          <cell r="D115">
            <v>8</v>
          </cell>
          <cell r="F115" t="str">
            <v>kg</v>
          </cell>
        </row>
        <row r="116">
          <cell r="B116" t="str">
            <v>冷凍カリフラワー</v>
          </cell>
          <cell r="D116">
            <v>4</v>
          </cell>
          <cell r="F116" t="str">
            <v>kg</v>
          </cell>
        </row>
        <row r="117">
          <cell r="B117" t="str">
            <v>キャベツ</v>
          </cell>
          <cell r="D117">
            <v>761</v>
          </cell>
          <cell r="F117" t="str">
            <v>kg</v>
          </cell>
        </row>
        <row r="118">
          <cell r="B118" t="str">
            <v>紫キャベツ</v>
          </cell>
          <cell r="D118">
            <v>8</v>
          </cell>
          <cell r="F118" t="str">
            <v>kg</v>
          </cell>
        </row>
        <row r="119">
          <cell r="B119" t="str">
            <v>胡瓜</v>
          </cell>
          <cell r="D119">
            <v>98</v>
          </cell>
          <cell r="F119" t="str">
            <v>kg</v>
          </cell>
        </row>
        <row r="120">
          <cell r="B120" t="str">
            <v>胡瓜漬</v>
          </cell>
          <cell r="D120">
            <v>2</v>
          </cell>
          <cell r="F120" t="str">
            <v>kg</v>
          </cell>
        </row>
        <row r="121">
          <cell r="B121" t="str">
            <v>牛蒡</v>
          </cell>
          <cell r="D121">
            <v>20</v>
          </cell>
          <cell r="F121" t="str">
            <v>kg</v>
          </cell>
        </row>
        <row r="122">
          <cell r="B122" t="str">
            <v>金平牛蒡</v>
          </cell>
          <cell r="D122">
            <v>17</v>
          </cell>
          <cell r="F122" t="str">
            <v>kg</v>
          </cell>
        </row>
        <row r="123">
          <cell r="B123" t="str">
            <v>ザーサイキムチ</v>
          </cell>
          <cell r="D123">
            <v>2</v>
          </cell>
          <cell r="F123" t="str">
            <v>kg</v>
          </cell>
        </row>
        <row r="124">
          <cell r="B124" t="str">
            <v>根生姜</v>
          </cell>
          <cell r="D124">
            <v>21.9</v>
          </cell>
          <cell r="F124" t="str">
            <v>kg</v>
          </cell>
        </row>
        <row r="125">
          <cell r="B125" t="str">
            <v>紅生姜</v>
          </cell>
          <cell r="D125">
            <v>4</v>
          </cell>
          <cell r="F125" t="str">
            <v>kg</v>
          </cell>
        </row>
        <row r="126">
          <cell r="B126" t="str">
            <v>セロリー</v>
          </cell>
          <cell r="D126">
            <v>5</v>
          </cell>
          <cell r="F126" t="str">
            <v>kg</v>
          </cell>
        </row>
        <row r="127">
          <cell r="B127" t="str">
            <v>大根</v>
          </cell>
          <cell r="D127">
            <v>429</v>
          </cell>
          <cell r="F127" t="str">
            <v>kg</v>
          </cell>
        </row>
        <row r="128">
          <cell r="B128" t="str">
            <v>赤しその実</v>
          </cell>
          <cell r="D128">
            <v>2</v>
          </cell>
          <cell r="F128" t="str">
            <v>kg</v>
          </cell>
        </row>
        <row r="129">
          <cell r="B129" t="str">
            <v>大根みそ漬</v>
          </cell>
          <cell r="D129">
            <v>2</v>
          </cell>
          <cell r="F129" t="str">
            <v>kg</v>
          </cell>
        </row>
        <row r="130">
          <cell r="B130" t="str">
            <v>高菜油炒め</v>
          </cell>
          <cell r="D130">
            <v>6</v>
          </cell>
          <cell r="F130" t="str">
            <v>kg</v>
          </cell>
        </row>
        <row r="131">
          <cell r="B131" t="str">
            <v>真竹ダイス</v>
          </cell>
          <cell r="D131">
            <v>4</v>
          </cell>
          <cell r="F131" t="str">
            <v>kg</v>
          </cell>
        </row>
        <row r="132">
          <cell r="B132" t="str">
            <v>筍水煮千切り</v>
          </cell>
          <cell r="D132">
            <v>29</v>
          </cell>
          <cell r="F132" t="str">
            <v>kg</v>
          </cell>
        </row>
        <row r="133">
          <cell r="B133" t="str">
            <v>五目ごはんの素</v>
          </cell>
          <cell r="D133">
            <v>5</v>
          </cell>
          <cell r="F133" t="str">
            <v>袋</v>
          </cell>
        </row>
        <row r="134">
          <cell r="B134" t="str">
            <v>支那竹</v>
          </cell>
          <cell r="D134">
            <v>25</v>
          </cell>
          <cell r="F134" t="str">
            <v>kg</v>
          </cell>
        </row>
        <row r="135">
          <cell r="B135" t="str">
            <v>玉葱</v>
          </cell>
          <cell r="D135">
            <v>623</v>
          </cell>
          <cell r="F135" t="str">
            <v>kg</v>
          </cell>
        </row>
        <row r="136">
          <cell r="B136" t="str">
            <v>オニオンリング</v>
          </cell>
          <cell r="D136">
            <v>24</v>
          </cell>
          <cell r="F136" t="str">
            <v>袋</v>
          </cell>
        </row>
        <row r="137">
          <cell r="B137" t="str">
            <v>紫玉葱</v>
          </cell>
          <cell r="D137">
            <v>3</v>
          </cell>
          <cell r="F137" t="str">
            <v>kg</v>
          </cell>
        </row>
        <row r="138">
          <cell r="B138" t="str">
            <v>冷凍スイートコーンホール</v>
          </cell>
          <cell r="D138">
            <v>4</v>
          </cell>
          <cell r="F138" t="str">
            <v>kg</v>
          </cell>
        </row>
        <row r="139">
          <cell r="B139" t="str">
            <v>冷凍ﾐｯｸｽﾍﾞｼﾞﾀﾌﾞﾙ</v>
          </cell>
          <cell r="D139">
            <v>43</v>
          </cell>
          <cell r="F139" t="str">
            <v>kg</v>
          </cell>
        </row>
        <row r="140">
          <cell r="B140" t="str">
            <v>素揚げ茄子冷凍</v>
          </cell>
          <cell r="D140">
            <v>145</v>
          </cell>
          <cell r="F140" t="str">
            <v>kg</v>
          </cell>
        </row>
        <row r="141">
          <cell r="B141" t="str">
            <v>しば漬</v>
          </cell>
          <cell r="D141">
            <v>5</v>
          </cell>
          <cell r="F141" t="str">
            <v>kg</v>
          </cell>
        </row>
        <row r="142">
          <cell r="B142" t="str">
            <v>にんにく</v>
          </cell>
          <cell r="D142">
            <v>0.1</v>
          </cell>
          <cell r="F142" t="str">
            <v>kg</v>
          </cell>
        </row>
        <row r="143">
          <cell r="B143" t="str">
            <v>すりおろしにんにく</v>
          </cell>
          <cell r="D143">
            <v>8</v>
          </cell>
          <cell r="F143" t="str">
            <v>kg</v>
          </cell>
        </row>
        <row r="144">
          <cell r="B144" t="str">
            <v>長葱</v>
          </cell>
          <cell r="D144">
            <v>124</v>
          </cell>
          <cell r="F144" t="str">
            <v>kg</v>
          </cell>
        </row>
        <row r="145">
          <cell r="B145" t="str">
            <v>白菜</v>
          </cell>
          <cell r="D145">
            <v>224</v>
          </cell>
          <cell r="F145" t="str">
            <v>kg</v>
          </cell>
        </row>
        <row r="146">
          <cell r="B146" t="str">
            <v>白菜キムチ</v>
          </cell>
          <cell r="D146">
            <v>16</v>
          </cell>
          <cell r="F146" t="str">
            <v>kg</v>
          </cell>
        </row>
        <row r="147">
          <cell r="B147" t="str">
            <v>黄ピーマン</v>
          </cell>
          <cell r="D147">
            <v>2</v>
          </cell>
          <cell r="F147" t="str">
            <v>kg</v>
          </cell>
        </row>
        <row r="148">
          <cell r="B148" t="str">
            <v>もやし</v>
          </cell>
          <cell r="D148">
            <v>182</v>
          </cell>
          <cell r="F148" t="str">
            <v>kg</v>
          </cell>
        </row>
        <row r="149">
          <cell r="B149" t="str">
            <v>根切りもやし</v>
          </cell>
          <cell r="D149">
            <v>29</v>
          </cell>
          <cell r="F149" t="str">
            <v>kg</v>
          </cell>
        </row>
        <row r="150">
          <cell r="B150" t="str">
            <v>レタス</v>
          </cell>
          <cell r="D150">
            <v>98</v>
          </cell>
          <cell r="F150" t="str">
            <v>kg</v>
          </cell>
        </row>
        <row r="151">
          <cell r="B151" t="str">
            <v>れんこん</v>
          </cell>
          <cell r="D151">
            <v>1</v>
          </cell>
          <cell r="F151" t="str">
            <v>kg</v>
          </cell>
        </row>
        <row r="152">
          <cell r="B152" t="str">
            <v>野菜ミックス</v>
          </cell>
          <cell r="D152">
            <v>5</v>
          </cell>
          <cell r="F152" t="str">
            <v>kg</v>
          </cell>
        </row>
        <row r="153">
          <cell r="B153" t="str">
            <v>ちらし寿司の素</v>
          </cell>
          <cell r="D153">
            <v>4</v>
          </cell>
          <cell r="F153" t="str">
            <v>kg</v>
          </cell>
        </row>
        <row r="154">
          <cell r="B154" t="str">
            <v>ガーリックチップ</v>
          </cell>
          <cell r="D154">
            <v>2</v>
          </cell>
          <cell r="F154" t="str">
            <v>袋</v>
          </cell>
        </row>
        <row r="155">
          <cell r="B155" t="str">
            <v>オレンジ</v>
          </cell>
          <cell r="D155">
            <v>52</v>
          </cell>
          <cell r="F155" t="str">
            <v>kg</v>
          </cell>
        </row>
        <row r="156">
          <cell r="B156" t="str">
            <v>フルーツジュース</v>
          </cell>
          <cell r="D156">
            <v>21</v>
          </cell>
          <cell r="F156" t="str">
            <v>個</v>
          </cell>
        </row>
        <row r="157">
          <cell r="B157" t="str">
            <v>オレンジマーマレード</v>
          </cell>
          <cell r="D157">
            <v>1</v>
          </cell>
          <cell r="F157" t="str">
            <v>個</v>
          </cell>
        </row>
        <row r="158">
          <cell r="B158" t="str">
            <v>キウイフルーツ</v>
          </cell>
          <cell r="D158">
            <v>2</v>
          </cell>
          <cell r="F158" t="str">
            <v>kg</v>
          </cell>
        </row>
        <row r="159">
          <cell r="B159" t="str">
            <v>グレープフルーツ</v>
          </cell>
          <cell r="D159">
            <v>89</v>
          </cell>
          <cell r="F159" t="str">
            <v>kg</v>
          </cell>
        </row>
        <row r="160">
          <cell r="B160" t="str">
            <v>グレープフルーツｼﾞｭｰｽﾊﾟｯｸ入り</v>
          </cell>
          <cell r="D160">
            <v>50</v>
          </cell>
          <cell r="F160" t="str">
            <v>本</v>
          </cell>
        </row>
        <row r="161">
          <cell r="B161" t="str">
            <v>バナナ</v>
          </cell>
          <cell r="D161">
            <v>71</v>
          </cell>
          <cell r="F161" t="str">
            <v>kg</v>
          </cell>
        </row>
        <row r="162">
          <cell r="B162" t="str">
            <v>レーズン</v>
          </cell>
          <cell r="D162">
            <v>0.5</v>
          </cell>
          <cell r="F162" t="str">
            <v>kg</v>
          </cell>
        </row>
        <row r="163">
          <cell r="B163" t="str">
            <v>ぶどうジュースパック入り</v>
          </cell>
          <cell r="D163">
            <v>82</v>
          </cell>
          <cell r="F163" t="str">
            <v>l</v>
          </cell>
        </row>
        <row r="164">
          <cell r="B164" t="str">
            <v>ブルーベリージャム</v>
          </cell>
          <cell r="D164">
            <v>48</v>
          </cell>
          <cell r="F164" t="str">
            <v>個</v>
          </cell>
        </row>
        <row r="165">
          <cell r="B165" t="str">
            <v>デザートベース</v>
          </cell>
          <cell r="D165">
            <v>21</v>
          </cell>
          <cell r="F165" t="str">
            <v>kg</v>
          </cell>
        </row>
        <row r="166">
          <cell r="B166" t="str">
            <v>あわせる杏仁豆腐</v>
          </cell>
          <cell r="D166">
            <v>55</v>
          </cell>
          <cell r="F166" t="str">
            <v>袋</v>
          </cell>
        </row>
        <row r="167">
          <cell r="B167" t="str">
            <v>ももジャム</v>
          </cell>
          <cell r="D167">
            <v>1</v>
          </cell>
          <cell r="F167" t="str">
            <v>個</v>
          </cell>
        </row>
        <row r="168">
          <cell r="B168" t="str">
            <v>りんご</v>
          </cell>
          <cell r="D168">
            <v>8</v>
          </cell>
          <cell r="F168" t="str">
            <v>kg</v>
          </cell>
        </row>
        <row r="169">
          <cell r="B169" t="str">
            <v>りんごジュースパック入り</v>
          </cell>
          <cell r="D169">
            <v>75</v>
          </cell>
          <cell r="F169" t="str">
            <v>本</v>
          </cell>
        </row>
        <row r="170">
          <cell r="B170" t="str">
            <v>レモン</v>
          </cell>
          <cell r="D170">
            <v>18</v>
          </cell>
          <cell r="F170" t="str">
            <v>kg</v>
          </cell>
        </row>
        <row r="171">
          <cell r="B171" t="str">
            <v>レモン100%果汁</v>
          </cell>
          <cell r="D171">
            <v>1</v>
          </cell>
          <cell r="F171" t="str">
            <v>本</v>
          </cell>
        </row>
        <row r="172">
          <cell r="B172" t="str">
            <v>えのき茸</v>
          </cell>
          <cell r="D172">
            <v>62.4</v>
          </cell>
          <cell r="F172" t="str">
            <v>kg</v>
          </cell>
        </row>
        <row r="173">
          <cell r="B173" t="str">
            <v>きくらげ</v>
          </cell>
          <cell r="D173">
            <v>4</v>
          </cell>
          <cell r="F173" t="str">
            <v>kg</v>
          </cell>
        </row>
        <row r="174">
          <cell r="B174" t="str">
            <v>しめじ茸</v>
          </cell>
          <cell r="D174">
            <v>42</v>
          </cell>
          <cell r="F174" t="str">
            <v>kg</v>
          </cell>
        </row>
        <row r="175">
          <cell r="B175" t="str">
            <v>なめこ</v>
          </cell>
          <cell r="D175">
            <v>5</v>
          </cell>
          <cell r="F175" t="str">
            <v>kg</v>
          </cell>
        </row>
        <row r="176">
          <cell r="B176" t="str">
            <v>まいたけ</v>
          </cell>
          <cell r="D176">
            <v>2</v>
          </cell>
          <cell r="F176" t="str">
            <v>kg</v>
          </cell>
        </row>
        <row r="177">
          <cell r="B177" t="str">
            <v>生椎茸</v>
          </cell>
          <cell r="D177">
            <v>2</v>
          </cell>
          <cell r="F177" t="str">
            <v>kg</v>
          </cell>
        </row>
        <row r="178">
          <cell r="B178" t="str">
            <v>焼きのり</v>
          </cell>
          <cell r="D178">
            <v>9</v>
          </cell>
          <cell r="F178" t="str">
            <v>袋</v>
          </cell>
        </row>
        <row r="179">
          <cell r="B179" t="str">
            <v>刻みのり</v>
          </cell>
          <cell r="D179">
            <v>5</v>
          </cell>
          <cell r="F179" t="str">
            <v>袋</v>
          </cell>
        </row>
        <row r="180">
          <cell r="B180" t="str">
            <v>刻み昆布</v>
          </cell>
          <cell r="D180">
            <v>2</v>
          </cell>
          <cell r="F180" t="str">
            <v>kg</v>
          </cell>
        </row>
        <row r="181">
          <cell r="B181" t="str">
            <v>汐ふき昆布</v>
          </cell>
          <cell r="D181">
            <v>50</v>
          </cell>
          <cell r="F181" t="str">
            <v>袋</v>
          </cell>
        </row>
        <row r="182">
          <cell r="B182" t="str">
            <v>ナタ．デ．ココ</v>
          </cell>
          <cell r="D182">
            <v>30</v>
          </cell>
          <cell r="F182" t="str">
            <v>袋</v>
          </cell>
        </row>
        <row r="183">
          <cell r="B183" t="str">
            <v>茎ワカメ</v>
          </cell>
          <cell r="D183">
            <v>12</v>
          </cell>
          <cell r="F183" t="str">
            <v>kg</v>
          </cell>
        </row>
        <row r="184">
          <cell r="B184" t="str">
            <v>あじ切り身</v>
          </cell>
          <cell r="D184">
            <v>760</v>
          </cell>
          <cell r="F184" t="str">
            <v>枚</v>
          </cell>
        </row>
        <row r="185">
          <cell r="B185" t="str">
            <v>あじ切り身骨なし</v>
          </cell>
          <cell r="D185">
            <v>900</v>
          </cell>
          <cell r="F185" t="str">
            <v>枚</v>
          </cell>
        </row>
        <row r="186">
          <cell r="B186" t="str">
            <v>あじの竜田揚げ</v>
          </cell>
          <cell r="D186">
            <v>11</v>
          </cell>
          <cell r="F186" t="str">
            <v>袋</v>
          </cell>
        </row>
        <row r="187">
          <cell r="B187" t="str">
            <v>あじフライ</v>
          </cell>
          <cell r="D187">
            <v>800</v>
          </cell>
          <cell r="F187" t="str">
            <v>個</v>
          </cell>
        </row>
        <row r="188">
          <cell r="B188" t="str">
            <v>赤魚切り身</v>
          </cell>
          <cell r="D188">
            <v>100</v>
          </cell>
          <cell r="F188" t="str">
            <v>枚</v>
          </cell>
        </row>
        <row r="189">
          <cell r="B189" t="str">
            <v>白す干</v>
          </cell>
          <cell r="D189">
            <v>2</v>
          </cell>
          <cell r="F189" t="str">
            <v>kg</v>
          </cell>
        </row>
        <row r="190">
          <cell r="B190" t="str">
            <v>塩ます切り身</v>
          </cell>
          <cell r="D190">
            <v>4.2</v>
          </cell>
          <cell r="F190" t="str">
            <v>kg</v>
          </cell>
        </row>
        <row r="191">
          <cell r="B191" t="str">
            <v>銀鮭切り身</v>
          </cell>
          <cell r="D191">
            <v>750</v>
          </cell>
          <cell r="F191" t="str">
            <v>枚</v>
          </cell>
        </row>
        <row r="192">
          <cell r="B192" t="str">
            <v>紅鮭フレーク</v>
          </cell>
          <cell r="D192">
            <v>2</v>
          </cell>
          <cell r="F192" t="str">
            <v>kg</v>
          </cell>
        </row>
        <row r="193">
          <cell r="B193" t="str">
            <v>鯖切り身</v>
          </cell>
          <cell r="D193">
            <v>798</v>
          </cell>
          <cell r="F193" t="str">
            <v>枚</v>
          </cell>
        </row>
        <row r="194">
          <cell r="B194" t="str">
            <v>さわら切り身</v>
          </cell>
          <cell r="D194">
            <v>524</v>
          </cell>
          <cell r="F194" t="str">
            <v>枚</v>
          </cell>
        </row>
        <row r="195">
          <cell r="B195" t="str">
            <v>子持ちししゃも</v>
          </cell>
          <cell r="D195">
            <v>2</v>
          </cell>
          <cell r="F195" t="str">
            <v>kg</v>
          </cell>
        </row>
        <row r="196">
          <cell r="B196" t="str">
            <v>辛子明太子</v>
          </cell>
          <cell r="D196">
            <v>2.5</v>
          </cell>
          <cell r="F196" t="str">
            <v>kg</v>
          </cell>
        </row>
        <row r="197">
          <cell r="B197" t="str">
            <v>たら切り身</v>
          </cell>
          <cell r="D197">
            <v>400</v>
          </cell>
          <cell r="F197" t="str">
            <v>枚</v>
          </cell>
        </row>
        <row r="198">
          <cell r="B198" t="str">
            <v>白身魚フライ</v>
          </cell>
          <cell r="D198">
            <v>228</v>
          </cell>
          <cell r="F198" t="str">
            <v>個</v>
          </cell>
        </row>
        <row r="199">
          <cell r="B199" t="str">
            <v>白身竜田</v>
          </cell>
          <cell r="D199">
            <v>6</v>
          </cell>
          <cell r="F199" t="str">
            <v>個</v>
          </cell>
        </row>
        <row r="200">
          <cell r="B200" t="str">
            <v>ほっけ切り身</v>
          </cell>
          <cell r="D200">
            <v>1400</v>
          </cell>
          <cell r="F200" t="str">
            <v>枚</v>
          </cell>
        </row>
        <row r="201">
          <cell r="B201" t="str">
            <v>浅利</v>
          </cell>
          <cell r="D201">
            <v>30</v>
          </cell>
          <cell r="F201" t="str">
            <v>kg</v>
          </cell>
        </row>
        <row r="202">
          <cell r="B202" t="str">
            <v>浅利むき身</v>
          </cell>
          <cell r="D202">
            <v>1</v>
          </cell>
          <cell r="F202" t="str">
            <v>kg</v>
          </cell>
        </row>
        <row r="203">
          <cell r="B203" t="str">
            <v>むきえび</v>
          </cell>
          <cell r="D203">
            <v>4</v>
          </cell>
          <cell r="F203" t="str">
            <v>kg</v>
          </cell>
        </row>
        <row r="204">
          <cell r="B204" t="str">
            <v>むきえび大</v>
          </cell>
          <cell r="D204">
            <v>5</v>
          </cell>
          <cell r="F204" t="str">
            <v>kg</v>
          </cell>
        </row>
        <row r="205">
          <cell r="B205" t="str">
            <v>エビフライ</v>
          </cell>
          <cell r="D205">
            <v>300</v>
          </cell>
          <cell r="F205" t="str">
            <v>個</v>
          </cell>
        </row>
        <row r="206">
          <cell r="B206" t="str">
            <v>八宝いか</v>
          </cell>
          <cell r="D206">
            <v>2</v>
          </cell>
          <cell r="F206" t="str">
            <v>kg</v>
          </cell>
        </row>
        <row r="207">
          <cell r="B207" t="str">
            <v>たこぶつ切り</v>
          </cell>
          <cell r="D207">
            <v>9</v>
          </cell>
          <cell r="F207" t="str">
            <v>kg</v>
          </cell>
        </row>
        <row r="208">
          <cell r="B208" t="str">
            <v>かにかまぼこ</v>
          </cell>
          <cell r="D208">
            <v>9</v>
          </cell>
          <cell r="F208" t="str">
            <v>kg</v>
          </cell>
        </row>
        <row r="209">
          <cell r="B209" t="str">
            <v>かに風味かまぼこ10本パック</v>
          </cell>
          <cell r="D209">
            <v>2</v>
          </cell>
          <cell r="F209" t="str">
            <v>個</v>
          </cell>
        </row>
        <row r="210">
          <cell r="B210" t="str">
            <v>笹かまぼこ</v>
          </cell>
          <cell r="D210">
            <v>1.5</v>
          </cell>
          <cell r="F210" t="str">
            <v>kg</v>
          </cell>
        </row>
        <row r="211">
          <cell r="B211" t="str">
            <v>竹輪</v>
          </cell>
          <cell r="D211">
            <v>19</v>
          </cell>
          <cell r="F211" t="str">
            <v>kg</v>
          </cell>
        </row>
        <row r="212">
          <cell r="B212" t="str">
            <v>鳴戸巻</v>
          </cell>
          <cell r="D212">
            <v>6.2</v>
          </cell>
          <cell r="F212" t="str">
            <v>kg</v>
          </cell>
        </row>
        <row r="213">
          <cell r="B213" t="str">
            <v>はんぺん</v>
          </cell>
          <cell r="D213">
            <v>8</v>
          </cell>
          <cell r="F213" t="str">
            <v>個</v>
          </cell>
        </row>
        <row r="214">
          <cell r="B214" t="str">
            <v>さつまあげ</v>
          </cell>
          <cell r="D214">
            <v>8</v>
          </cell>
          <cell r="F214" t="str">
            <v>kg</v>
          </cell>
        </row>
        <row r="215">
          <cell r="B215" t="str">
            <v>野菜天</v>
          </cell>
          <cell r="D215">
            <v>7</v>
          </cell>
          <cell r="F215" t="str">
            <v>kg</v>
          </cell>
        </row>
        <row r="216">
          <cell r="B216" t="str">
            <v>ちぎり揚げ蒲鉾</v>
          </cell>
          <cell r="D216">
            <v>8</v>
          </cell>
          <cell r="F216" t="str">
            <v>kg</v>
          </cell>
        </row>
        <row r="217">
          <cell r="B217" t="str">
            <v>玉ねぎ天</v>
          </cell>
          <cell r="D217">
            <v>368</v>
          </cell>
          <cell r="F217" t="str">
            <v>個</v>
          </cell>
        </row>
        <row r="218">
          <cell r="B218" t="str">
            <v>おさかなソーセージ</v>
          </cell>
          <cell r="D218">
            <v>36</v>
          </cell>
          <cell r="F218" t="str">
            <v>袋</v>
          </cell>
        </row>
        <row r="219">
          <cell r="B219" t="str">
            <v>海鮮ボール</v>
          </cell>
          <cell r="D219">
            <v>9</v>
          </cell>
          <cell r="F219" t="str">
            <v>kg</v>
          </cell>
        </row>
        <row r="220">
          <cell r="B220" t="str">
            <v>グリルハンバーグ</v>
          </cell>
          <cell r="D220">
            <v>400</v>
          </cell>
          <cell r="F220" t="str">
            <v>個</v>
          </cell>
        </row>
        <row r="221">
          <cell r="B221" t="str">
            <v>牛肉ももうす切り</v>
          </cell>
          <cell r="D221">
            <v>9</v>
          </cell>
          <cell r="F221" t="str">
            <v>kg</v>
          </cell>
        </row>
        <row r="222">
          <cell r="B222" t="str">
            <v>合挽肉</v>
          </cell>
          <cell r="D222">
            <v>50</v>
          </cell>
          <cell r="F222" t="str">
            <v>kg</v>
          </cell>
        </row>
        <row r="223">
          <cell r="B223" t="str">
            <v>牛肉小判焼</v>
          </cell>
          <cell r="D223">
            <v>18</v>
          </cell>
          <cell r="F223" t="str">
            <v>袋</v>
          </cell>
        </row>
        <row r="224">
          <cell r="B224" t="str">
            <v>豚肉肩</v>
          </cell>
          <cell r="D224">
            <v>249</v>
          </cell>
          <cell r="F224" t="str">
            <v>kg</v>
          </cell>
        </row>
        <row r="225">
          <cell r="B225" t="str">
            <v>豚挽肉</v>
          </cell>
          <cell r="D225">
            <v>3</v>
          </cell>
          <cell r="F225" t="str">
            <v>kg</v>
          </cell>
        </row>
        <row r="226">
          <cell r="B226" t="str">
            <v>豚肉肩厚切り</v>
          </cell>
          <cell r="D226">
            <v>98</v>
          </cell>
          <cell r="F226" t="str">
            <v>kg</v>
          </cell>
        </row>
        <row r="227">
          <cell r="B227" t="str">
            <v>豚背脂</v>
          </cell>
          <cell r="D227">
            <v>3</v>
          </cell>
          <cell r="F227" t="str">
            <v>kg</v>
          </cell>
        </row>
        <row r="228">
          <cell r="B228" t="str">
            <v>豚肉ロースカツ用</v>
          </cell>
          <cell r="D228">
            <v>35</v>
          </cell>
          <cell r="F228" t="str">
            <v>kg</v>
          </cell>
        </row>
        <row r="229">
          <cell r="B229" t="str">
            <v>豚バラ肉</v>
          </cell>
          <cell r="D229">
            <v>4</v>
          </cell>
          <cell r="F229" t="str">
            <v>kg</v>
          </cell>
        </row>
        <row r="230">
          <cell r="B230" t="str">
            <v>豚肉ももうす切り</v>
          </cell>
          <cell r="D230">
            <v>23</v>
          </cell>
          <cell r="F230" t="str">
            <v>kg</v>
          </cell>
        </row>
        <row r="231">
          <cell r="B231" t="str">
            <v>豚肉もも挽肉</v>
          </cell>
          <cell r="D231">
            <v>32</v>
          </cell>
          <cell r="F231" t="str">
            <v>kg</v>
          </cell>
        </row>
        <row r="232">
          <cell r="B232" t="str">
            <v>味付きミートボール</v>
          </cell>
          <cell r="D232">
            <v>42</v>
          </cell>
          <cell r="F232" t="str">
            <v>kg</v>
          </cell>
        </row>
        <row r="233">
          <cell r="B233" t="str">
            <v>肉しゅうまい</v>
          </cell>
          <cell r="D233">
            <v>1000</v>
          </cell>
          <cell r="F233" t="str">
            <v>個</v>
          </cell>
        </row>
        <row r="234">
          <cell r="B234" t="str">
            <v>焼き餃子</v>
          </cell>
          <cell r="D234">
            <v>1660</v>
          </cell>
          <cell r="F234" t="str">
            <v>個</v>
          </cell>
        </row>
        <row r="235">
          <cell r="B235" t="str">
            <v>ミートボール</v>
          </cell>
          <cell r="D235">
            <v>20</v>
          </cell>
          <cell r="F235" t="str">
            <v>kg</v>
          </cell>
        </row>
        <row r="236">
          <cell r="B236" t="str">
            <v>ジューシーメンチカツ</v>
          </cell>
          <cell r="D236">
            <v>28</v>
          </cell>
          <cell r="F236" t="str">
            <v>個</v>
          </cell>
        </row>
        <row r="237">
          <cell r="B237" t="str">
            <v>角ボンレスハム</v>
          </cell>
          <cell r="D237">
            <v>10</v>
          </cell>
          <cell r="F237" t="str">
            <v>kg</v>
          </cell>
        </row>
        <row r="238">
          <cell r="B238" t="str">
            <v>ロースハム</v>
          </cell>
          <cell r="D238">
            <v>23</v>
          </cell>
          <cell r="F238" t="str">
            <v>kg</v>
          </cell>
        </row>
        <row r="239">
          <cell r="B239" t="str">
            <v>豚ベーコン</v>
          </cell>
          <cell r="D239">
            <v>24</v>
          </cell>
          <cell r="F239" t="str">
            <v>kg</v>
          </cell>
        </row>
        <row r="240">
          <cell r="B240" t="str">
            <v>ポークウィンナー</v>
          </cell>
          <cell r="D240">
            <v>44</v>
          </cell>
          <cell r="F240" t="str">
            <v>kg</v>
          </cell>
        </row>
        <row r="241">
          <cell r="B241" t="str">
            <v>焼豚</v>
          </cell>
          <cell r="D241">
            <v>19</v>
          </cell>
          <cell r="F241" t="str">
            <v>kg</v>
          </cell>
        </row>
        <row r="242">
          <cell r="B242" t="str">
            <v>鶏むね肉削ぎ切り</v>
          </cell>
          <cell r="D242">
            <v>10</v>
          </cell>
          <cell r="F242" t="str">
            <v>kg</v>
          </cell>
        </row>
        <row r="243">
          <cell r="B243" t="str">
            <v>鶏むね肉削ぎ切り30</v>
          </cell>
          <cell r="D243">
            <v>48</v>
          </cell>
          <cell r="F243" t="str">
            <v>kg</v>
          </cell>
        </row>
        <row r="244">
          <cell r="B244" t="str">
            <v>鶏ももぶつ切り</v>
          </cell>
          <cell r="D244">
            <v>36</v>
          </cell>
          <cell r="F244" t="str">
            <v>kg</v>
          </cell>
        </row>
        <row r="245">
          <cell r="B245" t="str">
            <v>鶏もも肉スライス</v>
          </cell>
          <cell r="D245">
            <v>15</v>
          </cell>
          <cell r="F245" t="str">
            <v>kg</v>
          </cell>
        </row>
        <row r="246">
          <cell r="B246" t="str">
            <v>鶏もも角切り</v>
          </cell>
          <cell r="D246">
            <v>102</v>
          </cell>
          <cell r="F246" t="str">
            <v>kg</v>
          </cell>
        </row>
        <row r="247">
          <cell r="B247" t="str">
            <v>蒸し鶏</v>
          </cell>
          <cell r="D247">
            <v>4</v>
          </cell>
          <cell r="F247" t="str">
            <v>kg</v>
          </cell>
        </row>
        <row r="248">
          <cell r="B248" t="str">
            <v>鶏挽肉</v>
          </cell>
          <cell r="D248">
            <v>29</v>
          </cell>
          <cell r="F248" t="str">
            <v>kg</v>
          </cell>
        </row>
        <row r="249">
          <cell r="B249" t="str">
            <v>豚レバー甘辛揚げセット</v>
          </cell>
          <cell r="D249">
            <v>8</v>
          </cell>
          <cell r="F249" t="str">
            <v>袋</v>
          </cell>
        </row>
        <row r="250">
          <cell r="B250" t="str">
            <v>鶏卵</v>
          </cell>
          <cell r="D250">
            <v>214.6</v>
          </cell>
          <cell r="F250" t="str">
            <v>kg</v>
          </cell>
        </row>
        <row r="251">
          <cell r="B251" t="str">
            <v>厚焼玉子</v>
          </cell>
          <cell r="D251">
            <v>37</v>
          </cell>
          <cell r="F251" t="str">
            <v>袋</v>
          </cell>
        </row>
        <row r="252">
          <cell r="B252" t="str">
            <v>スクランブルエッグ</v>
          </cell>
          <cell r="D252">
            <v>18</v>
          </cell>
          <cell r="F252" t="str">
            <v>kg</v>
          </cell>
        </row>
        <row r="253">
          <cell r="B253" t="str">
            <v>オムレツ　小</v>
          </cell>
          <cell r="D253">
            <v>81</v>
          </cell>
          <cell r="F253" t="str">
            <v>袋</v>
          </cell>
        </row>
        <row r="254">
          <cell r="B254" t="str">
            <v>パック牛乳</v>
          </cell>
          <cell r="D254">
            <v>140</v>
          </cell>
          <cell r="F254" t="str">
            <v>個</v>
          </cell>
        </row>
        <row r="255">
          <cell r="B255" t="str">
            <v>１㍑牛乳</v>
          </cell>
          <cell r="D255">
            <v>164</v>
          </cell>
          <cell r="F255" t="str">
            <v>l</v>
          </cell>
        </row>
        <row r="256">
          <cell r="B256" t="str">
            <v>フルーツ．オ．レ</v>
          </cell>
          <cell r="D256">
            <v>50</v>
          </cell>
          <cell r="F256" t="str">
            <v>個</v>
          </cell>
        </row>
        <row r="257">
          <cell r="B257" t="str">
            <v>コンデンスミルク</v>
          </cell>
          <cell r="D257">
            <v>2</v>
          </cell>
          <cell r="F257" t="str">
            <v>個</v>
          </cell>
        </row>
        <row r="258">
          <cell r="B258" t="str">
            <v>プレーンヨーグルト</v>
          </cell>
          <cell r="D258">
            <v>29</v>
          </cell>
          <cell r="F258" t="str">
            <v>個</v>
          </cell>
        </row>
        <row r="259">
          <cell r="B259" t="str">
            <v>フルーツヨーグルト</v>
          </cell>
          <cell r="D259">
            <v>186</v>
          </cell>
          <cell r="F259" t="str">
            <v>個</v>
          </cell>
        </row>
        <row r="260">
          <cell r="B260" t="str">
            <v>低脂肪フルーツヨーグルト</v>
          </cell>
          <cell r="D260">
            <v>214</v>
          </cell>
          <cell r="F260" t="str">
            <v>個</v>
          </cell>
        </row>
        <row r="261">
          <cell r="B261" t="str">
            <v>飲むフルーツヨーグルト</v>
          </cell>
          <cell r="D261">
            <v>8</v>
          </cell>
          <cell r="F261" t="str">
            <v>本</v>
          </cell>
        </row>
        <row r="262">
          <cell r="B262" t="str">
            <v>飲むＣaヨーグルト</v>
          </cell>
          <cell r="D262">
            <v>24</v>
          </cell>
          <cell r="F262" t="str">
            <v>本</v>
          </cell>
        </row>
        <row r="263">
          <cell r="B263" t="str">
            <v>ピザ用チーズ</v>
          </cell>
          <cell r="D263">
            <v>9</v>
          </cell>
          <cell r="F263" t="str">
            <v>kg</v>
          </cell>
        </row>
        <row r="264">
          <cell r="B264" t="str">
            <v>パルメザンチーズ</v>
          </cell>
          <cell r="D264">
            <v>9</v>
          </cell>
          <cell r="F264" t="str">
            <v>個</v>
          </cell>
        </row>
        <row r="265">
          <cell r="B265" t="str">
            <v>サラダ用チーズ</v>
          </cell>
          <cell r="D265">
            <v>18</v>
          </cell>
          <cell r="F265" t="str">
            <v>袋</v>
          </cell>
        </row>
        <row r="266">
          <cell r="B266" t="str">
            <v>スライスチーズ</v>
          </cell>
          <cell r="D266">
            <v>207</v>
          </cell>
          <cell r="F266" t="str">
            <v>個</v>
          </cell>
        </row>
        <row r="267">
          <cell r="B267" t="str">
            <v>ダイスチーズ</v>
          </cell>
          <cell r="D267">
            <v>18</v>
          </cell>
          <cell r="F267" t="str">
            <v>kg</v>
          </cell>
        </row>
        <row r="268">
          <cell r="B268" t="str">
            <v>プリン</v>
          </cell>
          <cell r="D268">
            <v>500</v>
          </cell>
          <cell r="F268" t="str">
            <v>個</v>
          </cell>
        </row>
        <row r="269">
          <cell r="B269" t="str">
            <v>オリーブオイル</v>
          </cell>
          <cell r="D269">
            <v>3</v>
          </cell>
          <cell r="F269" t="str">
            <v>本</v>
          </cell>
        </row>
        <row r="270">
          <cell r="B270" t="str">
            <v>バター</v>
          </cell>
          <cell r="D270">
            <v>8</v>
          </cell>
          <cell r="F270" t="str">
            <v>個</v>
          </cell>
        </row>
        <row r="271">
          <cell r="B271" t="str">
            <v>柏餅</v>
          </cell>
          <cell r="D271">
            <v>15</v>
          </cell>
          <cell r="F271" t="str">
            <v>個</v>
          </cell>
        </row>
        <row r="272">
          <cell r="B272" t="str">
            <v>緑茶缶</v>
          </cell>
          <cell r="D272">
            <v>600</v>
          </cell>
          <cell r="F272" t="str">
            <v>本</v>
          </cell>
        </row>
        <row r="273">
          <cell r="B273" t="str">
            <v>タバスコ</v>
          </cell>
          <cell r="D273">
            <v>2</v>
          </cell>
          <cell r="F273" t="str">
            <v>個</v>
          </cell>
        </row>
        <row r="274">
          <cell r="B274" t="str">
            <v>醤油ラーメンの素</v>
          </cell>
          <cell r="D274">
            <v>15</v>
          </cell>
          <cell r="F274" t="str">
            <v>袋</v>
          </cell>
        </row>
        <row r="275">
          <cell r="B275" t="str">
            <v>八宝菜の素</v>
          </cell>
          <cell r="D275">
            <v>2</v>
          </cell>
          <cell r="F275" t="str">
            <v>kg</v>
          </cell>
        </row>
        <row r="276">
          <cell r="B276" t="str">
            <v>回鍋肉の素</v>
          </cell>
          <cell r="D276">
            <v>1</v>
          </cell>
          <cell r="F276" t="str">
            <v>l</v>
          </cell>
        </row>
        <row r="277">
          <cell r="B277" t="str">
            <v>コチ醤</v>
          </cell>
          <cell r="D277">
            <v>2</v>
          </cell>
          <cell r="F277" t="str">
            <v>瓶</v>
          </cell>
        </row>
        <row r="278">
          <cell r="B278" t="str">
            <v>赤味噌</v>
          </cell>
          <cell r="D278">
            <v>3</v>
          </cell>
          <cell r="F278" t="str">
            <v>kg</v>
          </cell>
        </row>
        <row r="279">
          <cell r="B279" t="str">
            <v>即席味噌汁</v>
          </cell>
          <cell r="D279">
            <v>33</v>
          </cell>
          <cell r="F279" t="str">
            <v>個</v>
          </cell>
        </row>
        <row r="280">
          <cell r="B280" t="str">
            <v>クリームシチューの素</v>
          </cell>
          <cell r="D280">
            <v>1</v>
          </cell>
          <cell r="F280" t="str">
            <v>kg</v>
          </cell>
        </row>
        <row r="281">
          <cell r="B281" t="str">
            <v>ﾊｰﾌﾞｽﾊﾟｲｽﾐｯｸｽ 70ｇ</v>
          </cell>
          <cell r="D281">
            <v>4</v>
          </cell>
          <cell r="F281" t="str">
            <v>個</v>
          </cell>
        </row>
        <row r="282">
          <cell r="B282" t="str">
            <v>ナツメグ</v>
          </cell>
          <cell r="D282">
            <v>1</v>
          </cell>
          <cell r="F282" t="str">
            <v>個</v>
          </cell>
        </row>
        <row r="283">
          <cell r="B283" t="str">
            <v>黒酢あんかけのたれ</v>
          </cell>
          <cell r="D283">
            <v>6</v>
          </cell>
          <cell r="F283" t="str">
            <v>本</v>
          </cell>
        </row>
        <row r="284">
          <cell r="B284" t="str">
            <v>ﾃﾞﾐｸﾞﾗｽｿｰｽ袋</v>
          </cell>
          <cell r="D284">
            <v>4</v>
          </cell>
          <cell r="F284" t="str">
            <v>袋</v>
          </cell>
        </row>
        <row r="285">
          <cell r="B285" t="str">
            <v>ホワイトソース</v>
          </cell>
          <cell r="D285">
            <v>28</v>
          </cell>
          <cell r="F285" t="str">
            <v>kg</v>
          </cell>
        </row>
        <row r="286">
          <cell r="B286" t="str">
            <v>クリームソース</v>
          </cell>
          <cell r="D286">
            <v>9</v>
          </cell>
          <cell r="F286" t="str">
            <v>kg</v>
          </cell>
        </row>
        <row r="287">
          <cell r="B287" t="str">
            <v>精白米</v>
          </cell>
          <cell r="D287">
            <v>1200</v>
          </cell>
          <cell r="F287" t="str">
            <v>kg</v>
          </cell>
        </row>
        <row r="288">
          <cell r="B288" t="str">
            <v>おはぎ</v>
          </cell>
          <cell r="D288">
            <v>50</v>
          </cell>
          <cell r="F288" t="str">
            <v>個</v>
          </cell>
        </row>
        <row r="289">
          <cell r="B289" t="str">
            <v>鶏そぼろごはん</v>
          </cell>
          <cell r="D289">
            <v>50</v>
          </cell>
          <cell r="F289" t="str">
            <v>個</v>
          </cell>
        </row>
        <row r="290">
          <cell r="B290" t="str">
            <v>ビビンバ</v>
          </cell>
          <cell r="D290">
            <v>50</v>
          </cell>
          <cell r="F290" t="str">
            <v>個</v>
          </cell>
        </row>
        <row r="291">
          <cell r="B291" t="str">
            <v>五目ごはん</v>
          </cell>
          <cell r="D291">
            <v>50</v>
          </cell>
          <cell r="F291" t="str">
            <v>個</v>
          </cell>
        </row>
        <row r="292">
          <cell r="B292" t="str">
            <v>ドライカレー</v>
          </cell>
          <cell r="D292">
            <v>50</v>
          </cell>
          <cell r="F292" t="str">
            <v>個</v>
          </cell>
        </row>
        <row r="293">
          <cell r="B293" t="str">
            <v>チキンライス</v>
          </cell>
          <cell r="D293">
            <v>50</v>
          </cell>
          <cell r="F293" t="str">
            <v>個</v>
          </cell>
        </row>
        <row r="294">
          <cell r="B294" t="str">
            <v>あさり味噌炊き込みごはん</v>
          </cell>
          <cell r="D294">
            <v>50</v>
          </cell>
          <cell r="F294" t="str">
            <v>個</v>
          </cell>
        </row>
        <row r="295">
          <cell r="B295" t="str">
            <v>たけのこごはん</v>
          </cell>
          <cell r="D295">
            <v>50</v>
          </cell>
          <cell r="F295" t="str">
            <v>個</v>
          </cell>
        </row>
        <row r="296">
          <cell r="B296" t="str">
            <v>ビーフシチューセット</v>
          </cell>
          <cell r="D296">
            <v>150</v>
          </cell>
          <cell r="F296" t="str">
            <v>個</v>
          </cell>
        </row>
        <row r="297">
          <cell r="B297" t="str">
            <v>大盛りハヤシセット</v>
          </cell>
          <cell r="D297">
            <v>150</v>
          </cell>
          <cell r="F297" t="str">
            <v>個</v>
          </cell>
        </row>
        <row r="298">
          <cell r="B298" t="str">
            <v>大盛りカレーセット</v>
          </cell>
          <cell r="D298">
            <v>150</v>
          </cell>
          <cell r="F298" t="str">
            <v>個</v>
          </cell>
        </row>
        <row r="299">
          <cell r="B299" t="str">
            <v>卓上ごま塩</v>
          </cell>
          <cell r="D299">
            <v>10</v>
          </cell>
          <cell r="F299" t="str">
            <v>個</v>
          </cell>
        </row>
      </sheetData>
      <sheetData sheetId="5">
        <row r="1">
          <cell r="A1">
            <v>1</v>
          </cell>
          <cell r="C1">
            <v>129</v>
          </cell>
          <cell r="J1" t="str">
            <v>100ｇ</v>
          </cell>
        </row>
        <row r="2">
          <cell r="A2">
            <v>2</v>
          </cell>
          <cell r="J2" t="str">
            <v>調理、味付けしたもの、冷凍品500ｇパック入</v>
          </cell>
        </row>
        <row r="3">
          <cell r="A3">
            <v>3</v>
          </cell>
          <cell r="J3" t="str">
            <v>液体500ml容器入</v>
          </cell>
        </row>
        <row r="4">
          <cell r="A4">
            <v>4</v>
          </cell>
          <cell r="C4">
            <v>129</v>
          </cell>
          <cell r="J4" t="str">
            <v>120ｇ</v>
          </cell>
        </row>
        <row r="5">
          <cell r="A5">
            <v>5</v>
          </cell>
          <cell r="C5">
            <v>128</v>
          </cell>
          <cell r="J5" t="str">
            <v>仕様書のとおり</v>
          </cell>
        </row>
        <row r="6">
          <cell r="A6">
            <v>6</v>
          </cell>
          <cell r="C6">
            <v>128</v>
          </cell>
          <cell r="J6" t="str">
            <v>仕様書のとおり</v>
          </cell>
        </row>
        <row r="7">
          <cell r="A7">
            <v>7</v>
          </cell>
          <cell r="C7">
            <v>128</v>
          </cell>
          <cell r="J7" t="str">
            <v>仕様書のとおり</v>
          </cell>
        </row>
        <row r="8">
          <cell r="A8">
            <v>8</v>
          </cell>
          <cell r="C8">
            <v>129</v>
          </cell>
          <cell r="J8" t="str">
            <v>2個入、鮭、焼たらこ</v>
          </cell>
        </row>
        <row r="9">
          <cell r="A9">
            <v>9</v>
          </cell>
          <cell r="C9">
            <v>119</v>
          </cell>
          <cell r="J9" t="str">
            <v>8枚入</v>
          </cell>
        </row>
        <row r="10">
          <cell r="A10">
            <v>10</v>
          </cell>
          <cell r="C10">
            <v>119</v>
          </cell>
          <cell r="J10" t="str">
            <v>6枚入</v>
          </cell>
        </row>
        <row r="11">
          <cell r="A11">
            <v>11</v>
          </cell>
          <cell r="C11">
            <v>119</v>
          </cell>
        </row>
        <row r="12">
          <cell r="A12">
            <v>12</v>
          </cell>
          <cell r="C12">
            <v>119</v>
          </cell>
          <cell r="J12" t="str">
            <v>りんご</v>
          </cell>
        </row>
        <row r="13">
          <cell r="A13">
            <v>13</v>
          </cell>
          <cell r="C13">
            <v>119</v>
          </cell>
        </row>
        <row r="14">
          <cell r="A14">
            <v>14</v>
          </cell>
          <cell r="C14">
            <v>119</v>
          </cell>
          <cell r="J14" t="str">
            <v>ツナマヨネーズ</v>
          </cell>
        </row>
        <row r="15">
          <cell r="A15">
            <v>15</v>
          </cell>
          <cell r="C15">
            <v>119</v>
          </cell>
        </row>
        <row r="16">
          <cell r="A16">
            <v>16</v>
          </cell>
          <cell r="C16">
            <v>119</v>
          </cell>
        </row>
        <row r="17">
          <cell r="A17">
            <v>17</v>
          </cell>
          <cell r="C17">
            <v>119</v>
          </cell>
        </row>
        <row r="18">
          <cell r="A18">
            <v>18</v>
          </cell>
          <cell r="C18">
            <v>119</v>
          </cell>
        </row>
        <row r="19">
          <cell r="A19">
            <v>19</v>
          </cell>
          <cell r="C19">
            <v>119</v>
          </cell>
        </row>
        <row r="20">
          <cell r="A20">
            <v>20</v>
          </cell>
          <cell r="C20">
            <v>119</v>
          </cell>
        </row>
        <row r="21">
          <cell r="A21">
            <v>21</v>
          </cell>
          <cell r="C21">
            <v>119</v>
          </cell>
          <cell r="J21" t="str">
            <v>ランチパックたまごサラダ</v>
          </cell>
        </row>
        <row r="22">
          <cell r="A22">
            <v>22</v>
          </cell>
          <cell r="C22">
            <v>119</v>
          </cell>
          <cell r="J22" t="str">
            <v>たっぷりクリーム入</v>
          </cell>
        </row>
        <row r="23">
          <cell r="A23">
            <v>23</v>
          </cell>
          <cell r="C23">
            <v>119</v>
          </cell>
        </row>
        <row r="24">
          <cell r="A24">
            <v>24</v>
          </cell>
          <cell r="C24">
            <v>119</v>
          </cell>
          <cell r="J24" t="str">
            <v>クール</v>
          </cell>
        </row>
        <row r="25">
          <cell r="A25">
            <v>25</v>
          </cell>
          <cell r="C25">
            <v>119</v>
          </cell>
        </row>
        <row r="26">
          <cell r="A26">
            <v>26</v>
          </cell>
          <cell r="C26">
            <v>119</v>
          </cell>
          <cell r="J26" t="str">
            <v>4個入り</v>
          </cell>
        </row>
        <row r="27">
          <cell r="A27">
            <v>27</v>
          </cell>
          <cell r="C27">
            <v>119</v>
          </cell>
          <cell r="J27" t="str">
            <v>チョコホイップ</v>
          </cell>
        </row>
        <row r="28">
          <cell r="A28">
            <v>28</v>
          </cell>
          <cell r="C28">
            <v>119</v>
          </cell>
        </row>
        <row r="29">
          <cell r="A29">
            <v>29</v>
          </cell>
          <cell r="C29">
            <v>119</v>
          </cell>
          <cell r="J29" t="str">
            <v>クール､サンドイッチ</v>
          </cell>
        </row>
        <row r="30">
          <cell r="A30">
            <v>30</v>
          </cell>
          <cell r="C30">
            <v>119</v>
          </cell>
          <cell r="J30" t="str">
            <v>チョコ＆クリーム</v>
          </cell>
        </row>
        <row r="31">
          <cell r="A31">
            <v>31</v>
          </cell>
          <cell r="C31">
            <v>119</v>
          </cell>
        </row>
        <row r="32">
          <cell r="A32">
            <v>32</v>
          </cell>
          <cell r="C32">
            <v>119</v>
          </cell>
          <cell r="J32" t="str">
            <v>メープル＆マーガーリン</v>
          </cell>
        </row>
        <row r="33">
          <cell r="A33">
            <v>33</v>
          </cell>
          <cell r="C33">
            <v>119</v>
          </cell>
        </row>
        <row r="34">
          <cell r="A34">
            <v>34</v>
          </cell>
          <cell r="C34">
            <v>119</v>
          </cell>
        </row>
        <row r="35">
          <cell r="A35">
            <v>35</v>
          </cell>
          <cell r="C35">
            <v>119</v>
          </cell>
          <cell r="J35" t="str">
            <v>6個入</v>
          </cell>
        </row>
        <row r="36">
          <cell r="A36">
            <v>36</v>
          </cell>
          <cell r="C36">
            <v>119</v>
          </cell>
          <cell r="J36" t="str">
            <v>たっぷりジャム入</v>
          </cell>
        </row>
        <row r="37">
          <cell r="A37">
            <v>37</v>
          </cell>
          <cell r="C37">
            <v>119</v>
          </cell>
        </row>
        <row r="38">
          <cell r="A38">
            <v>38</v>
          </cell>
          <cell r="C38">
            <v>119</v>
          </cell>
        </row>
        <row r="39">
          <cell r="A39">
            <v>39</v>
          </cell>
          <cell r="C39">
            <v>119</v>
          </cell>
          <cell r="J39" t="str">
            <v>グラタンコロッケ</v>
          </cell>
        </row>
        <row r="40">
          <cell r="A40">
            <v>40</v>
          </cell>
          <cell r="J40" t="str">
            <v>ミルククリーム</v>
          </cell>
        </row>
        <row r="41">
          <cell r="A41">
            <v>41</v>
          </cell>
          <cell r="C41">
            <v>119</v>
          </cell>
        </row>
        <row r="42">
          <cell r="A42">
            <v>42</v>
          </cell>
          <cell r="C42">
            <v>119</v>
          </cell>
        </row>
        <row r="43">
          <cell r="A43">
            <v>43</v>
          </cell>
          <cell r="C43">
            <v>119</v>
          </cell>
          <cell r="J43" t="str">
            <v>モカ</v>
          </cell>
        </row>
        <row r="44">
          <cell r="A44">
            <v>44</v>
          </cell>
          <cell r="C44">
            <v>119</v>
          </cell>
        </row>
        <row r="45">
          <cell r="A45">
            <v>45</v>
          </cell>
          <cell r="C45">
            <v>119</v>
          </cell>
        </row>
        <row r="46">
          <cell r="A46">
            <v>46</v>
          </cell>
          <cell r="C46">
            <v>119</v>
          </cell>
          <cell r="J46" t="str">
            <v>4個入</v>
          </cell>
        </row>
        <row r="47">
          <cell r="A47">
            <v>47</v>
          </cell>
          <cell r="C47">
            <v>117</v>
          </cell>
          <cell r="J47" t="str">
            <v>250ｇ、稲庭風、シマダヤ同等品、規格表提出</v>
          </cell>
        </row>
        <row r="48">
          <cell r="A48">
            <v>48</v>
          </cell>
          <cell r="C48">
            <v>128</v>
          </cell>
          <cell r="J48" t="str">
            <v>シマダヤ太鼓判ハード、200g</v>
          </cell>
        </row>
        <row r="49">
          <cell r="A49">
            <v>49</v>
          </cell>
          <cell r="C49">
            <v>128</v>
          </cell>
          <cell r="J49" t="str">
            <v>野菜入り、調味済み</v>
          </cell>
        </row>
        <row r="50">
          <cell r="A50">
            <v>50</v>
          </cell>
          <cell r="C50">
            <v>107</v>
          </cell>
          <cell r="J50" t="str">
            <v>三角折りのもの</v>
          </cell>
        </row>
        <row r="51">
          <cell r="A51">
            <v>51</v>
          </cell>
          <cell r="C51">
            <v>132</v>
          </cell>
          <cell r="J51" t="str">
            <v>油切りのしっかりしたもの、1kgパック入</v>
          </cell>
        </row>
        <row r="52">
          <cell r="A52">
            <v>52</v>
          </cell>
          <cell r="C52" t="str">
            <v>107(3)</v>
          </cell>
        </row>
        <row r="53">
          <cell r="A53">
            <v>53</v>
          </cell>
          <cell r="C53" t="str">
            <v>107(1)</v>
          </cell>
        </row>
        <row r="54">
          <cell r="A54">
            <v>54</v>
          </cell>
          <cell r="J54" t="str">
            <v>1kgパック入り、野菜入りナポリタン</v>
          </cell>
        </row>
        <row r="55">
          <cell r="A55">
            <v>55</v>
          </cell>
          <cell r="J55" t="str">
            <v>野菜入り、１kgパック入</v>
          </cell>
        </row>
        <row r="56">
          <cell r="A56">
            <v>56</v>
          </cell>
          <cell r="J56" t="str">
            <v>プレーン180ｇ密封パック入、栄養機能食品(鉄、ビタミンB1）</v>
          </cell>
        </row>
        <row r="57">
          <cell r="A57">
            <v>57</v>
          </cell>
          <cell r="C57">
            <v>768</v>
          </cell>
          <cell r="J57" t="str">
            <v>400ｇ程度パック入､国内製造品、カットもの不可</v>
          </cell>
        </row>
        <row r="58">
          <cell r="A58">
            <v>58</v>
          </cell>
          <cell r="C58">
            <v>769</v>
          </cell>
          <cell r="J58" t="str">
            <v>400ｇ程度パック入､同上</v>
          </cell>
        </row>
        <row r="59">
          <cell r="A59">
            <v>59</v>
          </cell>
          <cell r="C59">
            <v>771</v>
          </cell>
          <cell r="J59" t="str">
            <v>400gパック</v>
          </cell>
        </row>
        <row r="60">
          <cell r="A60">
            <v>60</v>
          </cell>
          <cell r="C60">
            <v>765</v>
          </cell>
          <cell r="J60" t="str">
            <v>曲がりの少ないもの</v>
          </cell>
        </row>
        <row r="61">
          <cell r="A61">
            <v>61</v>
          </cell>
          <cell r="C61" t="str">
            <v>411(1)</v>
          </cell>
          <cell r="J61" t="str">
            <v>国産、カットしたもの、500ｇパック入り</v>
          </cell>
        </row>
        <row r="62">
          <cell r="A62">
            <v>62</v>
          </cell>
          <cell r="C62">
            <v>764</v>
          </cell>
        </row>
        <row r="63">
          <cell r="A63">
            <v>63</v>
          </cell>
          <cell r="C63">
            <v>764</v>
          </cell>
        </row>
        <row r="64">
          <cell r="A64">
            <v>64</v>
          </cell>
          <cell r="C64">
            <v>764</v>
          </cell>
          <cell r="J64" t="str">
            <v>SS</v>
          </cell>
        </row>
        <row r="65">
          <cell r="A65">
            <v>65</v>
          </cell>
          <cell r="J65" t="str">
            <v>１ｋｇ真空パック</v>
          </cell>
        </row>
        <row r="66">
          <cell r="A66">
            <v>66</v>
          </cell>
          <cell r="C66" t="str">
            <v>411(1)</v>
          </cell>
          <cell r="J66" t="str">
            <v>80ｇ以上、冷凍品</v>
          </cell>
        </row>
        <row r="67">
          <cell r="A67">
            <v>67</v>
          </cell>
          <cell r="C67" t="str">
            <v>411(1)</v>
          </cell>
          <cell r="J67" t="str">
            <v>40ｇチーズ入り20個パック入り</v>
          </cell>
        </row>
        <row r="68">
          <cell r="A68">
            <v>68</v>
          </cell>
          <cell r="C68" t="str">
            <v>411(1)</v>
          </cell>
          <cell r="J68" t="str">
            <v>細切りポテト1ｋｇ入り</v>
          </cell>
        </row>
        <row r="69">
          <cell r="A69">
            <v>69</v>
          </cell>
          <cell r="C69">
            <v>110</v>
          </cell>
          <cell r="J69" t="str">
            <v>クリンクル</v>
          </cell>
        </row>
        <row r="70">
          <cell r="A70">
            <v>70</v>
          </cell>
          <cell r="C70" t="str">
            <v>411(1)</v>
          </cell>
          <cell r="J70" t="str">
            <v>1/6カット一口タイプ</v>
          </cell>
        </row>
        <row r="71">
          <cell r="A71">
            <v>71</v>
          </cell>
          <cell r="J71" t="str">
            <v>500ｇ密封容器入</v>
          </cell>
        </row>
        <row r="72">
          <cell r="A72">
            <v>72</v>
          </cell>
          <cell r="C72">
            <v>766</v>
          </cell>
        </row>
        <row r="73">
          <cell r="A73">
            <v>73</v>
          </cell>
          <cell r="C73">
            <v>134</v>
          </cell>
          <cell r="J73" t="str">
            <v>乾燥品１kgパック入</v>
          </cell>
        </row>
        <row r="74">
          <cell r="A74">
            <v>74</v>
          </cell>
          <cell r="J74" t="str">
            <v>300g密閉パック入り、異物混入のないもの、国産品</v>
          </cell>
        </row>
        <row r="75">
          <cell r="A75">
            <v>75</v>
          </cell>
          <cell r="J75" t="str">
            <v>250ｇ程度パック入り</v>
          </cell>
        </row>
        <row r="76">
          <cell r="A76">
            <v>76</v>
          </cell>
          <cell r="J76" t="str">
            <v>ガルバンゾ入り３種混合豆1kg真空パック</v>
          </cell>
        </row>
        <row r="77">
          <cell r="A77">
            <v>77</v>
          </cell>
          <cell r="C77">
            <v>202</v>
          </cell>
          <cell r="J77" t="str">
            <v>清潔な容器で納入</v>
          </cell>
        </row>
        <row r="78">
          <cell r="A78">
            <v>78</v>
          </cell>
          <cell r="C78" t="str">
            <v>411(1)</v>
          </cell>
          <cell r="J78" t="str">
            <v>60g､国産品</v>
          </cell>
        </row>
        <row r="79">
          <cell r="A79">
            <v>79</v>
          </cell>
          <cell r="C79">
            <v>308</v>
          </cell>
          <cell r="J79" t="str">
            <v>50ｇ程度</v>
          </cell>
        </row>
        <row r="80">
          <cell r="A80">
            <v>80</v>
          </cell>
          <cell r="C80">
            <v>211</v>
          </cell>
          <cell r="J80" t="str">
            <v>30ｇ程度､バラでケース詰めで納入</v>
          </cell>
        </row>
        <row r="81">
          <cell r="A81">
            <v>81</v>
          </cell>
          <cell r="C81">
            <v>211</v>
          </cell>
          <cell r="J81" t="str">
            <v>500ｇパック入り、味のついてないもの、清潔な容器で納入</v>
          </cell>
        </row>
        <row r="82">
          <cell r="A82">
            <v>82</v>
          </cell>
          <cell r="J82" t="str">
            <v>炒ってあるもの、カット100ｇ密封パック入</v>
          </cell>
        </row>
        <row r="83">
          <cell r="A83">
            <v>83</v>
          </cell>
          <cell r="C83">
            <v>217</v>
          </cell>
          <cell r="J83" t="str">
            <v>密封パック入</v>
          </cell>
        </row>
        <row r="84">
          <cell r="A84">
            <v>84</v>
          </cell>
          <cell r="C84">
            <v>218</v>
          </cell>
          <cell r="J84" t="str">
            <v>100ｇ密封パック</v>
          </cell>
        </row>
        <row r="85">
          <cell r="A85">
            <v>85</v>
          </cell>
          <cell r="C85">
            <v>217</v>
          </cell>
          <cell r="J85" t="str">
            <v>100g密封ﾊﾟｯｸ入</v>
          </cell>
        </row>
        <row r="86">
          <cell r="A86">
            <v>86</v>
          </cell>
          <cell r="C86">
            <v>221</v>
          </cell>
          <cell r="J86" t="str">
            <v>密封パック100g入で納入</v>
          </cell>
        </row>
        <row r="87">
          <cell r="A87">
            <v>87</v>
          </cell>
          <cell r="J87" t="str">
            <v>150ｇ程度容器入</v>
          </cell>
        </row>
        <row r="88">
          <cell r="A88">
            <v>88</v>
          </cell>
          <cell r="C88">
            <v>760</v>
          </cell>
          <cell r="J88" t="str">
            <v>Mサイズ、太さ均一のもの</v>
          </cell>
        </row>
        <row r="89">
          <cell r="A89">
            <v>89</v>
          </cell>
          <cell r="C89">
            <v>772</v>
          </cell>
          <cell r="J89" t="str">
            <v>メキシコ産同等品、500ｇパック入</v>
          </cell>
        </row>
        <row r="90">
          <cell r="A90">
            <v>90</v>
          </cell>
          <cell r="C90">
            <v>772</v>
          </cell>
        </row>
        <row r="91">
          <cell r="A91">
            <v>91</v>
          </cell>
          <cell r="C91">
            <v>736</v>
          </cell>
        </row>
        <row r="92">
          <cell r="A92">
            <v>92</v>
          </cell>
          <cell r="C92">
            <v>701</v>
          </cell>
        </row>
        <row r="93">
          <cell r="A93">
            <v>93</v>
          </cell>
          <cell r="C93">
            <v>772</v>
          </cell>
          <cell r="J93" t="str">
            <v>1kgパック、国産品</v>
          </cell>
        </row>
        <row r="94">
          <cell r="A94">
            <v>94</v>
          </cell>
          <cell r="C94">
            <v>763</v>
          </cell>
        </row>
        <row r="95">
          <cell r="A95">
            <v>95</v>
          </cell>
          <cell r="J95" t="str">
            <v>混ぜご飯の素250ｇパック入､グルタミンソーダ無添加､三島食品又は同等品</v>
          </cell>
        </row>
        <row r="96">
          <cell r="A96">
            <v>96</v>
          </cell>
          <cell r="C96">
            <v>705</v>
          </cell>
          <cell r="J96" t="str">
            <v>L</v>
          </cell>
        </row>
        <row r="97">
          <cell r="A97">
            <v>97</v>
          </cell>
          <cell r="C97">
            <v>737</v>
          </cell>
          <cell r="J97" t="str">
            <v>大きさ均一のもの</v>
          </cell>
        </row>
        <row r="98">
          <cell r="A98">
            <v>98</v>
          </cell>
          <cell r="C98">
            <v>738</v>
          </cell>
          <cell r="J98" t="str">
            <v>小粒で粒の大きさが均一のもの、１５ｇ程度</v>
          </cell>
        </row>
        <row r="99">
          <cell r="A99">
            <v>99</v>
          </cell>
          <cell r="J99" t="str">
            <v>１号缶内容量1.7kg程度、カットしたもの</v>
          </cell>
        </row>
        <row r="100">
          <cell r="A100">
            <v>100</v>
          </cell>
          <cell r="C100">
            <v>704</v>
          </cell>
          <cell r="J100" t="str">
            <v>汚れ､枯葉のない新鮮なもの</v>
          </cell>
        </row>
        <row r="101">
          <cell r="A101">
            <v>101</v>
          </cell>
          <cell r="C101">
            <v>716</v>
          </cell>
        </row>
        <row r="102">
          <cell r="A102">
            <v>102</v>
          </cell>
          <cell r="C102">
            <v>724</v>
          </cell>
        </row>
        <row r="103">
          <cell r="A103">
            <v>103</v>
          </cell>
          <cell r="C103">
            <v>717</v>
          </cell>
          <cell r="J103" t="str">
            <v>太さの均一のもの</v>
          </cell>
        </row>
        <row r="104">
          <cell r="A104">
            <v>104</v>
          </cell>
          <cell r="C104">
            <v>712</v>
          </cell>
        </row>
        <row r="105">
          <cell r="A105">
            <v>105</v>
          </cell>
          <cell r="C105">
            <v>741</v>
          </cell>
        </row>
        <row r="106">
          <cell r="A106">
            <v>106</v>
          </cell>
          <cell r="C106">
            <v>741</v>
          </cell>
        </row>
        <row r="107">
          <cell r="A107">
            <v>107</v>
          </cell>
          <cell r="C107">
            <v>707</v>
          </cell>
        </row>
        <row r="108">
          <cell r="A108">
            <v>108</v>
          </cell>
          <cell r="C108">
            <v>772</v>
          </cell>
          <cell r="J108" t="str">
            <v>国産品、色鮮やかなもの</v>
          </cell>
        </row>
        <row r="109">
          <cell r="A109">
            <v>109</v>
          </cell>
          <cell r="C109">
            <v>711</v>
          </cell>
        </row>
        <row r="110">
          <cell r="A110">
            <v>110</v>
          </cell>
          <cell r="C110">
            <v>752</v>
          </cell>
        </row>
        <row r="111">
          <cell r="A111">
            <v>111</v>
          </cell>
          <cell r="C111">
            <v>753</v>
          </cell>
        </row>
        <row r="112">
          <cell r="A112">
            <v>112</v>
          </cell>
          <cell r="C112">
            <v>729</v>
          </cell>
        </row>
        <row r="113">
          <cell r="A113">
            <v>113</v>
          </cell>
          <cell r="C113">
            <v>772</v>
          </cell>
          <cell r="J113" t="str">
            <v>１ｋｇ入</v>
          </cell>
        </row>
        <row r="114">
          <cell r="A114">
            <v>114</v>
          </cell>
          <cell r="C114">
            <v>772</v>
          </cell>
          <cell r="J114" t="str">
            <v>ニュージーランド又はアメリカ産等</v>
          </cell>
        </row>
        <row r="115">
          <cell r="A115">
            <v>115</v>
          </cell>
          <cell r="C115">
            <v>723</v>
          </cell>
          <cell r="J115" t="str">
            <v>大きいもの</v>
          </cell>
        </row>
        <row r="116">
          <cell r="A116">
            <v>116</v>
          </cell>
          <cell r="C116">
            <v>772</v>
          </cell>
          <cell r="J116" t="str">
            <v>ニュージーランド又はアメリカ産</v>
          </cell>
        </row>
        <row r="117">
          <cell r="A117">
            <v>117</v>
          </cell>
          <cell r="C117">
            <v>749</v>
          </cell>
        </row>
        <row r="118">
          <cell r="A118">
            <v>118</v>
          </cell>
          <cell r="C118">
            <v>751</v>
          </cell>
        </row>
        <row r="119">
          <cell r="A119">
            <v>119</v>
          </cell>
          <cell r="C119">
            <v>734</v>
          </cell>
        </row>
        <row r="120">
          <cell r="A120">
            <v>120</v>
          </cell>
          <cell r="C120">
            <v>611</v>
          </cell>
        </row>
        <row r="121">
          <cell r="A121">
            <v>121</v>
          </cell>
          <cell r="C121">
            <v>725</v>
          </cell>
          <cell r="J121" t="str">
            <v>国産品</v>
          </cell>
        </row>
        <row r="122">
          <cell r="A122">
            <v>122</v>
          </cell>
          <cell r="C122">
            <v>726</v>
          </cell>
          <cell r="J122" t="str">
            <v>生、国内で加工したもの</v>
          </cell>
        </row>
        <row r="123">
          <cell r="A123">
            <v>123</v>
          </cell>
          <cell r="C123">
            <v>622</v>
          </cell>
          <cell r="J123" t="str">
            <v>1kgパック入</v>
          </cell>
        </row>
        <row r="124">
          <cell r="A124">
            <v>124</v>
          </cell>
          <cell r="C124">
            <v>733</v>
          </cell>
          <cell r="J124" t="str">
            <v>国産品</v>
          </cell>
        </row>
        <row r="125">
          <cell r="A125">
            <v>125</v>
          </cell>
          <cell r="C125" t="str">
            <v>605-B</v>
          </cell>
          <cell r="J125" t="str">
            <v>国内加工品</v>
          </cell>
        </row>
        <row r="126">
          <cell r="A126">
            <v>126</v>
          </cell>
          <cell r="C126">
            <v>739</v>
          </cell>
        </row>
        <row r="127">
          <cell r="A127">
            <v>127</v>
          </cell>
          <cell r="C127">
            <v>720</v>
          </cell>
        </row>
        <row r="128">
          <cell r="A128">
            <v>128</v>
          </cell>
          <cell r="J128" t="str">
            <v>１kgパック入</v>
          </cell>
        </row>
        <row r="129">
          <cell r="A129">
            <v>129</v>
          </cell>
          <cell r="C129" t="str">
            <v>626-A</v>
          </cell>
          <cell r="J129" t="str">
            <v>千切り1ｋｇパック</v>
          </cell>
        </row>
        <row r="130">
          <cell r="A130">
            <v>130</v>
          </cell>
          <cell r="C130">
            <v>634</v>
          </cell>
          <cell r="J130" t="str">
            <v>国産品、又は国内加工品</v>
          </cell>
        </row>
        <row r="131">
          <cell r="A131">
            <v>131</v>
          </cell>
          <cell r="J131" t="str">
            <v>1ｋｇ入</v>
          </cell>
        </row>
        <row r="132">
          <cell r="A132">
            <v>132</v>
          </cell>
          <cell r="J132" t="str">
            <v>1ｋｇ入</v>
          </cell>
        </row>
        <row r="133">
          <cell r="A133">
            <v>133</v>
          </cell>
          <cell r="C133">
            <v>1124</v>
          </cell>
          <cell r="J133" t="str">
            <v>１ｋｇレトルトパック入、炊き込み用</v>
          </cell>
        </row>
        <row r="134">
          <cell r="A134">
            <v>134</v>
          </cell>
          <cell r="C134">
            <v>633</v>
          </cell>
        </row>
        <row r="135">
          <cell r="A135">
            <v>135</v>
          </cell>
          <cell r="C135">
            <v>718</v>
          </cell>
          <cell r="J135" t="str">
            <v>Ｌ大、又はＬL</v>
          </cell>
        </row>
        <row r="136">
          <cell r="A136">
            <v>136</v>
          </cell>
          <cell r="C136">
            <v>718</v>
          </cell>
          <cell r="J136" t="str">
            <v>500ｇパック入り、玉葱の輪切り使用した衣付きのもの</v>
          </cell>
        </row>
        <row r="137">
          <cell r="A137">
            <v>137</v>
          </cell>
          <cell r="C137">
            <v>719</v>
          </cell>
        </row>
        <row r="138">
          <cell r="A138">
            <v>138</v>
          </cell>
          <cell r="C138">
            <v>772</v>
          </cell>
          <cell r="J138" t="str">
            <v>アメリカ産等、１kgパック入</v>
          </cell>
        </row>
        <row r="139">
          <cell r="A139">
            <v>139</v>
          </cell>
          <cell r="C139">
            <v>772</v>
          </cell>
          <cell r="J139" t="str">
            <v>ニュージーランド、アメリカ又はイギリス産</v>
          </cell>
        </row>
        <row r="140">
          <cell r="A140">
            <v>140</v>
          </cell>
          <cell r="J140" t="str">
            <v>１㎏パック入、べトナム又はタイ産</v>
          </cell>
        </row>
        <row r="141">
          <cell r="A141">
            <v>141</v>
          </cell>
          <cell r="C141">
            <v>614</v>
          </cell>
          <cell r="J141" t="str">
            <v>国産品、又は国内加工品</v>
          </cell>
        </row>
        <row r="142">
          <cell r="A142">
            <v>142</v>
          </cell>
          <cell r="C142">
            <v>742</v>
          </cell>
          <cell r="J142" t="str">
            <v>国産品</v>
          </cell>
        </row>
        <row r="143">
          <cell r="A143">
            <v>143</v>
          </cell>
          <cell r="C143">
            <v>973</v>
          </cell>
          <cell r="J143" t="str">
            <v>生１kg容器入、国内加工品</v>
          </cell>
        </row>
        <row r="144">
          <cell r="A144">
            <v>144</v>
          </cell>
          <cell r="C144">
            <v>715</v>
          </cell>
          <cell r="J144" t="str">
            <v>柔らかいもの</v>
          </cell>
        </row>
        <row r="145">
          <cell r="A145">
            <v>145</v>
          </cell>
          <cell r="C145">
            <v>714</v>
          </cell>
        </row>
        <row r="146">
          <cell r="A146">
            <v>146</v>
          </cell>
          <cell r="C146">
            <v>616</v>
          </cell>
        </row>
        <row r="147">
          <cell r="A147">
            <v>147</v>
          </cell>
          <cell r="C147">
            <v>741</v>
          </cell>
        </row>
        <row r="148">
          <cell r="A148">
            <v>148</v>
          </cell>
          <cell r="C148" t="str">
            <v>730(1)</v>
          </cell>
        </row>
        <row r="149">
          <cell r="A149">
            <v>149</v>
          </cell>
          <cell r="C149" t="str">
            <v>730(2)</v>
          </cell>
          <cell r="J149" t="str">
            <v>根切りしてそろえてあるもの</v>
          </cell>
        </row>
        <row r="150">
          <cell r="A150">
            <v>150</v>
          </cell>
          <cell r="C150">
            <v>713</v>
          </cell>
        </row>
        <row r="151">
          <cell r="A151">
            <v>151</v>
          </cell>
          <cell r="C151">
            <v>727</v>
          </cell>
        </row>
        <row r="152">
          <cell r="A152">
            <v>152</v>
          </cell>
          <cell r="C152">
            <v>772</v>
          </cell>
          <cell r="J152" t="str">
            <v>里芋、人参、牛蒡、れんこん等１ｋｇ入</v>
          </cell>
        </row>
        <row r="153">
          <cell r="A153">
            <v>153</v>
          </cell>
          <cell r="J153" t="str">
            <v>１ｋｇレトルトパック､混ぜ込み用</v>
          </cell>
        </row>
        <row r="154">
          <cell r="A154">
            <v>154</v>
          </cell>
          <cell r="J154" t="str">
            <v>フライドガーリック300gパック入り、国内加工品</v>
          </cell>
        </row>
        <row r="155">
          <cell r="A155">
            <v>155</v>
          </cell>
          <cell r="C155">
            <v>807</v>
          </cell>
          <cell r="J155" t="str">
            <v>200ｇ程度</v>
          </cell>
        </row>
        <row r="156">
          <cell r="A156">
            <v>156</v>
          </cell>
          <cell r="C156">
            <v>829</v>
          </cell>
          <cell r="J156" t="str">
            <v>200ｍl100％3種混ぜて納入ｸﾞﾚｰﾌﾟ･ｵﾚﾝｼﾞ･ｱｯﾌﾟﾙ</v>
          </cell>
        </row>
        <row r="157">
          <cell r="A157">
            <v>157</v>
          </cell>
          <cell r="J157" t="str">
            <v>200g瓶又はパックの密封容器入</v>
          </cell>
        </row>
        <row r="158">
          <cell r="A158">
            <v>158</v>
          </cell>
          <cell r="C158">
            <v>823</v>
          </cell>
          <cell r="J158" t="str">
            <v>食べ頃で良好のもの</v>
          </cell>
        </row>
        <row r="159">
          <cell r="A159">
            <v>159</v>
          </cell>
          <cell r="C159">
            <v>809</v>
          </cell>
          <cell r="J159" t="str">
            <v>400ｇ程度</v>
          </cell>
        </row>
        <row r="160">
          <cell r="A160">
            <v>160</v>
          </cell>
          <cell r="C160">
            <v>829</v>
          </cell>
          <cell r="J160" t="str">
            <v>900mlパック入、果汁100％</v>
          </cell>
        </row>
        <row r="161">
          <cell r="A161">
            <v>161</v>
          </cell>
          <cell r="C161">
            <v>816</v>
          </cell>
          <cell r="J161" t="str">
            <v>170ｇ～180ｇ</v>
          </cell>
        </row>
        <row r="162">
          <cell r="A162">
            <v>162</v>
          </cell>
          <cell r="C162">
            <v>824</v>
          </cell>
          <cell r="J162" t="str">
            <v>１００g密封パック入</v>
          </cell>
        </row>
        <row r="163">
          <cell r="A163">
            <v>163</v>
          </cell>
          <cell r="C163" t="str">
            <v>813-3</v>
          </cell>
          <cell r="J163" t="str">
            <v>果汁100％、パック入、1ｌ入り</v>
          </cell>
        </row>
        <row r="164">
          <cell r="A164">
            <v>164</v>
          </cell>
          <cell r="C164">
            <v>983</v>
          </cell>
          <cell r="J164" t="str">
            <v>20ｇパック入</v>
          </cell>
        </row>
        <row r="165">
          <cell r="A165">
            <v>165</v>
          </cell>
          <cell r="J165" t="str">
            <v>１kgパック入､ハウス食品ピーチ同等品</v>
          </cell>
        </row>
        <row r="166">
          <cell r="A166">
            <v>166</v>
          </cell>
          <cell r="J166" t="str">
            <v>500ｇパック、カット済み製品</v>
          </cell>
        </row>
        <row r="167">
          <cell r="A167">
            <v>167</v>
          </cell>
          <cell r="J167" t="str">
            <v>250g容器入</v>
          </cell>
        </row>
        <row r="168">
          <cell r="A168">
            <v>168</v>
          </cell>
          <cell r="C168">
            <v>810</v>
          </cell>
          <cell r="J168" t="str">
            <v>この時期に良好のもの</v>
          </cell>
        </row>
        <row r="169">
          <cell r="A169">
            <v>169</v>
          </cell>
          <cell r="C169">
            <v>829</v>
          </cell>
          <cell r="J169" t="str">
            <v>果汁100％、１Ｌパック入</v>
          </cell>
        </row>
        <row r="170">
          <cell r="A170">
            <v>170</v>
          </cell>
          <cell r="C170">
            <v>806</v>
          </cell>
        </row>
        <row r="171">
          <cell r="A171">
            <v>171</v>
          </cell>
          <cell r="J171" t="str">
            <v>450ml瓶入</v>
          </cell>
        </row>
        <row r="172">
          <cell r="A172">
            <v>172</v>
          </cell>
          <cell r="C172">
            <v>744</v>
          </cell>
        </row>
        <row r="173">
          <cell r="A173">
            <v>173</v>
          </cell>
          <cell r="C173">
            <v>1022</v>
          </cell>
        </row>
        <row r="174">
          <cell r="A174">
            <v>174</v>
          </cell>
          <cell r="C174">
            <v>745</v>
          </cell>
        </row>
        <row r="175">
          <cell r="A175">
            <v>175</v>
          </cell>
          <cell r="C175">
            <v>746</v>
          </cell>
        </row>
        <row r="176">
          <cell r="A176">
            <v>176</v>
          </cell>
          <cell r="J176" t="str">
            <v>新鮮で形くずれのないもの､傷みのないもの</v>
          </cell>
        </row>
        <row r="177">
          <cell r="A177">
            <v>177</v>
          </cell>
          <cell r="C177">
            <v>743</v>
          </cell>
          <cell r="J177" t="str">
            <v>国産品、直径４cm程度で大きさの均一のもの</v>
          </cell>
        </row>
        <row r="178">
          <cell r="A178">
            <v>178</v>
          </cell>
          <cell r="C178">
            <v>401</v>
          </cell>
          <cell r="J178" t="str">
            <v>焼きのり、全型７枚入</v>
          </cell>
        </row>
        <row r="179">
          <cell r="A179">
            <v>179</v>
          </cell>
          <cell r="C179">
            <v>402</v>
          </cell>
        </row>
        <row r="180">
          <cell r="A180">
            <v>180</v>
          </cell>
          <cell r="C180">
            <v>396</v>
          </cell>
          <cell r="J180" t="str">
            <v>500ｇパック</v>
          </cell>
        </row>
        <row r="181">
          <cell r="A181">
            <v>181</v>
          </cell>
          <cell r="C181">
            <v>397</v>
          </cell>
          <cell r="J181" t="str">
            <v>50ｇ程度パック入り</v>
          </cell>
        </row>
        <row r="182">
          <cell r="A182">
            <v>182</v>
          </cell>
          <cell r="J182" t="str">
            <v>固形500ｇ入</v>
          </cell>
        </row>
        <row r="183">
          <cell r="A183">
            <v>183</v>
          </cell>
          <cell r="C183">
            <v>406</v>
          </cell>
        </row>
        <row r="184">
          <cell r="A184">
            <v>184</v>
          </cell>
          <cell r="C184">
            <v>363</v>
          </cell>
          <cell r="J184" t="str">
            <v>100g程度３枚おろし</v>
          </cell>
        </row>
        <row r="185">
          <cell r="A185">
            <v>185</v>
          </cell>
          <cell r="J185" t="str">
            <v>骨なしフィレ､50g程度</v>
          </cell>
        </row>
        <row r="186">
          <cell r="A186">
            <v>186</v>
          </cell>
          <cell r="C186" t="str">
            <v>411(1)</v>
          </cell>
          <cell r="J186" t="str">
            <v>１個20g程度、1kgに約50枚入パック</v>
          </cell>
        </row>
        <row r="187">
          <cell r="A187">
            <v>187</v>
          </cell>
          <cell r="C187" t="str">
            <v>411(1)</v>
          </cell>
          <cell r="J187" t="str">
            <v>50ｇ開き</v>
          </cell>
        </row>
        <row r="188">
          <cell r="A188">
            <v>188</v>
          </cell>
          <cell r="C188">
            <v>363</v>
          </cell>
          <cell r="J188" t="str">
            <v>80ｇ</v>
          </cell>
        </row>
        <row r="189">
          <cell r="A189">
            <v>189</v>
          </cell>
          <cell r="C189">
            <v>353</v>
          </cell>
          <cell r="J189" t="str">
            <v>５００ｇパック</v>
          </cell>
        </row>
        <row r="190">
          <cell r="A190">
            <v>190</v>
          </cell>
          <cell r="C190">
            <v>315</v>
          </cell>
          <cell r="J190" t="str">
            <v>1枚30ｇ､塩分の丁度よいもの、国産又は国内加工品</v>
          </cell>
        </row>
        <row r="191">
          <cell r="A191">
            <v>191</v>
          </cell>
          <cell r="C191">
            <v>318</v>
          </cell>
          <cell r="J191" t="str">
            <v>70ｇ程度、脂のあるおいしいもの、適塩のもの</v>
          </cell>
        </row>
        <row r="192">
          <cell r="A192">
            <v>192</v>
          </cell>
          <cell r="C192" t="str">
            <v>411(2)</v>
          </cell>
          <cell r="J192" t="str">
            <v>1ｋｇ入</v>
          </cell>
        </row>
        <row r="193">
          <cell r="A193">
            <v>193</v>
          </cell>
          <cell r="C193">
            <v>323</v>
          </cell>
          <cell r="J193" t="str">
            <v>100ｇ程度</v>
          </cell>
        </row>
        <row r="194">
          <cell r="A194">
            <v>194</v>
          </cell>
          <cell r="C194">
            <v>345</v>
          </cell>
          <cell r="J194" t="str">
            <v>100g程度</v>
          </cell>
        </row>
        <row r="195">
          <cell r="A195">
            <v>195</v>
          </cell>
          <cell r="C195">
            <v>364</v>
          </cell>
          <cell r="J195" t="str">
            <v>18ｇ程度</v>
          </cell>
        </row>
        <row r="196">
          <cell r="A196">
            <v>196</v>
          </cell>
          <cell r="C196">
            <v>349</v>
          </cell>
        </row>
        <row r="197">
          <cell r="A197">
            <v>197</v>
          </cell>
          <cell r="C197">
            <v>334</v>
          </cell>
          <cell r="J197" t="str">
            <v>１枚で100ｇ程度</v>
          </cell>
        </row>
        <row r="198">
          <cell r="A198">
            <v>198</v>
          </cell>
          <cell r="C198" t="str">
            <v>411(1)</v>
          </cell>
          <cell r="J198" t="str">
            <v>60ｇ</v>
          </cell>
        </row>
        <row r="199">
          <cell r="A199">
            <v>199</v>
          </cell>
          <cell r="C199" t="str">
            <v>411(1)</v>
          </cell>
          <cell r="J199" t="str">
            <v>冷凍30ｇ50個入</v>
          </cell>
        </row>
        <row r="200">
          <cell r="A200">
            <v>200</v>
          </cell>
          <cell r="J200" t="str">
            <v>１枚50ｇ</v>
          </cell>
        </row>
        <row r="201">
          <cell r="A201">
            <v>201</v>
          </cell>
          <cell r="C201">
            <v>366</v>
          </cell>
        </row>
        <row r="202">
          <cell r="A202">
            <v>202</v>
          </cell>
          <cell r="C202">
            <v>367</v>
          </cell>
        </row>
        <row r="203">
          <cell r="A203">
            <v>203</v>
          </cell>
          <cell r="C203">
            <v>351</v>
          </cell>
          <cell r="J203" t="str">
            <v>71-80</v>
          </cell>
        </row>
        <row r="204">
          <cell r="A204">
            <v>204</v>
          </cell>
          <cell r="C204">
            <v>351</v>
          </cell>
          <cell r="J204" t="str">
            <v>41-50</v>
          </cell>
        </row>
        <row r="205">
          <cell r="A205">
            <v>205</v>
          </cell>
          <cell r="C205" t="str">
            <v>411(1)</v>
          </cell>
          <cell r="J205" t="str">
            <v>30ｇ程度</v>
          </cell>
        </row>
        <row r="206">
          <cell r="A206">
            <v>206</v>
          </cell>
          <cell r="C206" t="str">
            <v>411(1)</v>
          </cell>
          <cell r="J206" t="str">
            <v>ボイル済　1ｋｇ入</v>
          </cell>
        </row>
        <row r="207">
          <cell r="A207">
            <v>207</v>
          </cell>
          <cell r="C207" t="str">
            <v>411(1)</v>
          </cell>
          <cell r="J207" t="str">
            <v>１ｋｇ入</v>
          </cell>
        </row>
        <row r="208">
          <cell r="A208">
            <v>208</v>
          </cell>
          <cell r="C208">
            <v>375</v>
          </cell>
        </row>
        <row r="209">
          <cell r="A209">
            <v>209</v>
          </cell>
          <cell r="C209">
            <v>374</v>
          </cell>
          <cell r="J209" t="str">
            <v>80g程度10本パック入</v>
          </cell>
        </row>
        <row r="210">
          <cell r="A210">
            <v>210</v>
          </cell>
          <cell r="C210">
            <v>382</v>
          </cell>
        </row>
        <row r="211">
          <cell r="A211">
            <v>211</v>
          </cell>
          <cell r="C211">
            <v>381</v>
          </cell>
          <cell r="J211" t="str">
            <v>１本５０ｇ程度</v>
          </cell>
        </row>
        <row r="212">
          <cell r="A212">
            <v>212</v>
          </cell>
          <cell r="C212">
            <v>383</v>
          </cell>
        </row>
        <row r="213">
          <cell r="A213">
            <v>213</v>
          </cell>
          <cell r="C213">
            <v>377</v>
          </cell>
          <cell r="J213" t="str">
            <v>１個80ｇ程度</v>
          </cell>
        </row>
        <row r="214">
          <cell r="A214">
            <v>214</v>
          </cell>
          <cell r="C214">
            <v>371</v>
          </cell>
        </row>
        <row r="215">
          <cell r="A215">
            <v>215</v>
          </cell>
          <cell r="C215">
            <v>372</v>
          </cell>
          <cell r="J215" t="str">
            <v>れんこん使用、100ｇパック</v>
          </cell>
        </row>
        <row r="216">
          <cell r="A216">
            <v>216</v>
          </cell>
          <cell r="C216">
            <v>384</v>
          </cell>
          <cell r="J216" t="str">
            <v>一口サイズ､牛蒡入、１ｋｇ以上のパック入</v>
          </cell>
        </row>
        <row r="217">
          <cell r="A217">
            <v>217</v>
          </cell>
          <cell r="C217">
            <v>384</v>
          </cell>
          <cell r="J217" t="str">
            <v>1枚60ｇ程度のもの、油調理済、チルド商品</v>
          </cell>
        </row>
        <row r="218">
          <cell r="A218">
            <v>218</v>
          </cell>
          <cell r="J218" t="str">
            <v>ハーフ、700ｇ20本入</v>
          </cell>
        </row>
        <row r="219">
          <cell r="A219">
            <v>219</v>
          </cell>
          <cell r="C219">
            <v>4111</v>
          </cell>
          <cell r="J219" t="str">
            <v>いか15％使用、1kg65個程度入り</v>
          </cell>
        </row>
        <row r="220">
          <cell r="A220">
            <v>220</v>
          </cell>
          <cell r="C220" t="str">
            <v>536(1)</v>
          </cell>
          <cell r="J220" t="str">
            <v>80ｇ冷凍品、焼目つき</v>
          </cell>
        </row>
        <row r="221">
          <cell r="A221">
            <v>221</v>
          </cell>
          <cell r="C221">
            <v>506</v>
          </cell>
          <cell r="J221" t="str">
            <v>生又はチルドのもの当日処理したもの安全性確認の書類添付．肉質柔らかく肉汁豊富</v>
          </cell>
        </row>
        <row r="222">
          <cell r="A222">
            <v>222</v>
          </cell>
          <cell r="C222">
            <v>502</v>
          </cell>
          <cell r="J222" t="str">
            <v>生又はﾁﾙﾄﾞのもの当日処理したもの安全性確認の書類添付､肉質柔らかく肉汁豊富</v>
          </cell>
        </row>
        <row r="223">
          <cell r="A223">
            <v>223</v>
          </cell>
          <cell r="C223" t="str">
            <v>411(2)</v>
          </cell>
          <cell r="J223" t="str">
            <v>25g20個真空パック入、ﾄﾏﾄｿｰｽ</v>
          </cell>
        </row>
        <row r="224">
          <cell r="A224">
            <v>224</v>
          </cell>
          <cell r="C224" t="str">
            <v>501(2)</v>
          </cell>
          <cell r="J224" t="str">
            <v>生又はチルドのもの当日処理したもの、輸入品可</v>
          </cell>
        </row>
        <row r="225">
          <cell r="A225">
            <v>225</v>
          </cell>
          <cell r="C225" t="str">
            <v>501(5)</v>
          </cell>
          <cell r="J225" t="str">
            <v>生又はチルドのもの当日処理したもの、同上</v>
          </cell>
        </row>
        <row r="226">
          <cell r="A226">
            <v>226</v>
          </cell>
          <cell r="C226" t="str">
            <v>501(2)</v>
          </cell>
          <cell r="J226" t="str">
            <v>生又はチルドのもの当日処理したもの、同上、6～7ｍｍスライス</v>
          </cell>
        </row>
        <row r="227">
          <cell r="A227">
            <v>227</v>
          </cell>
          <cell r="J227" t="str">
            <v>新鮮なもの</v>
          </cell>
        </row>
        <row r="228">
          <cell r="A228">
            <v>228</v>
          </cell>
          <cell r="C228" t="str">
            <v>501(1)</v>
          </cell>
          <cell r="J228" t="str">
            <v>カナダ産、当日処理しﾐｰﾄﾏｽﾀｰかけしたもの､100ｇ</v>
          </cell>
        </row>
        <row r="229">
          <cell r="A229">
            <v>229</v>
          </cell>
          <cell r="C229" t="str">
            <v>501(4)</v>
          </cell>
          <cell r="J229" t="str">
            <v>同上、生又はチルドのもの当日処理したもの．肉質柔らかく肉汁豊富、6mmスライス</v>
          </cell>
        </row>
        <row r="230">
          <cell r="A230">
            <v>230</v>
          </cell>
          <cell r="C230" t="str">
            <v>501(3)</v>
          </cell>
          <cell r="J230" t="str">
            <v>生又はチルドのもの当日処理したもの、輸入品可</v>
          </cell>
        </row>
        <row r="231">
          <cell r="A231">
            <v>231</v>
          </cell>
          <cell r="C231" t="str">
            <v>501(5)</v>
          </cell>
          <cell r="J231" t="str">
            <v>生又はチルドのもの当日処理したもの</v>
          </cell>
        </row>
        <row r="232">
          <cell r="A232">
            <v>232</v>
          </cell>
          <cell r="C232" t="str">
            <v>536(2)</v>
          </cell>
          <cell r="J232" t="str">
            <v>１kg50ヶタレ入､ﾃﾘﾔｷｿｰｽあらびき肉団子</v>
          </cell>
        </row>
        <row r="233">
          <cell r="A233">
            <v>233</v>
          </cell>
          <cell r="C233" t="str">
            <v>536(1)</v>
          </cell>
          <cell r="J233" t="str">
            <v>３０g程度トレー入、トレー穴あき</v>
          </cell>
        </row>
        <row r="234">
          <cell r="A234">
            <v>234</v>
          </cell>
          <cell r="C234" t="str">
            <v>536(1)</v>
          </cell>
          <cell r="J234" t="str">
            <v>25ｇ程度トレー入、トレー穴あき、味の素同等品</v>
          </cell>
        </row>
        <row r="235">
          <cell r="A235">
            <v>235</v>
          </cell>
          <cell r="C235" t="str">
            <v>536(1)</v>
          </cell>
          <cell r="J235" t="str">
            <v>１５g程度、1ｋｇ入</v>
          </cell>
        </row>
        <row r="236">
          <cell r="A236">
            <v>236</v>
          </cell>
          <cell r="C236" t="str">
            <v>536(1)</v>
          </cell>
          <cell r="J236" t="str">
            <v>90g程度冷凍品、ジューシーメンチカツ</v>
          </cell>
        </row>
        <row r="237">
          <cell r="A237">
            <v>237</v>
          </cell>
          <cell r="C237" t="str">
            <v>509(4)</v>
          </cell>
          <cell r="J237" t="str">
            <v>スライス</v>
          </cell>
        </row>
        <row r="238">
          <cell r="A238">
            <v>238</v>
          </cell>
          <cell r="C238" t="str">
            <v>509(1)</v>
          </cell>
          <cell r="J238" t="str">
            <v>スライス</v>
          </cell>
        </row>
        <row r="239">
          <cell r="A239">
            <v>239</v>
          </cell>
          <cell r="C239" t="str">
            <v>509(5)</v>
          </cell>
          <cell r="J239" t="str">
            <v>スライス</v>
          </cell>
        </row>
        <row r="240">
          <cell r="A240">
            <v>240</v>
          </cell>
          <cell r="C240" t="str">
            <v>509(6)</v>
          </cell>
          <cell r="J240" t="str">
            <v>ウインナー１５ｇ程度､冷凍品不可</v>
          </cell>
        </row>
        <row r="241">
          <cell r="A241">
            <v>241</v>
          </cell>
          <cell r="C241">
            <v>510</v>
          </cell>
          <cell r="J241" t="str">
            <v>判の大きさが均等で1枚20gにｽﾗｲｽしたもの､国産品</v>
          </cell>
        </row>
        <row r="242">
          <cell r="A242">
            <v>242</v>
          </cell>
          <cell r="C242">
            <v>508</v>
          </cell>
          <cell r="J242" t="str">
            <v>削ぎ切り、1枚20ｇ程度炒め物用</v>
          </cell>
        </row>
        <row r="243">
          <cell r="A243">
            <v>243</v>
          </cell>
          <cell r="C243">
            <v>508</v>
          </cell>
          <cell r="J243" t="str">
            <v>削ぎ切り、1枚30ｇ程度</v>
          </cell>
        </row>
        <row r="244">
          <cell r="A244">
            <v>244</v>
          </cell>
          <cell r="C244" t="str">
            <v>508(4)</v>
          </cell>
          <cell r="J244" t="str">
            <v>生又はチルドのもの当日処理した国産品､30ｇ</v>
          </cell>
        </row>
        <row r="245">
          <cell r="A245">
            <v>245</v>
          </cell>
          <cell r="C245">
            <v>508</v>
          </cell>
          <cell r="J245" t="str">
            <v>生又はチルドのもの当日処理したもの国産品</v>
          </cell>
        </row>
        <row r="246">
          <cell r="A246">
            <v>246</v>
          </cell>
          <cell r="C246">
            <v>508</v>
          </cell>
          <cell r="J246" t="str">
            <v>生又はチルドのもの当日処理したもの、20ｇ一口大の大きさ</v>
          </cell>
        </row>
        <row r="247">
          <cell r="A247">
            <v>247</v>
          </cell>
          <cell r="C247" t="str">
            <v>536(2)</v>
          </cell>
          <cell r="J247" t="str">
            <v>500ｇスライス国産品</v>
          </cell>
        </row>
        <row r="248">
          <cell r="A248">
            <v>248</v>
          </cell>
          <cell r="C248" t="str">
            <v>508(6)</v>
          </cell>
          <cell r="J248" t="str">
            <v>生又はチルドのもの当日処理したもの国産品</v>
          </cell>
        </row>
        <row r="249">
          <cell r="A249">
            <v>249</v>
          </cell>
          <cell r="J249" t="str">
            <v>味付け豚レバー500ｇ、タレ200ｇ入</v>
          </cell>
        </row>
        <row r="250">
          <cell r="A250">
            <v>250</v>
          </cell>
          <cell r="C250">
            <v>507</v>
          </cell>
          <cell r="J250" t="str">
            <v>Ｍ</v>
          </cell>
        </row>
        <row r="251">
          <cell r="A251">
            <v>251</v>
          </cell>
          <cell r="C251">
            <v>528</v>
          </cell>
          <cell r="J251" t="str">
            <v>500ｇ　10切</v>
          </cell>
        </row>
        <row r="252">
          <cell r="A252">
            <v>252</v>
          </cell>
          <cell r="C252">
            <v>527</v>
          </cell>
          <cell r="J252" t="str">
            <v>1ｋｇ</v>
          </cell>
        </row>
        <row r="253">
          <cell r="A253">
            <v>253</v>
          </cell>
          <cell r="C253" t="str">
            <v>536(2)</v>
          </cell>
          <cell r="J253" t="str">
            <v>30g10個真空パック入</v>
          </cell>
        </row>
        <row r="254">
          <cell r="A254">
            <v>254</v>
          </cell>
          <cell r="C254">
            <v>534</v>
          </cell>
          <cell r="J254" t="str">
            <v>200ml,微生物理化学検査表提出</v>
          </cell>
        </row>
        <row r="255">
          <cell r="A255">
            <v>255</v>
          </cell>
          <cell r="C255">
            <v>537</v>
          </cell>
          <cell r="J255" t="str">
            <v>パック入</v>
          </cell>
        </row>
        <row r="256">
          <cell r="A256">
            <v>256</v>
          </cell>
          <cell r="C256">
            <v>519</v>
          </cell>
          <cell r="J256" t="str">
            <v>200mlストロー付</v>
          </cell>
        </row>
        <row r="257">
          <cell r="A257">
            <v>257</v>
          </cell>
          <cell r="J257" t="str">
            <v>100ｇ　チューブ入</v>
          </cell>
        </row>
        <row r="258">
          <cell r="A258">
            <v>258</v>
          </cell>
          <cell r="C258">
            <v>523</v>
          </cell>
          <cell r="J258" t="str">
            <v>400ｇ</v>
          </cell>
        </row>
        <row r="259">
          <cell r="A259">
            <v>259</v>
          </cell>
          <cell r="C259">
            <v>522</v>
          </cell>
          <cell r="J259" t="str">
            <v>80ｇ果肉入スプーン付き、アロエ＆いちご</v>
          </cell>
        </row>
        <row r="260">
          <cell r="A260">
            <v>260</v>
          </cell>
          <cell r="C260">
            <v>522</v>
          </cell>
          <cell r="J260" t="str">
            <v>80gスプーン付､、ﾍﾞﾘｰﾐｯｸｽ</v>
          </cell>
        </row>
        <row r="261">
          <cell r="A261">
            <v>261</v>
          </cell>
          <cell r="C261">
            <v>520</v>
          </cell>
          <cell r="J261" t="str">
            <v>フルーツミックス、900mlパック入</v>
          </cell>
        </row>
        <row r="262">
          <cell r="A262">
            <v>262</v>
          </cell>
          <cell r="C262">
            <v>520</v>
          </cell>
          <cell r="J262" t="str">
            <v>カルシウム入り900mlパック入</v>
          </cell>
        </row>
        <row r="263">
          <cell r="A263">
            <v>263</v>
          </cell>
          <cell r="C263">
            <v>514</v>
          </cell>
          <cell r="J263" t="str">
            <v>1kgパック入</v>
          </cell>
        </row>
        <row r="264">
          <cell r="A264">
            <v>264</v>
          </cell>
          <cell r="C264">
            <v>517</v>
          </cell>
          <cell r="J264" t="str">
            <v>容器回収</v>
          </cell>
        </row>
        <row r="265">
          <cell r="A265">
            <v>265</v>
          </cell>
          <cell r="C265">
            <v>514</v>
          </cell>
          <cell r="J265" t="str">
            <v>生食可能なもの100ｇ程度パック入</v>
          </cell>
        </row>
        <row r="266">
          <cell r="A266">
            <v>266</v>
          </cell>
          <cell r="C266">
            <v>516</v>
          </cell>
          <cell r="J266" t="str">
            <v>２０ｇ１枚ずつパックのもの</v>
          </cell>
        </row>
        <row r="267">
          <cell r="A267">
            <v>267</v>
          </cell>
          <cell r="C267">
            <v>515</v>
          </cell>
          <cell r="J267" t="str">
            <v>8㎜角切</v>
          </cell>
        </row>
        <row r="268">
          <cell r="A268">
            <v>268</v>
          </cell>
          <cell r="C268">
            <v>521</v>
          </cell>
          <cell r="J268" t="str">
            <v>80ｇスプーン付</v>
          </cell>
        </row>
        <row r="269">
          <cell r="A269">
            <v>269</v>
          </cell>
          <cell r="J269" t="str">
            <v>1Ｌビン入、エキストラバージンオイル</v>
          </cell>
        </row>
        <row r="270">
          <cell r="A270">
            <v>270</v>
          </cell>
          <cell r="C270">
            <v>918</v>
          </cell>
          <cell r="J270" t="str">
            <v>400g程度</v>
          </cell>
        </row>
        <row r="271">
          <cell r="A271">
            <v>271</v>
          </cell>
          <cell r="C271">
            <v>123</v>
          </cell>
          <cell r="J271" t="str">
            <v>70g程度、6個入りﾊﾟｯｸで納入、つぶあん</v>
          </cell>
        </row>
        <row r="272">
          <cell r="A272">
            <v>272</v>
          </cell>
          <cell r="J272" t="str">
            <v>190ｇ缶入､缶回収</v>
          </cell>
        </row>
        <row r="273">
          <cell r="A273">
            <v>273</v>
          </cell>
          <cell r="C273">
            <v>976</v>
          </cell>
          <cell r="J273" t="str">
            <v>容器回収</v>
          </cell>
        </row>
        <row r="274">
          <cell r="A274">
            <v>274</v>
          </cell>
          <cell r="C274">
            <v>957</v>
          </cell>
          <cell r="J274" t="str">
            <v>１kgアルミレトルトパック</v>
          </cell>
        </row>
        <row r="275">
          <cell r="A275">
            <v>275</v>
          </cell>
          <cell r="J275" t="str">
            <v>ストレートタイプで色の白いもの、リケン又は同等品</v>
          </cell>
        </row>
        <row r="276">
          <cell r="A276">
            <v>276</v>
          </cell>
          <cell r="J276" t="str">
            <v>1lポリ入り､ｽﾄﾚｰﾄﾀｲﾌﾟ</v>
          </cell>
        </row>
        <row r="277">
          <cell r="A277">
            <v>277</v>
          </cell>
          <cell r="C277">
            <v>988</v>
          </cell>
          <cell r="J277" t="str">
            <v>1ｋgビン入</v>
          </cell>
        </row>
        <row r="278">
          <cell r="A278">
            <v>278</v>
          </cell>
          <cell r="J278" t="str">
            <v>500ｇパック入り</v>
          </cell>
        </row>
        <row r="279">
          <cell r="A279">
            <v>279</v>
          </cell>
          <cell r="C279" t="str">
            <v>952-A</v>
          </cell>
          <cell r="J279" t="str">
            <v>わかめ入、生みそタイプ18ｇ12食入り袋</v>
          </cell>
        </row>
        <row r="280">
          <cell r="A280">
            <v>280</v>
          </cell>
          <cell r="C280">
            <v>937</v>
          </cell>
          <cell r="J280" t="str">
            <v>ハウズ食品又は同等品、フレーク1㎏</v>
          </cell>
        </row>
        <row r="281">
          <cell r="A281">
            <v>281</v>
          </cell>
          <cell r="J281" t="str">
            <v>70ｇ容器入</v>
          </cell>
        </row>
        <row r="282">
          <cell r="A282">
            <v>282</v>
          </cell>
          <cell r="J282" t="str">
            <v>16ｇ程度ビン入、パウダー</v>
          </cell>
        </row>
        <row r="283">
          <cell r="A283">
            <v>283</v>
          </cell>
          <cell r="J283" t="str">
            <v>1.2ｋｇ容器入り、容器回収、キューピー又は同等品</v>
          </cell>
        </row>
        <row r="284">
          <cell r="A284">
            <v>284</v>
          </cell>
          <cell r="C284">
            <v>960</v>
          </cell>
          <cell r="J284" t="str">
            <v>1ｋｇレトルトパック</v>
          </cell>
        </row>
        <row r="285">
          <cell r="A285">
            <v>285</v>
          </cell>
          <cell r="C285">
            <v>924</v>
          </cell>
          <cell r="J285" t="str">
            <v>1ｋｇ入</v>
          </cell>
        </row>
        <row r="286">
          <cell r="A286">
            <v>286</v>
          </cell>
          <cell r="C286">
            <v>1229</v>
          </cell>
          <cell r="J286" t="str">
            <v>パスタソース、1Kgレトルトパック入り、キューピーのカルボナーラ同等品</v>
          </cell>
        </row>
        <row r="287">
          <cell r="A287">
            <v>287</v>
          </cell>
          <cell r="C287">
            <v>101</v>
          </cell>
          <cell r="J287" t="str">
            <v>2等米以上、低温貯蔵米とう精率90%新潟県上中越産ｺｼﾋｶﾘ同等品、3年産DNA鑑定予定</v>
          </cell>
        </row>
        <row r="288">
          <cell r="A288">
            <v>288</v>
          </cell>
          <cell r="C288" t="str">
            <v>1229(7)</v>
          </cell>
          <cell r="J288" t="str">
            <v>スティックライス、レトルトパウチパック180ｇ</v>
          </cell>
        </row>
        <row r="289">
          <cell r="A289">
            <v>289</v>
          </cell>
          <cell r="C289" t="str">
            <v>1229(7)</v>
          </cell>
          <cell r="J289" t="str">
            <v>スティックライス、レトルトパウチパック180ｇ</v>
          </cell>
        </row>
        <row r="290">
          <cell r="A290">
            <v>290</v>
          </cell>
          <cell r="C290" t="str">
            <v>1229(7)</v>
          </cell>
          <cell r="J290" t="str">
            <v>スティックライス、レトルトパウチパック180ｇ</v>
          </cell>
        </row>
        <row r="291">
          <cell r="A291">
            <v>291</v>
          </cell>
          <cell r="C291" t="str">
            <v>1229(7)</v>
          </cell>
          <cell r="J291" t="str">
            <v>スティックライス、レトルトパウチパック180ｇ</v>
          </cell>
        </row>
        <row r="292">
          <cell r="A292">
            <v>292</v>
          </cell>
          <cell r="C292" t="str">
            <v>1229(7)</v>
          </cell>
          <cell r="J292" t="str">
            <v>スティックライス、レトルトパウチパック180ｇ</v>
          </cell>
        </row>
        <row r="293">
          <cell r="A293">
            <v>293</v>
          </cell>
          <cell r="C293" t="str">
            <v>1229(7)</v>
          </cell>
          <cell r="J293" t="str">
            <v>スティックライス、レトルトパウチパック180ｇ</v>
          </cell>
        </row>
        <row r="294">
          <cell r="A294">
            <v>294</v>
          </cell>
          <cell r="C294" t="str">
            <v>1229(7)</v>
          </cell>
          <cell r="J294" t="str">
            <v>スティックライス、レトルトパウチパック180ｇ</v>
          </cell>
        </row>
        <row r="295">
          <cell r="A295">
            <v>295</v>
          </cell>
          <cell r="C295" t="str">
            <v>1229(7)</v>
          </cell>
          <cell r="J295" t="str">
            <v>スティックライス、レトルトパウチパック180ｇ</v>
          </cell>
        </row>
        <row r="296">
          <cell r="A296">
            <v>296</v>
          </cell>
          <cell r="C296">
            <v>1229</v>
          </cell>
          <cell r="J296" t="str">
            <v>白飯300g、ビーフシュー2200ｇレトルトパック、スプーン付</v>
          </cell>
        </row>
        <row r="297">
          <cell r="A297">
            <v>297</v>
          </cell>
          <cell r="C297">
            <v>1229</v>
          </cell>
          <cell r="J297" t="str">
            <v>白飯300g、ハヤシ300ｇレトルトパック、スプーン付</v>
          </cell>
        </row>
        <row r="298">
          <cell r="A298">
            <v>298</v>
          </cell>
          <cell r="C298">
            <v>1229</v>
          </cell>
          <cell r="J298" t="str">
            <v>白飯300g、カレー300ｇレトルトパック、スプーン付</v>
          </cell>
        </row>
        <row r="299">
          <cell r="A299">
            <v>299</v>
          </cell>
          <cell r="C299">
            <v>972</v>
          </cell>
          <cell r="J299" t="str">
            <v>容器回収、35g瓶入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0"/>
  <dimension ref="A1:F427"/>
  <sheetViews>
    <sheetView showZeros="0" tabSelected="1" view="pageBreakPreview" zoomScale="70" zoomScaleNormal="80" zoomScaleSheetLayoutView="70" zoomScalePageLayoutView="70" workbookViewId="0" topLeftCell="A1">
      <selection activeCell="D50" sqref="D50"/>
    </sheetView>
  </sheetViews>
  <sheetFormatPr defaultColWidth="9.00390625" defaultRowHeight="13.5"/>
  <cols>
    <col min="1" max="1" width="6.125" style="5" customWidth="1"/>
    <col min="2" max="2" width="26.00390625" style="5" customWidth="1"/>
    <col min="3" max="3" width="33.00390625" style="20" customWidth="1"/>
    <col min="4" max="4" width="8.125" style="20" customWidth="1"/>
    <col min="5" max="5" width="9.625" style="21" customWidth="1"/>
    <col min="6" max="6" width="15.625" style="22" customWidth="1"/>
    <col min="7" max="16384" width="9.00390625" style="5" customWidth="1"/>
  </cols>
  <sheetData>
    <row r="1" spans="1:6" ht="3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3" customHeight="1">
      <c r="A2" s="6"/>
      <c r="B2" s="7"/>
      <c r="C2" s="7"/>
      <c r="D2" s="7"/>
      <c r="E2" s="8"/>
      <c r="F2" s="9"/>
    </row>
    <row r="3" spans="1:6" ht="30" customHeight="1">
      <c r="A3" s="10">
        <f>'[1]output'!A1</f>
        <v>1</v>
      </c>
      <c r="B3" s="11" t="str">
        <f>'[1]tmp'!B1</f>
        <v>おにぎり昆布</v>
      </c>
      <c r="C3" s="12">
        <f>IF('[1]output'!C1="",'[1]output'!J1,'[1]output'!C1)</f>
        <v>129</v>
      </c>
      <c r="D3" s="13" t="str">
        <f>'[1]tmp'!F1</f>
        <v>個</v>
      </c>
      <c r="E3" s="14">
        <f>'[1]tmp'!D1</f>
        <v>100</v>
      </c>
      <c r="F3" s="15"/>
    </row>
    <row r="4" spans="1:6" ht="30" customHeight="1">
      <c r="A4" s="10">
        <f>'[1]output'!A2</f>
        <v>2</v>
      </c>
      <c r="B4" s="11" t="str">
        <f>'[1]tmp'!B2</f>
        <v>惣菜用焼ビーフン</v>
      </c>
      <c r="C4" s="12" t="str">
        <f>IF('[1]output'!C2="",'[1]output'!J2,'[1]output'!C2)</f>
        <v>調理、味付けしたもの、冷凍品500ｇパック入</v>
      </c>
      <c r="D4" s="13" t="str">
        <f>'[1]tmp'!F2</f>
        <v>袋</v>
      </c>
      <c r="E4" s="14">
        <f>'[1]tmp'!D2</f>
        <v>22</v>
      </c>
      <c r="F4" s="16"/>
    </row>
    <row r="5" spans="1:6" ht="30" customHeight="1">
      <c r="A5" s="10">
        <f>'[1]output'!A3</f>
        <v>3</v>
      </c>
      <c r="B5" s="11" t="str">
        <f>'[1]tmp'!B3</f>
        <v>塩麹</v>
      </c>
      <c r="C5" s="12" t="str">
        <f>IF('[1]output'!C3="",'[1]output'!J3,'[1]output'!C3)</f>
        <v>液体500ml容器入</v>
      </c>
      <c r="D5" s="13" t="str">
        <f>'[1]tmp'!F3</f>
        <v>個</v>
      </c>
      <c r="E5" s="14">
        <f>'[1]tmp'!D3</f>
        <v>23</v>
      </c>
      <c r="F5" s="16"/>
    </row>
    <row r="6" spans="1:6" ht="30" customHeight="1">
      <c r="A6" s="10">
        <f>'[1]output'!A4</f>
        <v>4</v>
      </c>
      <c r="B6" s="11" t="str">
        <f>'[1]tmp'!B4</f>
        <v>おむすび和風ツナ</v>
      </c>
      <c r="C6" s="12">
        <f>IF('[1]output'!C4="",'[1]output'!J4,'[1]output'!C4)</f>
        <v>129</v>
      </c>
      <c r="D6" s="13" t="str">
        <f>'[1]tmp'!F4</f>
        <v>個</v>
      </c>
      <c r="E6" s="14">
        <f>'[1]tmp'!D4</f>
        <v>100</v>
      </c>
      <c r="F6" s="16"/>
    </row>
    <row r="7" spans="1:6" ht="30" customHeight="1">
      <c r="A7" s="10">
        <f>'[1]output'!A5</f>
        <v>5</v>
      </c>
      <c r="B7" s="11" t="str">
        <f>'[1]tmp'!B5</f>
        <v>のり弁当</v>
      </c>
      <c r="C7" s="12">
        <f>IF('[1]output'!C5="",'[1]output'!J5,'[1]output'!C5)</f>
        <v>128</v>
      </c>
      <c r="D7" s="13" t="str">
        <f>'[1]tmp'!F5</f>
        <v>個</v>
      </c>
      <c r="E7" s="14">
        <f>'[1]tmp'!D5</f>
        <v>200</v>
      </c>
      <c r="F7" s="16"/>
    </row>
    <row r="8" spans="1:6" ht="30" customHeight="1">
      <c r="A8" s="10">
        <f>'[1]output'!A6</f>
        <v>6</v>
      </c>
      <c r="B8" s="11" t="str">
        <f>'[1]tmp'!B6</f>
        <v>照焼弁当</v>
      </c>
      <c r="C8" s="12">
        <f>IF('[1]output'!C6="",'[1]output'!J6,'[1]output'!C6)</f>
        <v>128</v>
      </c>
      <c r="D8" s="13" t="str">
        <f>'[1]tmp'!F6</f>
        <v>個</v>
      </c>
      <c r="E8" s="14">
        <f>'[1]tmp'!D6</f>
        <v>400</v>
      </c>
      <c r="F8" s="16"/>
    </row>
    <row r="9" spans="1:6" ht="30" customHeight="1">
      <c r="A9" s="10">
        <f>'[1]output'!A7</f>
        <v>7</v>
      </c>
      <c r="B9" s="11" t="str">
        <f>'[1]tmp'!B7</f>
        <v>コロッケ弁当</v>
      </c>
      <c r="C9" s="12">
        <f>IF('[1]output'!C7="",'[1]output'!J7,'[1]output'!C7)</f>
        <v>128</v>
      </c>
      <c r="D9" s="13" t="str">
        <f>'[1]tmp'!F7</f>
        <v>個</v>
      </c>
      <c r="E9" s="14">
        <f>'[1]tmp'!D7</f>
        <v>400</v>
      </c>
      <c r="F9" s="16"/>
    </row>
    <row r="10" spans="1:6" ht="30" customHeight="1">
      <c r="A10" s="10">
        <f>'[1]output'!A8</f>
        <v>8</v>
      </c>
      <c r="B10" s="11" t="str">
        <f>'[1]tmp'!B8</f>
        <v>パックおむすび</v>
      </c>
      <c r="C10" s="12">
        <f>IF('[1]output'!C8="",'[1]output'!J8,'[1]output'!C8)</f>
        <v>129</v>
      </c>
      <c r="D10" s="13" t="str">
        <f>'[1]tmp'!F8</f>
        <v>個</v>
      </c>
      <c r="E10" s="14">
        <f>'[1]tmp'!D8</f>
        <v>100</v>
      </c>
      <c r="F10" s="16"/>
    </row>
    <row r="11" spans="1:6" ht="30" customHeight="1">
      <c r="A11" s="10">
        <f>'[1]output'!A9</f>
        <v>9</v>
      </c>
      <c r="B11" s="11" t="str">
        <f>'[1]tmp'!B9</f>
        <v>食パン</v>
      </c>
      <c r="C11" s="12">
        <f>IF('[1]output'!C9="",'[1]output'!J9,'[1]output'!C9)</f>
        <v>119</v>
      </c>
      <c r="D11" s="13" t="str">
        <f>'[1]tmp'!F9</f>
        <v>個</v>
      </c>
      <c r="E11" s="14">
        <f>'[1]tmp'!D9</f>
        <v>77</v>
      </c>
      <c r="F11" s="16"/>
    </row>
    <row r="12" spans="1:6" ht="30" customHeight="1">
      <c r="A12" s="10">
        <f>'[1]output'!A10</f>
        <v>10</v>
      </c>
      <c r="B12" s="11" t="str">
        <f>'[1]tmp'!B10</f>
        <v>食パン6枚</v>
      </c>
      <c r="C12" s="12">
        <f>IF('[1]output'!C10="",'[1]output'!J10,'[1]output'!C10)</f>
        <v>119</v>
      </c>
      <c r="D12" s="13" t="str">
        <f>'[1]tmp'!F10</f>
        <v>個</v>
      </c>
      <c r="E12" s="14">
        <f>'[1]tmp'!D10</f>
        <v>4</v>
      </c>
      <c r="F12" s="16"/>
    </row>
    <row r="13" spans="1:6" ht="30" customHeight="1">
      <c r="A13" s="10">
        <f>'[1]output'!A11</f>
        <v>11</v>
      </c>
      <c r="B13" s="11" t="str">
        <f>'[1]tmp'!B11</f>
        <v>コーンマヨネーズパン</v>
      </c>
      <c r="C13" s="12">
        <f>IF('[1]output'!C11="",'[1]output'!J11,'[1]output'!C11)</f>
        <v>119</v>
      </c>
      <c r="D13" s="13" t="str">
        <f>'[1]tmp'!F11</f>
        <v>個</v>
      </c>
      <c r="E13" s="14">
        <f>'[1]tmp'!D11</f>
        <v>31</v>
      </c>
      <c r="F13" s="16"/>
    </row>
    <row r="14" spans="1:6" ht="30" customHeight="1">
      <c r="A14" s="10">
        <f>'[1]output'!A12</f>
        <v>12</v>
      </c>
      <c r="B14" s="11" t="str">
        <f>'[1]tmp'!B12</f>
        <v>ずっしりデニッシュ</v>
      </c>
      <c r="C14" s="12">
        <f>IF('[1]output'!C12="",'[1]output'!J12,'[1]output'!C12)</f>
        <v>119</v>
      </c>
      <c r="D14" s="13" t="str">
        <f>'[1]tmp'!F12</f>
        <v>個</v>
      </c>
      <c r="E14" s="14">
        <f>'[1]tmp'!D12</f>
        <v>100</v>
      </c>
      <c r="F14" s="16"/>
    </row>
    <row r="15" spans="1:6" ht="30" customHeight="1">
      <c r="A15" s="10">
        <f>'[1]output'!A13</f>
        <v>13</v>
      </c>
      <c r="B15" s="11" t="str">
        <f>'[1]tmp'!B13</f>
        <v>ミニスナックゴールド</v>
      </c>
      <c r="C15" s="12">
        <f>IF('[1]output'!C13="",'[1]output'!J13,'[1]output'!C13)</f>
        <v>119</v>
      </c>
      <c r="D15" s="13" t="str">
        <f>'[1]tmp'!F13</f>
        <v>個</v>
      </c>
      <c r="E15" s="14">
        <f>'[1]tmp'!D13</f>
        <v>100</v>
      </c>
      <c r="F15" s="16"/>
    </row>
    <row r="16" spans="1:6" ht="30" customHeight="1">
      <c r="A16" s="10">
        <f>'[1]output'!A14</f>
        <v>14</v>
      </c>
      <c r="B16" s="11" t="str">
        <f>'[1]tmp'!B14</f>
        <v>ランチパックツナ</v>
      </c>
      <c r="C16" s="12">
        <f>IF('[1]output'!C14="",'[1]output'!J14,'[1]output'!C14)</f>
        <v>119</v>
      </c>
      <c r="D16" s="13" t="str">
        <f>'[1]tmp'!F14</f>
        <v>個</v>
      </c>
      <c r="E16" s="14">
        <f>'[1]tmp'!D14</f>
        <v>24</v>
      </c>
      <c r="F16" s="16"/>
    </row>
    <row r="17" spans="1:6" ht="30" customHeight="1">
      <c r="A17" s="10">
        <f>'[1]output'!A15</f>
        <v>15</v>
      </c>
      <c r="B17" s="11" t="str">
        <f>'[1]tmp'!B15</f>
        <v>チョコチップメロンパン</v>
      </c>
      <c r="C17" s="12">
        <f>IF('[1]output'!C15="",'[1]output'!J15,'[1]output'!C15)</f>
        <v>119</v>
      </c>
      <c r="D17" s="13" t="str">
        <f>'[1]tmp'!F15</f>
        <v>個</v>
      </c>
      <c r="E17" s="14">
        <f>'[1]tmp'!D15</f>
        <v>90</v>
      </c>
      <c r="F17" s="16"/>
    </row>
    <row r="18" spans="1:6" ht="30" customHeight="1">
      <c r="A18" s="10">
        <f>'[1]output'!A16</f>
        <v>16</v>
      </c>
      <c r="B18" s="11" t="str">
        <f>'[1]tmp'!B16</f>
        <v>焼そばロール</v>
      </c>
      <c r="C18" s="12">
        <f>IF('[1]output'!C16="",'[1]output'!J16,'[1]output'!C16)</f>
        <v>119</v>
      </c>
      <c r="D18" s="13" t="str">
        <f>'[1]tmp'!F16</f>
        <v>個</v>
      </c>
      <c r="E18" s="14">
        <f>'[1]tmp'!D16</f>
        <v>28</v>
      </c>
      <c r="F18" s="16"/>
    </row>
    <row r="19" spans="1:6" ht="30" customHeight="1">
      <c r="A19" s="10">
        <f>'[1]output'!A17</f>
        <v>17</v>
      </c>
      <c r="B19" s="11" t="str">
        <f>'[1]tmp'!B17</f>
        <v>ｺｯﾍﾟｼﾞｬﾑ＆ﾏｰｶﾞﾘﾝ</v>
      </c>
      <c r="C19" s="12">
        <f>IF('[1]output'!C17="",'[1]output'!J17,'[1]output'!C17)</f>
        <v>119</v>
      </c>
      <c r="D19" s="13" t="str">
        <f>'[1]tmp'!F17</f>
        <v>個</v>
      </c>
      <c r="E19" s="14">
        <f>'[1]tmp'!D17</f>
        <v>100</v>
      </c>
      <c r="F19" s="16"/>
    </row>
    <row r="20" spans="1:6" ht="30" customHeight="1">
      <c r="A20" s="10">
        <f>'[1]output'!A18</f>
        <v>18</v>
      </c>
      <c r="B20" s="11" t="str">
        <f>'[1]tmp'!B18</f>
        <v>ミニクロワッサンカスタード</v>
      </c>
      <c r="C20" s="12">
        <f>IF('[1]output'!C18="",'[1]output'!J18,'[1]output'!C18)</f>
        <v>119</v>
      </c>
      <c r="D20" s="13" t="str">
        <f>'[1]tmp'!F18</f>
        <v>個</v>
      </c>
      <c r="E20" s="14">
        <f>'[1]tmp'!D18</f>
        <v>24</v>
      </c>
      <c r="F20" s="16"/>
    </row>
    <row r="21" spans="1:6" ht="30" customHeight="1">
      <c r="A21" s="10">
        <f>'[1]output'!A19</f>
        <v>19</v>
      </c>
      <c r="B21" s="11" t="str">
        <f>'[1]tmp'!B19</f>
        <v>ﾗﾝﾁﾊﾟｯｸソース焼そば</v>
      </c>
      <c r="C21" s="12">
        <f>IF('[1]output'!C19="",'[1]output'!J19,'[1]output'!C19)</f>
        <v>119</v>
      </c>
      <c r="D21" s="13" t="str">
        <f>'[1]tmp'!F19</f>
        <v>個</v>
      </c>
      <c r="E21" s="14">
        <f>'[1]tmp'!D19</f>
        <v>100</v>
      </c>
      <c r="F21" s="16"/>
    </row>
    <row r="22" spans="1:6" ht="30" customHeight="1">
      <c r="A22" s="10">
        <f>'[1]output'!A20</f>
        <v>20</v>
      </c>
      <c r="B22" s="11" t="str">
        <f>'[1]tmp'!B20</f>
        <v>まるごとソーセージ</v>
      </c>
      <c r="C22" s="12">
        <f>IF('[1]output'!C20="",'[1]output'!J20,'[1]output'!C20)</f>
        <v>119</v>
      </c>
      <c r="D22" s="13" t="str">
        <f>'[1]tmp'!F20</f>
        <v>個</v>
      </c>
      <c r="E22" s="14">
        <f>'[1]tmp'!D20</f>
        <v>132</v>
      </c>
      <c r="F22" s="16"/>
    </row>
    <row r="23" spans="1:6" ht="30" customHeight="1">
      <c r="A23" s="10">
        <f>'[1]output'!A21</f>
        <v>21</v>
      </c>
      <c r="B23" s="11" t="str">
        <f>'[1]tmp'!B21</f>
        <v>ランチパックタマゴサラダ</v>
      </c>
      <c r="C23" s="12">
        <f>IF('[1]output'!C21="",'[1]output'!J21,'[1]output'!C21)</f>
        <v>119</v>
      </c>
      <c r="D23" s="13" t="str">
        <f>'[1]tmp'!F21</f>
        <v>個</v>
      </c>
      <c r="E23" s="14">
        <f>'[1]tmp'!D21</f>
        <v>28</v>
      </c>
      <c r="F23" s="16"/>
    </row>
    <row r="24" spans="1:6" ht="30" customHeight="1">
      <c r="A24" s="10">
        <f>'[1]output'!A22</f>
        <v>22</v>
      </c>
      <c r="B24" s="11" t="str">
        <f>'[1]tmp'!B22</f>
        <v>クリームパン</v>
      </c>
      <c r="C24" s="12">
        <f>IF('[1]output'!C22="",'[1]output'!J22,'[1]output'!C22)</f>
        <v>119</v>
      </c>
      <c r="D24" s="13" t="str">
        <f>'[1]tmp'!F22</f>
        <v>個</v>
      </c>
      <c r="E24" s="14">
        <f>'[1]tmp'!D22</f>
        <v>31</v>
      </c>
      <c r="F24" s="16"/>
    </row>
    <row r="25" spans="1:6" ht="30" customHeight="1">
      <c r="A25" s="10">
        <f>'[1]output'!A23</f>
        <v>23</v>
      </c>
      <c r="B25" s="11" t="str">
        <f>'[1]tmp'!B23</f>
        <v>コーンパン</v>
      </c>
      <c r="C25" s="12">
        <f>IF('[1]output'!C23="",'[1]output'!J23,'[1]output'!C23)</f>
        <v>119</v>
      </c>
      <c r="D25" s="13" t="str">
        <f>'[1]tmp'!F23</f>
        <v>個</v>
      </c>
      <c r="E25" s="14">
        <f>'[1]tmp'!D23</f>
        <v>100</v>
      </c>
      <c r="F25" s="16"/>
    </row>
    <row r="26" spans="1:6" ht="30" customHeight="1">
      <c r="A26" s="10">
        <f>'[1]output'!A24</f>
        <v>24</v>
      </c>
      <c r="B26" s="11" t="str">
        <f>'[1]tmp'!B24</f>
        <v>ツナ＆たまごサンド</v>
      </c>
      <c r="C26" s="12">
        <f>IF('[1]output'!C24="",'[1]output'!J24,'[1]output'!C24)</f>
        <v>119</v>
      </c>
      <c r="D26" s="13" t="str">
        <f>'[1]tmp'!F24</f>
        <v>個</v>
      </c>
      <c r="E26" s="14">
        <f>'[1]tmp'!D24</f>
        <v>100</v>
      </c>
      <c r="F26" s="16"/>
    </row>
    <row r="27" spans="1:6" ht="30" customHeight="1">
      <c r="A27" s="10">
        <f>'[1]output'!A25</f>
        <v>25</v>
      </c>
      <c r="B27" s="11" t="str">
        <f>'[1]tmp'!B25</f>
        <v>照焼チキンたまごロール</v>
      </c>
      <c r="C27" s="12">
        <f>IF('[1]output'!C25="",'[1]output'!J25,'[1]output'!C25)</f>
        <v>119</v>
      </c>
      <c r="D27" s="13" t="str">
        <f>'[1]tmp'!F25</f>
        <v>個</v>
      </c>
      <c r="E27" s="14">
        <f>'[1]tmp'!D25</f>
        <v>200</v>
      </c>
      <c r="F27" s="16"/>
    </row>
    <row r="28" spans="1:6" ht="30" customHeight="1">
      <c r="A28" s="10">
        <f>'[1]output'!A26</f>
        <v>26</v>
      </c>
      <c r="B28" s="11" t="str">
        <f>'[1]tmp'!B26</f>
        <v>ハムマヨネーズパン</v>
      </c>
      <c r="C28" s="12">
        <f>IF('[1]output'!C26="",'[1]output'!J26,'[1]output'!C26)</f>
        <v>119</v>
      </c>
      <c r="D28" s="13" t="str">
        <f>'[1]tmp'!F26</f>
        <v>個</v>
      </c>
      <c r="E28" s="14">
        <f>'[1]tmp'!D26</f>
        <v>5</v>
      </c>
      <c r="F28" s="16"/>
    </row>
    <row r="29" spans="1:6" ht="30" customHeight="1">
      <c r="A29" s="10">
        <f>'[1]output'!A27</f>
        <v>27</v>
      </c>
      <c r="B29" s="11" t="str">
        <f>'[1]tmp'!B27</f>
        <v>Ⅿ三角サンド</v>
      </c>
      <c r="C29" s="12">
        <f>IF('[1]output'!C27="",'[1]output'!J27,'[1]output'!C27)</f>
        <v>119</v>
      </c>
      <c r="D29" s="13" t="str">
        <f>'[1]tmp'!F27</f>
        <v>個</v>
      </c>
      <c r="E29" s="14">
        <f>'[1]tmp'!D27</f>
        <v>28</v>
      </c>
      <c r="F29" s="16"/>
    </row>
    <row r="30" spans="1:6" ht="30" customHeight="1">
      <c r="A30" s="10">
        <f>'[1]output'!A28</f>
        <v>28</v>
      </c>
      <c r="B30" s="11" t="str">
        <f>'[1]tmp'!B28</f>
        <v>焼カレーパン</v>
      </c>
      <c r="C30" s="12">
        <f>IF('[1]output'!C28="",'[1]output'!J28,'[1]output'!C28)</f>
        <v>119</v>
      </c>
      <c r="D30" s="13" t="str">
        <f>'[1]tmp'!F28</f>
        <v>個</v>
      </c>
      <c r="E30" s="14">
        <f>'[1]tmp'!D28</f>
        <v>32</v>
      </c>
      <c r="F30" s="16"/>
    </row>
    <row r="31" spans="1:6" ht="30" customHeight="1">
      <c r="A31" s="10">
        <f>'[1]output'!A29</f>
        <v>29</v>
      </c>
      <c r="B31" s="11" t="str">
        <f>'[1]tmp'!B29</f>
        <v>レタスハムサラダサンド</v>
      </c>
      <c r="C31" s="12">
        <f>IF('[1]output'!C29="",'[1]output'!J29,'[1]output'!C29)</f>
        <v>119</v>
      </c>
      <c r="D31" s="13" t="str">
        <f>'[1]tmp'!F29</f>
        <v>個</v>
      </c>
      <c r="E31" s="14">
        <f>'[1]tmp'!D29</f>
        <v>91</v>
      </c>
      <c r="F31" s="16"/>
    </row>
    <row r="32" spans="1:6" ht="30" customHeight="1">
      <c r="A32" s="10">
        <f>'[1]output'!A30</f>
        <v>30</v>
      </c>
      <c r="B32" s="11" t="str">
        <f>'[1]tmp'!B30</f>
        <v>２色パン</v>
      </c>
      <c r="C32" s="12">
        <f>IF('[1]output'!C30="",'[1]output'!J30,'[1]output'!C30)</f>
        <v>119</v>
      </c>
      <c r="D32" s="13" t="str">
        <f>'[1]tmp'!F30</f>
        <v>個</v>
      </c>
      <c r="E32" s="14">
        <f>'[1]tmp'!D30</f>
        <v>100</v>
      </c>
      <c r="F32" s="16"/>
    </row>
    <row r="33" spans="1:6" ht="30" customHeight="1">
      <c r="A33" s="10">
        <f>'[1]output'!A31</f>
        <v>31</v>
      </c>
      <c r="B33" s="11" t="str">
        <f>'[1]tmp'!B31</f>
        <v>ホットドック</v>
      </c>
      <c r="C33" s="12">
        <f>IF('[1]output'!C31="",'[1]output'!J31,'[1]output'!C31)</f>
        <v>119</v>
      </c>
      <c r="D33" s="13" t="str">
        <f>'[1]tmp'!F31</f>
        <v>個</v>
      </c>
      <c r="E33" s="14">
        <f>'[1]tmp'!D31</f>
        <v>232</v>
      </c>
      <c r="F33" s="16"/>
    </row>
    <row r="34" spans="1:6" ht="30" customHeight="1">
      <c r="A34" s="10">
        <f>'[1]output'!A32</f>
        <v>32</v>
      </c>
      <c r="B34" s="11" t="str">
        <f>'[1]tmp'!B32</f>
        <v>ホットケーキサンド</v>
      </c>
      <c r="C34" s="12">
        <f>IF('[1]output'!C32="",'[1]output'!J32,'[1]output'!C32)</f>
        <v>119</v>
      </c>
      <c r="D34" s="13" t="str">
        <f>'[1]tmp'!F32</f>
        <v>個</v>
      </c>
      <c r="E34" s="14">
        <f>'[1]tmp'!D32</f>
        <v>200</v>
      </c>
      <c r="F34" s="16"/>
    </row>
    <row r="35" spans="1:6" ht="30" customHeight="1">
      <c r="A35" s="10">
        <f>'[1]output'!A33</f>
        <v>33</v>
      </c>
      <c r="B35" s="11" t="str">
        <f>'[1]tmp'!B33</f>
        <v>ランチパックハム＆マヨネーズ</v>
      </c>
      <c r="C35" s="12">
        <f>IF('[1]output'!C33="",'[1]output'!J33,'[1]output'!C33)</f>
        <v>119</v>
      </c>
      <c r="D35" s="13" t="str">
        <f>'[1]tmp'!F33</f>
        <v>個</v>
      </c>
      <c r="E35" s="14">
        <f>'[1]tmp'!D33</f>
        <v>32</v>
      </c>
      <c r="F35" s="16"/>
    </row>
    <row r="36" spans="1:6" ht="30" customHeight="1">
      <c r="A36" s="10">
        <f>'[1]output'!A34</f>
        <v>34</v>
      </c>
      <c r="B36" s="11" t="str">
        <f>'[1]tmp'!B34</f>
        <v>スナックスライス</v>
      </c>
      <c r="C36" s="12">
        <f>IF('[1]output'!C34="",'[1]output'!J34,'[1]output'!C34)</f>
        <v>119</v>
      </c>
      <c r="D36" s="13" t="str">
        <f>'[1]tmp'!F34</f>
        <v>個</v>
      </c>
      <c r="E36" s="14">
        <f>'[1]tmp'!D34</f>
        <v>32</v>
      </c>
      <c r="F36" s="16"/>
    </row>
    <row r="37" spans="1:6" ht="30" customHeight="1">
      <c r="A37" s="10">
        <f>'[1]output'!A35</f>
        <v>35</v>
      </c>
      <c r="B37" s="11" t="str">
        <f>'[1]tmp'!B35</f>
        <v>バターロール</v>
      </c>
      <c r="C37" s="12">
        <f>IF('[1]output'!C35="",'[1]output'!J35,'[1]output'!C35)</f>
        <v>119</v>
      </c>
      <c r="D37" s="13" t="str">
        <f>'[1]tmp'!F35</f>
        <v>個</v>
      </c>
      <c r="E37" s="14">
        <f>'[1]tmp'!D35</f>
        <v>8</v>
      </c>
      <c r="F37" s="16"/>
    </row>
    <row r="38" spans="1:6" ht="30" customHeight="1">
      <c r="A38" s="10">
        <f>'[1]output'!A36</f>
        <v>36</v>
      </c>
      <c r="B38" s="11" t="str">
        <f>'[1]tmp'!B36</f>
        <v>ジャムパン</v>
      </c>
      <c r="C38" s="12">
        <f>IF('[1]output'!C36="",'[1]output'!J36,'[1]output'!C36)</f>
        <v>119</v>
      </c>
      <c r="D38" s="13" t="str">
        <f>'[1]tmp'!F36</f>
        <v>個</v>
      </c>
      <c r="E38" s="14">
        <f>'[1]tmp'!D36</f>
        <v>100</v>
      </c>
      <c r="F38" s="16"/>
    </row>
    <row r="39" spans="1:6" ht="30" customHeight="1">
      <c r="A39" s="10">
        <f>'[1]output'!A37</f>
        <v>37</v>
      </c>
      <c r="B39" s="11" t="str">
        <f>'[1]tmp'!B37</f>
        <v>ミニチョコパン</v>
      </c>
      <c r="C39" s="12">
        <f>IF('[1]output'!C37="",'[1]output'!J37,'[1]output'!C37)</f>
        <v>119</v>
      </c>
      <c r="D39" s="13" t="str">
        <f>'[1]tmp'!F37</f>
        <v>個</v>
      </c>
      <c r="E39" s="14">
        <f>'[1]tmp'!D37</f>
        <v>100</v>
      </c>
      <c r="F39" s="16"/>
    </row>
    <row r="40" spans="1:6" ht="30" customHeight="1">
      <c r="A40" s="10">
        <f>'[1]output'!A38</f>
        <v>38</v>
      </c>
      <c r="B40" s="11" t="str">
        <f>'[1]tmp'!B38</f>
        <v>ソースメンチカツサンド</v>
      </c>
      <c r="C40" s="12">
        <f>IF('[1]output'!C38="",'[1]output'!J38,'[1]output'!C38)</f>
        <v>119</v>
      </c>
      <c r="D40" s="13" t="str">
        <f>'[1]tmp'!F38</f>
        <v>個</v>
      </c>
      <c r="E40" s="14">
        <f>'[1]tmp'!D38</f>
        <v>100</v>
      </c>
      <c r="F40" s="16"/>
    </row>
    <row r="41" spans="1:6" ht="30" customHeight="1">
      <c r="A41" s="10">
        <f>'[1]output'!A39</f>
        <v>39</v>
      </c>
      <c r="B41" s="11" t="str">
        <f>'[1]tmp'!B39</f>
        <v>コロッケサンド</v>
      </c>
      <c r="C41" s="12">
        <f>IF('[1]output'!C39="",'[1]output'!J39,'[1]output'!C39)</f>
        <v>119</v>
      </c>
      <c r="D41" s="13" t="str">
        <f>'[1]tmp'!F39</f>
        <v>個</v>
      </c>
      <c r="E41" s="14">
        <f>'[1]tmp'!D39</f>
        <v>100</v>
      </c>
      <c r="F41" s="16"/>
    </row>
    <row r="42" spans="1:6" ht="30" customHeight="1">
      <c r="A42" s="10">
        <f>'[1]output'!A40</f>
        <v>40</v>
      </c>
      <c r="B42" s="11" t="str">
        <f>'[1]tmp'!B40</f>
        <v>コッペパン黒糖</v>
      </c>
      <c r="C42" s="12" t="str">
        <f>IF('[1]output'!C40="",'[1]output'!J40,'[1]output'!C40)</f>
        <v>ミルククリーム</v>
      </c>
      <c r="D42" s="13" t="str">
        <f>'[1]tmp'!F40</f>
        <v>個</v>
      </c>
      <c r="E42" s="14">
        <f>'[1]tmp'!D40</f>
        <v>28</v>
      </c>
      <c r="F42" s="16"/>
    </row>
    <row r="43" spans="1:6" ht="30" customHeight="1">
      <c r="A43" s="10">
        <f>'[1]output'!A41</f>
        <v>41</v>
      </c>
      <c r="B43" s="11" t="str">
        <f>'[1]tmp'!B41</f>
        <v>コッペはちみつ＆マーガリン</v>
      </c>
      <c r="C43" s="12">
        <f>IF('[1]output'!C41="",'[1]output'!J41,'[1]output'!C41)</f>
        <v>119</v>
      </c>
      <c r="D43" s="13" t="str">
        <f>'[1]tmp'!F41</f>
        <v>個</v>
      </c>
      <c r="E43" s="14">
        <f>'[1]tmp'!D41</f>
        <v>100</v>
      </c>
      <c r="F43" s="16"/>
    </row>
    <row r="44" spans="1:6" ht="30" customHeight="1">
      <c r="A44" s="10">
        <f>'[1]output'!A42</f>
        <v>42</v>
      </c>
      <c r="B44" s="11" t="str">
        <f>'[1]tmp'!B42</f>
        <v>バターチョコブレッド</v>
      </c>
      <c r="C44" s="12">
        <f>IF('[1]output'!C42="",'[1]output'!J42,'[1]output'!C42)</f>
        <v>119</v>
      </c>
      <c r="D44" s="13" t="str">
        <f>'[1]tmp'!F42</f>
        <v>個</v>
      </c>
      <c r="E44" s="14">
        <f>'[1]tmp'!D42</f>
        <v>32</v>
      </c>
      <c r="F44" s="16"/>
    </row>
    <row r="45" spans="1:6" ht="30" customHeight="1">
      <c r="A45" s="10">
        <f>'[1]output'!A43</f>
        <v>43</v>
      </c>
      <c r="B45" s="11" t="str">
        <f>'[1]tmp'!B43</f>
        <v>ショコラスペシャル</v>
      </c>
      <c r="C45" s="12">
        <f>IF('[1]output'!C43="",'[1]output'!J43,'[1]output'!C43)</f>
        <v>119</v>
      </c>
      <c r="D45" s="13" t="str">
        <f>'[1]tmp'!F43</f>
        <v>個</v>
      </c>
      <c r="E45" s="14">
        <f>'[1]tmp'!D43</f>
        <v>100</v>
      </c>
      <c r="F45" s="16"/>
    </row>
    <row r="46" spans="1:6" ht="30" customHeight="1">
      <c r="A46" s="10">
        <f>'[1]output'!A44</f>
        <v>44</v>
      </c>
      <c r="B46" s="11" t="str">
        <f>'[1]tmp'!B44</f>
        <v>イチゴスペシャル</v>
      </c>
      <c r="C46" s="12">
        <f>IF('[1]output'!C44="",'[1]output'!J44,'[1]output'!C44)</f>
        <v>119</v>
      </c>
      <c r="D46" s="13" t="str">
        <f>'[1]tmp'!F44</f>
        <v>個</v>
      </c>
      <c r="E46" s="14">
        <f>'[1]tmp'!D44</f>
        <v>21</v>
      </c>
      <c r="F46" s="16"/>
    </row>
    <row r="47" spans="1:6" ht="30" customHeight="1">
      <c r="A47" s="10">
        <f>'[1]output'!A45</f>
        <v>45</v>
      </c>
      <c r="B47" s="11" t="str">
        <f>'[1]tmp'!B45</f>
        <v>チョコチップスナック（５）</v>
      </c>
      <c r="C47" s="12">
        <f>IF('[1]output'!C45="",'[1]output'!J45,'[1]output'!C45)</f>
        <v>119</v>
      </c>
      <c r="D47" s="13" t="str">
        <f>'[1]tmp'!F45</f>
        <v>個</v>
      </c>
      <c r="E47" s="14">
        <f>'[1]tmp'!D45</f>
        <v>32</v>
      </c>
      <c r="F47" s="16"/>
    </row>
    <row r="48" spans="1:6" ht="30" customHeight="1">
      <c r="A48" s="10">
        <f>'[1]output'!A46</f>
        <v>46</v>
      </c>
      <c r="B48" s="11" t="str">
        <f>'[1]tmp'!B46</f>
        <v>アメリカンアップルパイ</v>
      </c>
      <c r="C48" s="12">
        <f>IF('[1]output'!C46="",'[1]output'!J46,'[1]output'!C46)</f>
        <v>119</v>
      </c>
      <c r="D48" s="13" t="str">
        <f>'[1]tmp'!F46</f>
        <v>個</v>
      </c>
      <c r="E48" s="14">
        <f>'[1]tmp'!D46</f>
        <v>8</v>
      </c>
      <c r="F48" s="16"/>
    </row>
    <row r="49" spans="1:6" ht="30" customHeight="1">
      <c r="A49" s="10">
        <f>'[1]output'!A47</f>
        <v>47</v>
      </c>
      <c r="B49" s="11" t="str">
        <f>'[1]tmp'!B47</f>
        <v>冷凍うどん</v>
      </c>
      <c r="C49" s="12">
        <f>IF('[1]output'!C47="",'[1]output'!J47,'[1]output'!C47)</f>
        <v>117</v>
      </c>
      <c r="D49" s="13" t="str">
        <f>'[1]tmp'!F47</f>
        <v>個</v>
      </c>
      <c r="E49" s="14">
        <f>'[1]tmp'!D47</f>
        <v>380</v>
      </c>
      <c r="F49" s="16"/>
    </row>
    <row r="50" spans="1:6" ht="30" customHeight="1">
      <c r="A50" s="10">
        <f>'[1]output'!A48</f>
        <v>48</v>
      </c>
      <c r="B50" s="11" t="str">
        <f>'[1]tmp'!B48</f>
        <v>冷凍中華めん</v>
      </c>
      <c r="C50" s="12">
        <f>IF('[1]output'!C48="",'[1]output'!J48,'[1]output'!C48)</f>
        <v>128</v>
      </c>
      <c r="D50" s="13" t="str">
        <f>'[1]tmp'!F48</f>
        <v>個</v>
      </c>
      <c r="E50" s="14">
        <f>'[1]tmp'!D48</f>
        <v>490</v>
      </c>
      <c r="F50" s="16"/>
    </row>
    <row r="51" spans="1:6" ht="30" customHeight="1">
      <c r="A51" s="10">
        <f>'[1]output'!A49</f>
        <v>49</v>
      </c>
      <c r="B51" s="11" t="str">
        <f>'[1]tmp'!B49</f>
        <v>冷凍焼きそば</v>
      </c>
      <c r="C51" s="12">
        <f>IF('[1]output'!C49="",'[1]output'!J49,'[1]output'!C49)</f>
        <v>128</v>
      </c>
      <c r="D51" s="13" t="str">
        <f>'[1]tmp'!F49</f>
        <v>kg</v>
      </c>
      <c r="E51" s="14">
        <f>'[1]tmp'!D49</f>
        <v>17</v>
      </c>
      <c r="F51" s="16"/>
    </row>
    <row r="52" spans="1:6" ht="30" customHeight="1">
      <c r="A52" s="10">
        <f>'[1]output'!A50</f>
        <v>50</v>
      </c>
      <c r="B52" s="11" t="str">
        <f>'[1]tmp'!B50</f>
        <v>手延ワンタン</v>
      </c>
      <c r="C52" s="12">
        <f>IF('[1]output'!C50="",'[1]output'!J50,'[1]output'!C50)</f>
        <v>107</v>
      </c>
      <c r="D52" s="13" t="str">
        <f>'[1]tmp'!F50</f>
        <v>kg</v>
      </c>
      <c r="E52" s="14">
        <f>'[1]tmp'!D50</f>
        <v>8</v>
      </c>
      <c r="F52" s="16"/>
    </row>
    <row r="53" spans="1:6" ht="30" customHeight="1">
      <c r="A53" s="10">
        <f>'[1]output'!A51</f>
        <v>51</v>
      </c>
      <c r="B53" s="11" t="str">
        <f>'[1]tmp'!B51</f>
        <v>天かす</v>
      </c>
      <c r="C53" s="12">
        <f>IF('[1]output'!C51="",'[1]output'!J51,'[1]output'!C51)</f>
        <v>132</v>
      </c>
      <c r="D53" s="13" t="str">
        <f>'[1]tmp'!F51</f>
        <v>kg</v>
      </c>
      <c r="E53" s="14">
        <f>'[1]tmp'!D51</f>
        <v>1</v>
      </c>
      <c r="F53" s="16"/>
    </row>
    <row r="54" spans="1:6" ht="30" customHeight="1">
      <c r="A54" s="10">
        <f>'[1]output'!A52</f>
        <v>52</v>
      </c>
      <c r="B54" s="11" t="str">
        <f>'[1]tmp'!B52</f>
        <v>マカロニツイスト</v>
      </c>
      <c r="C54" s="12" t="str">
        <f>IF('[1]output'!C52="",'[1]output'!J52,'[1]output'!C52)</f>
        <v>107(3)</v>
      </c>
      <c r="D54" s="13" t="str">
        <f>'[1]tmp'!F52</f>
        <v>kg</v>
      </c>
      <c r="E54" s="14">
        <f>'[1]tmp'!D52</f>
        <v>6</v>
      </c>
      <c r="F54" s="16"/>
    </row>
    <row r="55" spans="1:6" ht="30" customHeight="1">
      <c r="A55" s="10">
        <f>'[1]output'!A53</f>
        <v>53</v>
      </c>
      <c r="B55" s="11" t="str">
        <f>'[1]tmp'!B53</f>
        <v>マカロニ管状</v>
      </c>
      <c r="C55" s="12" t="str">
        <f>IF('[1]output'!C53="",'[1]output'!J53,'[1]output'!C53)</f>
        <v>107(1)</v>
      </c>
      <c r="D55" s="13" t="str">
        <f>'[1]tmp'!F53</f>
        <v>kg</v>
      </c>
      <c r="E55" s="14">
        <f>'[1]tmp'!D53</f>
        <v>5</v>
      </c>
      <c r="F55" s="16"/>
    </row>
    <row r="56" spans="1:6" ht="30" customHeight="1">
      <c r="A56" s="10">
        <f>'[1]output'!A54</f>
        <v>54</v>
      </c>
      <c r="B56" s="11" t="str">
        <f>'[1]tmp'!B54</f>
        <v>ボイルスパゲティ</v>
      </c>
      <c r="C56" s="12" t="str">
        <f>IF('[1]output'!C54="",'[1]output'!J54,'[1]output'!C54)</f>
        <v>1kgパック入り、野菜入りナポリタン</v>
      </c>
      <c r="D56" s="13" t="str">
        <f>'[1]tmp'!F54</f>
        <v>kg</v>
      </c>
      <c r="E56" s="14">
        <f>'[1]tmp'!D54</f>
        <v>13</v>
      </c>
      <c r="F56" s="16"/>
    </row>
    <row r="57" spans="1:6" ht="30" customHeight="1">
      <c r="A57" s="10">
        <f>'[1]output'!A55</f>
        <v>55</v>
      </c>
      <c r="B57" s="11" t="str">
        <f>'[1]tmp'!B55</f>
        <v>マカロニサラダ</v>
      </c>
      <c r="C57" s="12" t="str">
        <f>IF('[1]output'!C55="",'[1]output'!J55,'[1]output'!C55)</f>
        <v>野菜入り、１kgパック入</v>
      </c>
      <c r="D57" s="13" t="str">
        <f>'[1]tmp'!F55</f>
        <v>kg</v>
      </c>
      <c r="E57" s="14">
        <f>'[1]tmp'!D55</f>
        <v>26</v>
      </c>
      <c r="F57" s="16"/>
    </row>
    <row r="58" spans="1:6" ht="30" customHeight="1">
      <c r="A58" s="10">
        <f>'[1]output'!A56</f>
        <v>56</v>
      </c>
      <c r="B58" s="11" t="str">
        <f>'[1]tmp'!B56</f>
        <v>コーンフレーク</v>
      </c>
      <c r="C58" s="12" t="str">
        <f>IF('[1]output'!C56="",'[1]output'!J56,'[1]output'!C56)</f>
        <v>プレーン180ｇ密封パック入、栄養機能食品(鉄、ビタミンB1）</v>
      </c>
      <c r="D58" s="13" t="str">
        <f>'[1]tmp'!F56</f>
        <v>個</v>
      </c>
      <c r="E58" s="14">
        <f>'[1]tmp'!D56</f>
        <v>4</v>
      </c>
      <c r="F58" s="16"/>
    </row>
    <row r="59" spans="1:6" ht="30" customHeight="1">
      <c r="A59" s="10">
        <f>'[1]output'!A57</f>
        <v>57</v>
      </c>
      <c r="B59" s="11" t="str">
        <f>'[1]tmp'!B57</f>
        <v>角こんにゃく</v>
      </c>
      <c r="C59" s="12">
        <f>IF('[1]output'!C57="",'[1]output'!J57,'[1]output'!C57)</f>
        <v>768</v>
      </c>
      <c r="D59" s="13" t="str">
        <f>'[1]tmp'!F57</f>
        <v>kg</v>
      </c>
      <c r="E59" s="14">
        <f>'[1]tmp'!D57</f>
        <v>63</v>
      </c>
      <c r="F59" s="16"/>
    </row>
    <row r="60" spans="1:6" ht="30" customHeight="1">
      <c r="A60" s="10">
        <f>'[1]output'!A58</f>
        <v>58</v>
      </c>
      <c r="B60" s="11" t="str">
        <f>'[1]tmp'!B58</f>
        <v>突こんにゃく</v>
      </c>
      <c r="C60" s="12">
        <f>IF('[1]output'!C58="",'[1]output'!J58,'[1]output'!C58)</f>
        <v>769</v>
      </c>
      <c r="D60" s="13" t="str">
        <f>'[1]tmp'!F58</f>
        <v>kg</v>
      </c>
      <c r="E60" s="14">
        <f>'[1]tmp'!D58</f>
        <v>92</v>
      </c>
      <c r="F60" s="16"/>
    </row>
    <row r="61" spans="1:6" ht="30" customHeight="1">
      <c r="A61" s="10">
        <f>'[1]output'!A59</f>
        <v>59</v>
      </c>
      <c r="B61" s="11" t="str">
        <f>'[1]tmp'!B59</f>
        <v>白滝</v>
      </c>
      <c r="C61" s="12">
        <f>IF('[1]output'!C59="",'[1]output'!J59,'[1]output'!C59)</f>
        <v>771</v>
      </c>
      <c r="D61" s="13" t="str">
        <f>'[1]tmp'!F59</f>
        <v>kg</v>
      </c>
      <c r="E61" s="14">
        <f>'[1]tmp'!D59</f>
        <v>25</v>
      </c>
      <c r="F61" s="16"/>
    </row>
    <row r="62" spans="1:6" ht="30" customHeight="1">
      <c r="A62" s="10">
        <f>'[1]output'!A60</f>
        <v>60</v>
      </c>
      <c r="B62" s="11" t="str">
        <f>'[1]tmp'!B60</f>
        <v>さつまいも</v>
      </c>
      <c r="C62" s="12">
        <f>IF('[1]output'!C60="",'[1]output'!J60,'[1]output'!C60)</f>
        <v>765</v>
      </c>
      <c r="D62" s="13" t="str">
        <f>'[1]tmp'!F60</f>
        <v>kg</v>
      </c>
      <c r="E62" s="14">
        <f>'[1]tmp'!D60</f>
        <v>107</v>
      </c>
      <c r="F62" s="16"/>
    </row>
    <row r="63" spans="1:6" ht="30" customHeight="1">
      <c r="A63" s="10">
        <f>'[1]output'!A61</f>
        <v>61</v>
      </c>
      <c r="B63" s="11" t="str">
        <f>'[1]tmp'!B61</f>
        <v>冷凍里芋</v>
      </c>
      <c r="C63" s="12" t="str">
        <f>IF('[1]output'!C61="",'[1]output'!J61,'[1]output'!C61)</f>
        <v>411(1)</v>
      </c>
      <c r="D63" s="13" t="str">
        <f>'[1]tmp'!F61</f>
        <v>kg</v>
      </c>
      <c r="E63" s="14">
        <f>'[1]tmp'!D61</f>
        <v>11</v>
      </c>
      <c r="F63" s="16"/>
    </row>
    <row r="64" spans="1:6" ht="30" customHeight="1">
      <c r="A64" s="10">
        <f>'[1]output'!A62</f>
        <v>62</v>
      </c>
      <c r="B64" s="11" t="str">
        <f>'[1]tmp'!B62</f>
        <v>馬鈴薯　メークイン</v>
      </c>
      <c r="C64" s="12">
        <f>IF('[1]output'!C62="",'[1]output'!J62,'[1]output'!C62)</f>
        <v>764</v>
      </c>
      <c r="D64" s="13" t="str">
        <f>'[1]tmp'!F62</f>
        <v>kg</v>
      </c>
      <c r="E64" s="14">
        <f>'[1]tmp'!D62</f>
        <v>140</v>
      </c>
      <c r="F64" s="16"/>
    </row>
    <row r="65" spans="1:6" ht="30" customHeight="1">
      <c r="A65" s="10">
        <f>'[1]output'!A63</f>
        <v>63</v>
      </c>
      <c r="B65" s="11" t="str">
        <f>'[1]tmp'!B63</f>
        <v>馬鈴薯　男爵</v>
      </c>
      <c r="C65" s="12">
        <f>IF('[1]output'!C63="",'[1]output'!J63,'[1]output'!C63)</f>
        <v>764</v>
      </c>
      <c r="D65" s="13" t="str">
        <f>'[1]tmp'!F63</f>
        <v>kg</v>
      </c>
      <c r="E65" s="14">
        <f>'[1]tmp'!D63</f>
        <v>156</v>
      </c>
      <c r="F65" s="16"/>
    </row>
    <row r="66" spans="1:6" ht="30" customHeight="1">
      <c r="A66" s="10">
        <f>'[1]output'!A64</f>
        <v>64</v>
      </c>
      <c r="B66" s="11" t="str">
        <f>'[1]tmp'!B64</f>
        <v>新じゃが芋</v>
      </c>
      <c r="C66" s="12">
        <f>IF('[1]output'!C64="",'[1]output'!J64,'[1]output'!C64)</f>
        <v>764</v>
      </c>
      <c r="D66" s="13" t="str">
        <f>'[1]tmp'!F64</f>
        <v>kg</v>
      </c>
      <c r="E66" s="14">
        <f>'[1]tmp'!D64</f>
        <v>57</v>
      </c>
      <c r="F66" s="16"/>
    </row>
    <row r="67" spans="1:6" ht="30" customHeight="1">
      <c r="A67" s="10">
        <f>'[1]output'!A65</f>
        <v>65</v>
      </c>
      <c r="B67" s="11" t="str">
        <f>'[1]tmp'!B65</f>
        <v>ポテトサラダ</v>
      </c>
      <c r="C67" s="12" t="str">
        <f>IF('[1]output'!C65="",'[1]output'!J65,'[1]output'!C65)</f>
        <v>１ｋｇ真空パック</v>
      </c>
      <c r="D67" s="13" t="str">
        <f>'[1]tmp'!F65</f>
        <v>kg</v>
      </c>
      <c r="E67" s="14">
        <f>'[1]tmp'!D65</f>
        <v>26</v>
      </c>
      <c r="F67" s="16"/>
    </row>
    <row r="68" spans="1:6" ht="30" customHeight="1">
      <c r="A68" s="10">
        <f>'[1]output'!A66</f>
        <v>66</v>
      </c>
      <c r="B68" s="11" t="str">
        <f>'[1]tmp'!B66</f>
        <v>コーンコロッケ</v>
      </c>
      <c r="C68" s="12" t="str">
        <f>IF('[1]output'!C66="",'[1]output'!J66,'[1]output'!C66)</f>
        <v>411(1)</v>
      </c>
      <c r="D68" s="13" t="str">
        <f>'[1]tmp'!F66</f>
        <v>個</v>
      </c>
      <c r="E68" s="14">
        <f>'[1]tmp'!D66</f>
        <v>100</v>
      </c>
      <c r="F68" s="16"/>
    </row>
    <row r="69" spans="1:6" ht="30" customHeight="1">
      <c r="A69" s="10">
        <f>'[1]output'!A67</f>
        <v>67</v>
      </c>
      <c r="B69" s="11" t="str">
        <f>'[1]tmp'!B67</f>
        <v>ポテトもち</v>
      </c>
      <c r="C69" s="12" t="str">
        <f>IF('[1]output'!C67="",'[1]output'!J67,'[1]output'!C67)</f>
        <v>411(1)</v>
      </c>
      <c r="D69" s="13" t="str">
        <f>'[1]tmp'!F67</f>
        <v>袋</v>
      </c>
      <c r="E69" s="14">
        <f>'[1]tmp'!D67</f>
        <v>5</v>
      </c>
      <c r="F69" s="16"/>
    </row>
    <row r="70" spans="1:6" ht="30" customHeight="1">
      <c r="A70" s="10">
        <f>'[1]output'!A68</f>
        <v>68</v>
      </c>
      <c r="B70" s="11" t="str">
        <f>'[1]tmp'!B68</f>
        <v>フライドポテト</v>
      </c>
      <c r="C70" s="12" t="str">
        <f>IF('[1]output'!C68="",'[1]output'!J68,'[1]output'!C68)</f>
        <v>411(1)</v>
      </c>
      <c r="D70" s="13" t="str">
        <f>'[1]tmp'!F68</f>
        <v>kg</v>
      </c>
      <c r="E70" s="14">
        <f>'[1]tmp'!D68</f>
        <v>16</v>
      </c>
      <c r="F70" s="16"/>
    </row>
    <row r="71" spans="1:6" ht="30" customHeight="1">
      <c r="A71" s="10">
        <f>'[1]output'!A69</f>
        <v>69</v>
      </c>
      <c r="B71" s="11" t="str">
        <f>'[1]tmp'!B69</f>
        <v>フレンチポテト</v>
      </c>
      <c r="C71" s="12">
        <f>IF('[1]output'!C69="",'[1]output'!J69,'[1]output'!C69)</f>
        <v>110</v>
      </c>
      <c r="D71" s="13" t="str">
        <f>'[1]tmp'!F69</f>
        <v>kg</v>
      </c>
      <c r="E71" s="14">
        <f>'[1]tmp'!D69</f>
        <v>36</v>
      </c>
      <c r="F71" s="16"/>
    </row>
    <row r="72" spans="1:6" ht="30" customHeight="1">
      <c r="A72" s="10">
        <f>'[1]output'!A70</f>
        <v>70</v>
      </c>
      <c r="B72" s="11" t="str">
        <f>'[1]tmp'!B70</f>
        <v>ポテトフライ</v>
      </c>
      <c r="C72" s="12" t="str">
        <f>IF('[1]output'!C70="",'[1]output'!J70,'[1]output'!C70)</f>
        <v>411(1)</v>
      </c>
      <c r="D72" s="13" t="str">
        <f>'[1]tmp'!F70</f>
        <v>kg</v>
      </c>
      <c r="E72" s="14">
        <f>'[1]tmp'!D70</f>
        <v>28</v>
      </c>
      <c r="F72" s="16"/>
    </row>
    <row r="73" spans="1:6" ht="30" customHeight="1">
      <c r="A73" s="10">
        <f>'[1]output'!A71</f>
        <v>71</v>
      </c>
      <c r="B73" s="11" t="str">
        <f>'[1]tmp'!B71</f>
        <v>乾燥マッシュポテト</v>
      </c>
      <c r="C73" s="12" t="str">
        <f>IF('[1]output'!C71="",'[1]output'!J71,'[1]output'!C71)</f>
        <v>500ｇ密封容器入</v>
      </c>
      <c r="D73" s="13" t="str">
        <f>'[1]tmp'!F71</f>
        <v>kg</v>
      </c>
      <c r="E73" s="14">
        <f>'[1]tmp'!D71</f>
        <v>1</v>
      </c>
      <c r="F73" s="16"/>
    </row>
    <row r="74" spans="1:6" ht="30" customHeight="1">
      <c r="A74" s="10">
        <f>'[1]output'!A72</f>
        <v>72</v>
      </c>
      <c r="B74" s="11" t="str">
        <f>'[1]tmp'!B72</f>
        <v>長芋</v>
      </c>
      <c r="C74" s="12">
        <f>IF('[1]output'!C72="",'[1]output'!J72,'[1]output'!C72)</f>
        <v>766</v>
      </c>
      <c r="D74" s="13" t="str">
        <f>'[1]tmp'!F72</f>
        <v>kg</v>
      </c>
      <c r="E74" s="14">
        <f>'[1]tmp'!D72</f>
        <v>39</v>
      </c>
      <c r="F74" s="16"/>
    </row>
    <row r="75" spans="1:6" ht="30" customHeight="1">
      <c r="A75" s="10">
        <f>'[1]output'!A73</f>
        <v>73</v>
      </c>
      <c r="B75" s="11" t="str">
        <f>'[1]tmp'!B73</f>
        <v>くずきり</v>
      </c>
      <c r="C75" s="12">
        <f>IF('[1]output'!C73="",'[1]output'!J73,'[1]output'!C73)</f>
        <v>134</v>
      </c>
      <c r="D75" s="13" t="str">
        <f>'[1]tmp'!F73</f>
        <v>kg</v>
      </c>
      <c r="E75" s="14">
        <f>'[1]tmp'!D73</f>
        <v>6</v>
      </c>
      <c r="F75" s="16"/>
    </row>
    <row r="76" spans="1:6" ht="30" customHeight="1">
      <c r="A76" s="10">
        <f>'[1]output'!A74</f>
        <v>74</v>
      </c>
      <c r="B76" s="11" t="str">
        <f>'[1]tmp'!B74</f>
        <v>黒砂糖</v>
      </c>
      <c r="C76" s="12" t="str">
        <f>IF('[1]output'!C74="",'[1]output'!J74,'[1]output'!C74)</f>
        <v>300g密閉パック入り、異物混入のないもの、国産品</v>
      </c>
      <c r="D76" s="13" t="str">
        <f>'[1]tmp'!F74</f>
        <v>袋</v>
      </c>
      <c r="E76" s="14">
        <f>'[1]tmp'!D74</f>
        <v>4</v>
      </c>
      <c r="F76" s="16"/>
    </row>
    <row r="77" spans="1:6" ht="30" customHeight="1">
      <c r="A77" s="10">
        <f>'[1]output'!A75</f>
        <v>75</v>
      </c>
      <c r="B77" s="11" t="str">
        <f>'[1]tmp'!B75</f>
        <v>水あめ</v>
      </c>
      <c r="C77" s="12" t="str">
        <f>IF('[1]output'!C75="",'[1]output'!J75,'[1]output'!C75)</f>
        <v>250ｇ程度パック入り</v>
      </c>
      <c r="D77" s="13" t="str">
        <f>'[1]tmp'!F75</f>
        <v>個</v>
      </c>
      <c r="E77" s="14">
        <f>'[1]tmp'!D75</f>
        <v>2</v>
      </c>
      <c r="F77" s="16"/>
    </row>
    <row r="78" spans="1:6" ht="30" customHeight="1">
      <c r="A78" s="10">
        <f>'[1]output'!A76</f>
        <v>76</v>
      </c>
      <c r="B78" s="11" t="str">
        <f>'[1]tmp'!B76</f>
        <v>ミックスビーンズ</v>
      </c>
      <c r="C78" s="12" t="str">
        <f>IF('[1]output'!C76="",'[1]output'!J76,'[1]output'!C76)</f>
        <v>ガルバンゾ入り３種混合豆1kg真空パック</v>
      </c>
      <c r="D78" s="13" t="str">
        <f>'[1]tmp'!F76</f>
        <v>袋</v>
      </c>
      <c r="E78" s="14">
        <f>'[1]tmp'!D76</f>
        <v>5</v>
      </c>
      <c r="F78" s="16"/>
    </row>
    <row r="79" spans="1:6" ht="30" customHeight="1">
      <c r="A79" s="10">
        <f>'[1]output'!A77</f>
        <v>77</v>
      </c>
      <c r="B79" s="11" t="str">
        <f>'[1]tmp'!B77</f>
        <v>絹ごし豆腐</v>
      </c>
      <c r="C79" s="12">
        <f>IF('[1]output'!C77="",'[1]output'!J77,'[1]output'!C77)</f>
        <v>202</v>
      </c>
      <c r="D79" s="13" t="str">
        <f>'[1]tmp'!F77</f>
        <v>kg</v>
      </c>
      <c r="E79" s="14">
        <f>'[1]tmp'!D77</f>
        <v>16</v>
      </c>
      <c r="F79" s="16"/>
    </row>
    <row r="80" spans="1:6" ht="30" customHeight="1">
      <c r="A80" s="10">
        <f>'[1]output'!A78</f>
        <v>78</v>
      </c>
      <c r="B80" s="11" t="str">
        <f>'[1]tmp'!B78</f>
        <v>豆腐ハンバーグ</v>
      </c>
      <c r="C80" s="12" t="str">
        <f>IF('[1]output'!C78="",'[1]output'!J78,'[1]output'!C78)</f>
        <v>411(1)</v>
      </c>
      <c r="D80" s="13" t="str">
        <f>'[1]tmp'!F78</f>
        <v>個</v>
      </c>
      <c r="E80" s="14">
        <f>'[1]tmp'!D78</f>
        <v>1395</v>
      </c>
      <c r="F80" s="16"/>
    </row>
    <row r="81" spans="1:6" ht="30" customHeight="1">
      <c r="A81" s="10">
        <f>'[1]output'!A79</f>
        <v>79</v>
      </c>
      <c r="B81" s="11" t="str">
        <f>'[1]tmp'!B79</f>
        <v>がんもどき</v>
      </c>
      <c r="C81" s="12">
        <f>IF('[1]output'!C79="",'[1]output'!J79,'[1]output'!C79)</f>
        <v>308</v>
      </c>
      <c r="D81" s="13" t="str">
        <f>'[1]tmp'!F79</f>
        <v>kg</v>
      </c>
      <c r="E81" s="14">
        <f>'[1]tmp'!D79</f>
        <v>16</v>
      </c>
      <c r="F81" s="16"/>
    </row>
    <row r="82" spans="1:6" ht="30" customHeight="1">
      <c r="A82" s="10">
        <f>'[1]output'!A80</f>
        <v>80</v>
      </c>
      <c r="B82" s="11" t="str">
        <f>'[1]tmp'!B80</f>
        <v>納豆パック</v>
      </c>
      <c r="C82" s="12">
        <f>IF('[1]output'!C80="",'[1]output'!J80,'[1]output'!C80)</f>
        <v>211</v>
      </c>
      <c r="D82" s="13" t="str">
        <f>'[1]tmp'!F80</f>
        <v>個</v>
      </c>
      <c r="E82" s="14">
        <f>'[1]tmp'!D80</f>
        <v>3026</v>
      </c>
      <c r="F82" s="16"/>
    </row>
    <row r="83" spans="1:6" ht="30" customHeight="1">
      <c r="A83" s="10">
        <f>'[1]output'!A81</f>
        <v>81</v>
      </c>
      <c r="B83" s="11" t="str">
        <f>'[1]tmp'!B81</f>
        <v>ひきわり納豆</v>
      </c>
      <c r="C83" s="12">
        <f>IF('[1]output'!C81="",'[1]output'!J81,'[1]output'!C81)</f>
        <v>211</v>
      </c>
      <c r="D83" s="13" t="str">
        <f>'[1]tmp'!F81</f>
        <v>kg</v>
      </c>
      <c r="E83" s="14">
        <f>'[1]tmp'!D81</f>
        <v>4</v>
      </c>
      <c r="F83" s="16"/>
    </row>
    <row r="84" spans="1:6" ht="30" customHeight="1">
      <c r="A84" s="10">
        <f>'[1]output'!A82</f>
        <v>82</v>
      </c>
      <c r="B84" s="11" t="str">
        <f>'[1]tmp'!B82</f>
        <v>アーモンド</v>
      </c>
      <c r="C84" s="12" t="str">
        <f>IF('[1]output'!C82="",'[1]output'!J82,'[1]output'!C82)</f>
        <v>炒ってあるもの、カット100ｇ密封パック入</v>
      </c>
      <c r="D84" s="13" t="str">
        <f>'[1]tmp'!F82</f>
        <v>kg</v>
      </c>
      <c r="E84" s="14">
        <f>'[1]tmp'!D82</f>
        <v>1</v>
      </c>
      <c r="F84" s="16"/>
    </row>
    <row r="85" spans="1:6" ht="30" customHeight="1">
      <c r="A85" s="10">
        <f>'[1]output'!A83</f>
        <v>83</v>
      </c>
      <c r="B85" s="11" t="str">
        <f>'[1]tmp'!B83</f>
        <v>白ごま</v>
      </c>
      <c r="C85" s="12">
        <f>IF('[1]output'!C83="",'[1]output'!J83,'[1]output'!C83)</f>
        <v>217</v>
      </c>
      <c r="D85" s="13" t="str">
        <f>'[1]tmp'!F83</f>
        <v>kg</v>
      </c>
      <c r="E85" s="14">
        <f>'[1]tmp'!D83</f>
        <v>2.9</v>
      </c>
      <c r="F85" s="16"/>
    </row>
    <row r="86" spans="1:6" ht="30" customHeight="1">
      <c r="A86" s="10">
        <f>'[1]output'!A84</f>
        <v>84</v>
      </c>
      <c r="B86" s="11" t="str">
        <f>'[1]tmp'!B84</f>
        <v>白すりごま</v>
      </c>
      <c r="C86" s="12">
        <f>IF('[1]output'!C84="",'[1]output'!J84,'[1]output'!C84)</f>
        <v>218</v>
      </c>
      <c r="D86" s="13" t="str">
        <f>'[1]tmp'!F84</f>
        <v>kg</v>
      </c>
      <c r="E86" s="14">
        <f>'[1]tmp'!D84</f>
        <v>1.2</v>
      </c>
      <c r="F86" s="16"/>
    </row>
    <row r="87" spans="1:6" ht="30" customHeight="1">
      <c r="A87" s="10">
        <f>'[1]output'!A85</f>
        <v>85</v>
      </c>
      <c r="B87" s="11" t="str">
        <f>'[1]tmp'!B85</f>
        <v>黒ごま</v>
      </c>
      <c r="C87" s="12">
        <f>IF('[1]output'!C85="",'[1]output'!J85,'[1]output'!C85)</f>
        <v>217</v>
      </c>
      <c r="D87" s="13" t="str">
        <f>'[1]tmp'!F85</f>
        <v>kg</v>
      </c>
      <c r="E87" s="14">
        <f>'[1]tmp'!D85</f>
        <v>1.8</v>
      </c>
      <c r="F87" s="16"/>
    </row>
    <row r="88" spans="1:6" ht="30" customHeight="1">
      <c r="A88" s="10">
        <f>'[1]output'!A86</f>
        <v>86</v>
      </c>
      <c r="B88" s="11" t="str">
        <f>'[1]tmp'!B86</f>
        <v>松の実</v>
      </c>
      <c r="C88" s="12">
        <f>IF('[1]output'!C86="",'[1]output'!J86,'[1]output'!C86)</f>
        <v>221</v>
      </c>
      <c r="D88" s="13" t="str">
        <f>'[1]tmp'!F86</f>
        <v>kg</v>
      </c>
      <c r="E88" s="14">
        <f>'[1]tmp'!D86</f>
        <v>1</v>
      </c>
      <c r="F88" s="16"/>
    </row>
    <row r="89" spans="1:6" ht="30" customHeight="1">
      <c r="A89" s="10">
        <f>'[1]output'!A87</f>
        <v>87</v>
      </c>
      <c r="B89" s="11" t="str">
        <f>'[1]tmp'!B87</f>
        <v>ピーナッツクリーム</v>
      </c>
      <c r="C89" s="12" t="str">
        <f>IF('[1]output'!C87="",'[1]output'!J87,'[1]output'!C87)</f>
        <v>150ｇ程度容器入</v>
      </c>
      <c r="D89" s="13" t="str">
        <f>'[1]tmp'!F87</f>
        <v>個</v>
      </c>
      <c r="E89" s="14">
        <f>'[1]tmp'!D87</f>
        <v>2</v>
      </c>
      <c r="F89" s="16"/>
    </row>
    <row r="90" spans="1:6" ht="30" customHeight="1">
      <c r="A90" s="10">
        <f>'[1]output'!A88</f>
        <v>88</v>
      </c>
      <c r="B90" s="11" t="str">
        <f>'[1]tmp'!B88</f>
        <v>グリーンアスパラガス</v>
      </c>
      <c r="C90" s="12">
        <f>IF('[1]output'!C88="",'[1]output'!J88,'[1]output'!C88)</f>
        <v>760</v>
      </c>
      <c r="D90" s="13" t="str">
        <f>'[1]tmp'!F88</f>
        <v>kg</v>
      </c>
      <c r="E90" s="14">
        <f>'[1]tmp'!D88</f>
        <v>8</v>
      </c>
      <c r="F90" s="16"/>
    </row>
    <row r="91" spans="1:6" ht="30" customHeight="1">
      <c r="A91" s="10">
        <f>'[1]output'!A89</f>
        <v>89</v>
      </c>
      <c r="B91" s="11" t="str">
        <f>'[1]tmp'!B89</f>
        <v>冷凍さやいんげん</v>
      </c>
      <c r="C91" s="12">
        <f>IF('[1]output'!C89="",'[1]output'!J89,'[1]output'!C89)</f>
        <v>772</v>
      </c>
      <c r="D91" s="13" t="str">
        <f>'[1]tmp'!F89</f>
        <v>kg</v>
      </c>
      <c r="E91" s="14">
        <f>'[1]tmp'!D89</f>
        <v>25</v>
      </c>
      <c r="F91" s="16"/>
    </row>
    <row r="92" spans="1:6" ht="30" customHeight="1">
      <c r="A92" s="10">
        <f>'[1]output'!A90</f>
        <v>90</v>
      </c>
      <c r="B92" s="11" t="str">
        <f>'[1]tmp'!B90</f>
        <v>冷凍きぬさや</v>
      </c>
      <c r="C92" s="12">
        <f>IF('[1]output'!C90="",'[1]output'!J90,'[1]output'!C90)</f>
        <v>772</v>
      </c>
      <c r="D92" s="13" t="str">
        <f>'[1]tmp'!F90</f>
        <v>kg</v>
      </c>
      <c r="E92" s="14">
        <f>'[1]tmp'!D90</f>
        <v>10</v>
      </c>
      <c r="F92" s="16"/>
    </row>
    <row r="93" spans="1:6" ht="30" customHeight="1">
      <c r="A93" s="10">
        <f>'[1]output'!A91</f>
        <v>91</v>
      </c>
      <c r="B93" s="11" t="str">
        <f>'[1]tmp'!B91</f>
        <v>南瓜</v>
      </c>
      <c r="C93" s="12">
        <f>IF('[1]output'!C91="",'[1]output'!J91,'[1]output'!C91)</f>
        <v>736</v>
      </c>
      <c r="D93" s="13" t="str">
        <f>'[1]tmp'!F91</f>
        <v>kg</v>
      </c>
      <c r="E93" s="14">
        <f>'[1]tmp'!D91</f>
        <v>8</v>
      </c>
      <c r="F93" s="16"/>
    </row>
    <row r="94" spans="1:6" ht="30" customHeight="1">
      <c r="A94" s="10">
        <f>'[1]output'!A92</f>
        <v>92</v>
      </c>
      <c r="B94" s="11" t="str">
        <f>'[1]tmp'!B92</f>
        <v>小松菜</v>
      </c>
      <c r="C94" s="12">
        <f>IF('[1]output'!C92="",'[1]output'!J92,'[1]output'!C92)</f>
        <v>701</v>
      </c>
      <c r="D94" s="13" t="str">
        <f>'[1]tmp'!F92</f>
        <v>kg</v>
      </c>
      <c r="E94" s="14">
        <f>'[1]tmp'!D92</f>
        <v>3</v>
      </c>
      <c r="F94" s="16"/>
    </row>
    <row r="95" spans="1:6" ht="30" customHeight="1">
      <c r="A95" s="10">
        <f>'[1]output'!A93</f>
        <v>93</v>
      </c>
      <c r="B95" s="11" t="str">
        <f>'[1]tmp'!B93</f>
        <v>冷凍小松菜</v>
      </c>
      <c r="C95" s="12">
        <f>IF('[1]output'!C93="",'[1]output'!J93,'[1]output'!C93)</f>
        <v>772</v>
      </c>
      <c r="D95" s="13" t="str">
        <f>'[1]tmp'!F93</f>
        <v>kg</v>
      </c>
      <c r="E95" s="14">
        <f>'[1]tmp'!D93</f>
        <v>45</v>
      </c>
      <c r="F95" s="16"/>
    </row>
    <row r="96" spans="1:6" ht="30" customHeight="1">
      <c r="A96" s="10">
        <f>'[1]output'!A94</f>
        <v>94</v>
      </c>
      <c r="B96" s="11" t="str">
        <f>'[1]tmp'!B94</f>
        <v>かいわれ大根</v>
      </c>
      <c r="C96" s="12">
        <f>IF('[1]output'!C94="",'[1]output'!J94,'[1]output'!C94)</f>
        <v>763</v>
      </c>
      <c r="D96" s="13" t="str">
        <f>'[1]tmp'!F94</f>
        <v>kg</v>
      </c>
      <c r="E96" s="14">
        <f>'[1]tmp'!D94</f>
        <v>26.8</v>
      </c>
      <c r="F96" s="16"/>
    </row>
    <row r="97" spans="1:6" ht="30" customHeight="1">
      <c r="A97" s="10">
        <f>'[1]output'!A95</f>
        <v>95</v>
      </c>
      <c r="B97" s="11" t="str">
        <f>'[1]tmp'!B95</f>
        <v>菜めし</v>
      </c>
      <c r="C97" s="12" t="str">
        <f>IF('[1]output'!C95="",'[1]output'!J95,'[1]output'!C95)</f>
        <v>混ぜご飯の素250ｇパック入､グルタミンソーダ無添加､三島食品又は同等品</v>
      </c>
      <c r="D97" s="13" t="str">
        <f>'[1]tmp'!F95</f>
        <v>袋</v>
      </c>
      <c r="E97" s="14">
        <f>'[1]tmp'!D95</f>
        <v>4</v>
      </c>
      <c r="F97" s="16"/>
    </row>
    <row r="98" spans="1:6" ht="30" customHeight="1">
      <c r="A98" s="10">
        <f>'[1]output'!A96</f>
        <v>96</v>
      </c>
      <c r="B98" s="11" t="str">
        <f>'[1]tmp'!B96</f>
        <v>青梗菜</v>
      </c>
      <c r="C98" s="12">
        <f>IF('[1]output'!C96="",'[1]output'!J96,'[1]output'!C96)</f>
        <v>705</v>
      </c>
      <c r="D98" s="13" t="str">
        <f>'[1]tmp'!F96</f>
        <v>kg</v>
      </c>
      <c r="E98" s="14">
        <f>'[1]tmp'!D96</f>
        <v>29.4</v>
      </c>
      <c r="F98" s="16"/>
    </row>
    <row r="99" spans="1:6" ht="30" customHeight="1">
      <c r="A99" s="10">
        <f>'[1]output'!A97</f>
        <v>97</v>
      </c>
      <c r="B99" s="11" t="str">
        <f>'[1]tmp'!B97</f>
        <v>トマト</v>
      </c>
      <c r="C99" s="12">
        <f>IF('[1]output'!C97="",'[1]output'!J97,'[1]output'!C97)</f>
        <v>737</v>
      </c>
      <c r="D99" s="13" t="str">
        <f>'[1]tmp'!F97</f>
        <v>kg</v>
      </c>
      <c r="E99" s="14">
        <f>'[1]tmp'!D97</f>
        <v>34</v>
      </c>
      <c r="F99" s="16"/>
    </row>
    <row r="100" spans="1:6" ht="30" customHeight="1">
      <c r="A100" s="10">
        <f>'[1]output'!A98</f>
        <v>98</v>
      </c>
      <c r="B100" s="11" t="str">
        <f>'[1]tmp'!B98</f>
        <v>ミニトマト</v>
      </c>
      <c r="C100" s="12">
        <f>IF('[1]output'!C98="",'[1]output'!J98,'[1]output'!C98)</f>
        <v>738</v>
      </c>
      <c r="D100" s="13" t="str">
        <f>'[1]tmp'!F98</f>
        <v>kg</v>
      </c>
      <c r="E100" s="14">
        <f>'[1]tmp'!D98</f>
        <v>15.8</v>
      </c>
      <c r="F100" s="16"/>
    </row>
    <row r="101" spans="1:6" ht="30" customHeight="1">
      <c r="A101" s="10">
        <f>'[1]output'!A99</f>
        <v>99</v>
      </c>
      <c r="B101" s="11" t="str">
        <f>'[1]tmp'!B99</f>
        <v>トマト水煮缶</v>
      </c>
      <c r="C101" s="12" t="str">
        <f>IF('[1]output'!C99="",'[1]output'!J99,'[1]output'!C99)</f>
        <v>１号缶内容量1.7kg程度、カットしたもの</v>
      </c>
      <c r="D101" s="13" t="str">
        <f>'[1]tmp'!F99</f>
        <v>缶</v>
      </c>
      <c r="E101" s="14">
        <f>'[1]tmp'!D99</f>
        <v>19</v>
      </c>
      <c r="F101" s="16"/>
    </row>
    <row r="102" spans="1:6" ht="30" customHeight="1">
      <c r="A102" s="10">
        <f>'[1]output'!A100</f>
        <v>100</v>
      </c>
      <c r="B102" s="11" t="str">
        <f>'[1]tmp'!B100</f>
        <v>水菜</v>
      </c>
      <c r="C102" s="12">
        <f>IF('[1]output'!C100="",'[1]output'!J100,'[1]output'!C100)</f>
        <v>704</v>
      </c>
      <c r="D102" s="13" t="str">
        <f>'[1]tmp'!F100</f>
        <v>kg</v>
      </c>
      <c r="E102" s="14">
        <f>'[1]tmp'!D100</f>
        <v>43</v>
      </c>
      <c r="F102" s="16"/>
    </row>
    <row r="103" spans="1:6" ht="30" customHeight="1">
      <c r="A103" s="10">
        <f>'[1]output'!A101</f>
        <v>101</v>
      </c>
      <c r="B103" s="11" t="str">
        <f>'[1]tmp'!B101</f>
        <v>にら</v>
      </c>
      <c r="C103" s="12">
        <f>IF('[1]output'!C101="",'[1]output'!J101,'[1]output'!C101)</f>
        <v>716</v>
      </c>
      <c r="D103" s="13" t="str">
        <f>'[1]tmp'!F101</f>
        <v>kg</v>
      </c>
      <c r="E103" s="14">
        <f>'[1]tmp'!D101</f>
        <v>16</v>
      </c>
      <c r="F103" s="16"/>
    </row>
    <row r="104" spans="1:6" ht="30" customHeight="1">
      <c r="A104" s="10">
        <f>'[1]output'!A102</f>
        <v>102</v>
      </c>
      <c r="B104" s="11" t="str">
        <f>'[1]tmp'!B102</f>
        <v>人参</v>
      </c>
      <c r="C104" s="12">
        <f>IF('[1]output'!C102="",'[1]output'!J102,'[1]output'!C102)</f>
        <v>724</v>
      </c>
      <c r="D104" s="13" t="str">
        <f>'[1]tmp'!F102</f>
        <v>kg</v>
      </c>
      <c r="E104" s="14">
        <f>'[1]tmp'!D102</f>
        <v>293</v>
      </c>
      <c r="F104" s="16"/>
    </row>
    <row r="105" spans="1:6" ht="30" customHeight="1">
      <c r="A105" s="10">
        <f>'[1]output'!A103</f>
        <v>103</v>
      </c>
      <c r="B105" s="11" t="str">
        <f>'[1]tmp'!B103</f>
        <v>葉ねぎ</v>
      </c>
      <c r="C105" s="12">
        <f>IF('[1]output'!C103="",'[1]output'!J103,'[1]output'!C103)</f>
        <v>717</v>
      </c>
      <c r="D105" s="13" t="str">
        <f>'[1]tmp'!F103</f>
        <v>kg</v>
      </c>
      <c r="E105" s="14">
        <f>'[1]tmp'!D103</f>
        <v>7.5</v>
      </c>
      <c r="F105" s="16"/>
    </row>
    <row r="106" spans="1:6" ht="30" customHeight="1">
      <c r="A106" s="10">
        <f>'[1]output'!A104</f>
        <v>104</v>
      </c>
      <c r="B106" s="11" t="str">
        <f>'[1]tmp'!B104</f>
        <v>パセリ</v>
      </c>
      <c r="C106" s="12">
        <f>IF('[1]output'!C104="",'[1]output'!J104,'[1]output'!C104)</f>
        <v>712</v>
      </c>
      <c r="D106" s="13" t="str">
        <f>'[1]tmp'!F104</f>
        <v>kg</v>
      </c>
      <c r="E106" s="14">
        <f>'[1]tmp'!D104</f>
        <v>2.36</v>
      </c>
      <c r="F106" s="16"/>
    </row>
    <row r="107" spans="1:6" ht="30" customHeight="1">
      <c r="A107" s="10">
        <f>'[1]output'!A105</f>
        <v>105</v>
      </c>
      <c r="B107" s="11" t="str">
        <f>'[1]tmp'!B105</f>
        <v>ピーマン</v>
      </c>
      <c r="C107" s="12">
        <f>IF('[1]output'!C105="",'[1]output'!J105,'[1]output'!C105)</f>
        <v>741</v>
      </c>
      <c r="D107" s="13" t="str">
        <f>'[1]tmp'!F105</f>
        <v>kg</v>
      </c>
      <c r="E107" s="14">
        <f>'[1]tmp'!D105</f>
        <v>45</v>
      </c>
      <c r="F107" s="16"/>
    </row>
    <row r="108" spans="1:6" ht="30" customHeight="1">
      <c r="A108" s="10">
        <f>'[1]output'!A106</f>
        <v>106</v>
      </c>
      <c r="B108" s="11" t="str">
        <f>'[1]tmp'!B106</f>
        <v>赤ピーマン</v>
      </c>
      <c r="C108" s="12">
        <f>IF('[1]output'!C106="",'[1]output'!J106,'[1]output'!C106)</f>
        <v>741</v>
      </c>
      <c r="D108" s="13" t="str">
        <f>'[1]tmp'!F106</f>
        <v>kg</v>
      </c>
      <c r="E108" s="14">
        <f>'[1]tmp'!D106</f>
        <v>18</v>
      </c>
      <c r="F108" s="16"/>
    </row>
    <row r="109" spans="1:6" ht="30" customHeight="1">
      <c r="A109" s="10">
        <f>'[1]output'!A107</f>
        <v>107</v>
      </c>
      <c r="B109" s="11" t="str">
        <f>'[1]tmp'!B107</f>
        <v>ほうれん草</v>
      </c>
      <c r="C109" s="12">
        <f>IF('[1]output'!C107="",'[1]output'!J107,'[1]output'!C107)</f>
        <v>707</v>
      </c>
      <c r="D109" s="13" t="str">
        <f>'[1]tmp'!F107</f>
        <v>kg</v>
      </c>
      <c r="E109" s="14">
        <f>'[1]tmp'!D107</f>
        <v>25</v>
      </c>
      <c r="F109" s="16"/>
    </row>
    <row r="110" spans="1:6" ht="30" customHeight="1">
      <c r="A110" s="10">
        <f>'[1]output'!A108</f>
        <v>108</v>
      </c>
      <c r="B110" s="11" t="str">
        <f>'[1]tmp'!B108</f>
        <v>冷凍ほうれん草</v>
      </c>
      <c r="C110" s="12">
        <f>IF('[1]output'!C108="",'[1]output'!J108,'[1]output'!C108)</f>
        <v>772</v>
      </c>
      <c r="D110" s="13" t="str">
        <f>'[1]tmp'!F108</f>
        <v>kg</v>
      </c>
      <c r="E110" s="14">
        <f>'[1]tmp'!D108</f>
        <v>74</v>
      </c>
      <c r="F110" s="16"/>
    </row>
    <row r="111" spans="1:6" ht="30" customHeight="1">
      <c r="A111" s="10">
        <f>'[1]output'!A109</f>
        <v>109</v>
      </c>
      <c r="B111" s="11" t="str">
        <f>'[1]tmp'!B109</f>
        <v>みつば</v>
      </c>
      <c r="C111" s="12">
        <f>IF('[1]output'!C109="",'[1]output'!J109,'[1]output'!C109)</f>
        <v>711</v>
      </c>
      <c r="D111" s="13" t="str">
        <f>'[1]tmp'!F109</f>
        <v>kg</v>
      </c>
      <c r="E111" s="14">
        <f>'[1]tmp'!D109</f>
        <v>8</v>
      </c>
      <c r="F111" s="16"/>
    </row>
    <row r="112" spans="1:6" ht="30" customHeight="1">
      <c r="A112" s="10">
        <f>'[1]output'!A110</f>
        <v>110</v>
      </c>
      <c r="B112" s="11" t="str">
        <f>'[1]tmp'!B110</f>
        <v>サラダ菜</v>
      </c>
      <c r="C112" s="12">
        <f>IF('[1]output'!C110="",'[1]output'!J110,'[1]output'!C110)</f>
        <v>752</v>
      </c>
      <c r="D112" s="13" t="str">
        <f>'[1]tmp'!F110</f>
        <v>kg</v>
      </c>
      <c r="E112" s="14">
        <f>'[1]tmp'!D110</f>
        <v>1</v>
      </c>
      <c r="F112" s="16"/>
    </row>
    <row r="113" spans="1:6" ht="30" customHeight="1">
      <c r="A113" s="10">
        <f>'[1]output'!A111</f>
        <v>111</v>
      </c>
      <c r="B113" s="11" t="str">
        <f>'[1]tmp'!B111</f>
        <v>サニーレタス</v>
      </c>
      <c r="C113" s="12">
        <f>IF('[1]output'!C111="",'[1]output'!J111,'[1]output'!C111)</f>
        <v>753</v>
      </c>
      <c r="D113" s="13" t="str">
        <f>'[1]tmp'!F111</f>
        <v>kg</v>
      </c>
      <c r="E113" s="14">
        <f>'[1]tmp'!D111</f>
        <v>31</v>
      </c>
      <c r="F113" s="16"/>
    </row>
    <row r="114" spans="1:6" ht="30" customHeight="1">
      <c r="A114" s="10">
        <f>'[1]output'!A112</f>
        <v>112</v>
      </c>
      <c r="B114" s="11" t="str">
        <f>'[1]tmp'!B112</f>
        <v>うど</v>
      </c>
      <c r="C114" s="12">
        <f>IF('[1]output'!C112="",'[1]output'!J112,'[1]output'!C112)</f>
        <v>729</v>
      </c>
      <c r="D114" s="13" t="str">
        <f>'[1]tmp'!F112</f>
        <v>kg</v>
      </c>
      <c r="E114" s="14">
        <f>'[1]tmp'!D112</f>
        <v>7</v>
      </c>
      <c r="F114" s="16"/>
    </row>
    <row r="115" spans="1:6" ht="30" customHeight="1">
      <c r="A115" s="10">
        <f>'[1]output'!A113</f>
        <v>113</v>
      </c>
      <c r="B115" s="11" t="str">
        <f>'[1]tmp'!B113</f>
        <v>冷凍むき枝豆</v>
      </c>
      <c r="C115" s="12">
        <f>IF('[1]output'!C113="",'[1]output'!J113,'[1]output'!C113)</f>
        <v>772</v>
      </c>
      <c r="D115" s="13" t="str">
        <f>'[1]tmp'!F113</f>
        <v>kg</v>
      </c>
      <c r="E115" s="14">
        <f>'[1]tmp'!D113</f>
        <v>5</v>
      </c>
      <c r="F115" s="16"/>
    </row>
    <row r="116" spans="1:6" ht="30" customHeight="1">
      <c r="A116" s="10">
        <f>'[1]output'!A114</f>
        <v>114</v>
      </c>
      <c r="B116" s="11" t="str">
        <f>'[1]tmp'!B114</f>
        <v>冷凍グリンピース</v>
      </c>
      <c r="C116" s="12">
        <f>IF('[1]output'!C114="",'[1]output'!J114,'[1]output'!C114)</f>
        <v>772</v>
      </c>
      <c r="D116" s="13" t="str">
        <f>'[1]tmp'!F114</f>
        <v>kg</v>
      </c>
      <c r="E116" s="14">
        <f>'[1]tmp'!D114</f>
        <v>4</v>
      </c>
      <c r="F116" s="16"/>
    </row>
    <row r="117" spans="1:6" ht="30" customHeight="1">
      <c r="A117" s="10">
        <f>'[1]output'!A115</f>
        <v>115</v>
      </c>
      <c r="B117" s="11" t="str">
        <f>'[1]tmp'!B115</f>
        <v>カブ</v>
      </c>
      <c r="C117" s="12">
        <f>IF('[1]output'!C115="",'[1]output'!J115,'[1]output'!C115)</f>
        <v>723</v>
      </c>
      <c r="D117" s="13" t="str">
        <f>'[1]tmp'!F115</f>
        <v>kg</v>
      </c>
      <c r="E117" s="14">
        <f>'[1]tmp'!D115</f>
        <v>8</v>
      </c>
      <c r="F117" s="16"/>
    </row>
    <row r="118" spans="1:6" ht="30" customHeight="1">
      <c r="A118" s="10">
        <f>'[1]output'!A116</f>
        <v>116</v>
      </c>
      <c r="B118" s="11" t="str">
        <f>'[1]tmp'!B116</f>
        <v>冷凍カリフラワー</v>
      </c>
      <c r="C118" s="12">
        <f>IF('[1]output'!C116="",'[1]output'!J116,'[1]output'!C116)</f>
        <v>772</v>
      </c>
      <c r="D118" s="13" t="str">
        <f>'[1]tmp'!F116</f>
        <v>kg</v>
      </c>
      <c r="E118" s="14">
        <f>'[1]tmp'!D116</f>
        <v>4</v>
      </c>
      <c r="F118" s="16"/>
    </row>
    <row r="119" spans="1:6" ht="30" customHeight="1">
      <c r="A119" s="10">
        <f>'[1]output'!A117</f>
        <v>117</v>
      </c>
      <c r="B119" s="11" t="str">
        <f>'[1]tmp'!B117</f>
        <v>キャベツ</v>
      </c>
      <c r="C119" s="12">
        <f>IF('[1]output'!C117="",'[1]output'!J117,'[1]output'!C117)</f>
        <v>749</v>
      </c>
      <c r="D119" s="13" t="str">
        <f>'[1]tmp'!F117</f>
        <v>kg</v>
      </c>
      <c r="E119" s="14">
        <f>'[1]tmp'!D117</f>
        <v>761</v>
      </c>
      <c r="F119" s="16"/>
    </row>
    <row r="120" spans="1:6" ht="30" customHeight="1">
      <c r="A120" s="10">
        <f>'[1]output'!A118</f>
        <v>118</v>
      </c>
      <c r="B120" s="11" t="str">
        <f>'[1]tmp'!B118</f>
        <v>紫キャベツ</v>
      </c>
      <c r="C120" s="12">
        <f>IF('[1]output'!C118="",'[1]output'!J118,'[1]output'!C118)</f>
        <v>751</v>
      </c>
      <c r="D120" s="13" t="str">
        <f>'[1]tmp'!F118</f>
        <v>kg</v>
      </c>
      <c r="E120" s="14">
        <f>'[1]tmp'!D118</f>
        <v>8</v>
      </c>
      <c r="F120" s="16"/>
    </row>
    <row r="121" spans="1:6" ht="30" customHeight="1">
      <c r="A121" s="10">
        <f>'[1]output'!A119</f>
        <v>119</v>
      </c>
      <c r="B121" s="11" t="str">
        <f>'[1]tmp'!B119</f>
        <v>胡瓜</v>
      </c>
      <c r="C121" s="12">
        <f>IF('[1]output'!C119="",'[1]output'!J119,'[1]output'!C119)</f>
        <v>734</v>
      </c>
      <c r="D121" s="13" t="str">
        <f>'[1]tmp'!F119</f>
        <v>kg</v>
      </c>
      <c r="E121" s="14">
        <f>'[1]tmp'!D119</f>
        <v>98</v>
      </c>
      <c r="F121" s="16"/>
    </row>
    <row r="122" spans="1:6" ht="30" customHeight="1">
      <c r="A122" s="10">
        <f>'[1]output'!A120</f>
        <v>120</v>
      </c>
      <c r="B122" s="11" t="str">
        <f>'[1]tmp'!B120</f>
        <v>胡瓜漬</v>
      </c>
      <c r="C122" s="12">
        <f>IF('[1]output'!C120="",'[1]output'!J120,'[1]output'!C120)</f>
        <v>611</v>
      </c>
      <c r="D122" s="13" t="str">
        <f>'[1]tmp'!F120</f>
        <v>kg</v>
      </c>
      <c r="E122" s="14">
        <f>'[1]tmp'!D120</f>
        <v>2</v>
      </c>
      <c r="F122" s="16"/>
    </row>
    <row r="123" spans="1:6" ht="30" customHeight="1">
      <c r="A123" s="10">
        <f>'[1]output'!A121</f>
        <v>121</v>
      </c>
      <c r="B123" s="11" t="str">
        <f>'[1]tmp'!B121</f>
        <v>牛蒡</v>
      </c>
      <c r="C123" s="12">
        <f>IF('[1]output'!C121="",'[1]output'!J121,'[1]output'!C121)</f>
        <v>725</v>
      </c>
      <c r="D123" s="13" t="str">
        <f>'[1]tmp'!F121</f>
        <v>kg</v>
      </c>
      <c r="E123" s="14">
        <f>'[1]tmp'!D121</f>
        <v>20</v>
      </c>
      <c r="F123" s="16"/>
    </row>
    <row r="124" spans="1:6" ht="30" customHeight="1">
      <c r="A124" s="10">
        <f>'[1]output'!A122</f>
        <v>122</v>
      </c>
      <c r="B124" s="11" t="str">
        <f>'[1]tmp'!B122</f>
        <v>金平牛蒡</v>
      </c>
      <c r="C124" s="12">
        <f>IF('[1]output'!C122="",'[1]output'!J122,'[1]output'!C122)</f>
        <v>726</v>
      </c>
      <c r="D124" s="13" t="str">
        <f>'[1]tmp'!F122</f>
        <v>kg</v>
      </c>
      <c r="E124" s="14">
        <f>'[1]tmp'!D122</f>
        <v>17</v>
      </c>
      <c r="F124" s="16"/>
    </row>
    <row r="125" spans="1:6" ht="30" customHeight="1">
      <c r="A125" s="10">
        <f>'[1]output'!A123</f>
        <v>123</v>
      </c>
      <c r="B125" s="11" t="str">
        <f>'[1]tmp'!B123</f>
        <v>ザーサイキムチ</v>
      </c>
      <c r="C125" s="12">
        <f>IF('[1]output'!C123="",'[1]output'!J123,'[1]output'!C123)</f>
        <v>622</v>
      </c>
      <c r="D125" s="13" t="str">
        <f>'[1]tmp'!F123</f>
        <v>kg</v>
      </c>
      <c r="E125" s="14">
        <f>'[1]tmp'!D123</f>
        <v>2</v>
      </c>
      <c r="F125" s="16"/>
    </row>
    <row r="126" spans="1:6" ht="30" customHeight="1">
      <c r="A126" s="10">
        <f>'[1]output'!A124</f>
        <v>124</v>
      </c>
      <c r="B126" s="11" t="str">
        <f>'[1]tmp'!B124</f>
        <v>根生姜</v>
      </c>
      <c r="C126" s="12">
        <f>IF('[1]output'!C124="",'[1]output'!J124,'[1]output'!C124)</f>
        <v>733</v>
      </c>
      <c r="D126" s="13" t="str">
        <f>'[1]tmp'!F124</f>
        <v>kg</v>
      </c>
      <c r="E126" s="14">
        <f>'[1]tmp'!D124</f>
        <v>21.9</v>
      </c>
      <c r="F126" s="16"/>
    </row>
    <row r="127" spans="1:6" ht="30" customHeight="1">
      <c r="A127" s="10">
        <f>'[1]output'!A125</f>
        <v>125</v>
      </c>
      <c r="B127" s="11" t="str">
        <f>'[1]tmp'!B125</f>
        <v>紅生姜</v>
      </c>
      <c r="C127" s="12" t="str">
        <f>IF('[1]output'!C125="",'[1]output'!J125,'[1]output'!C125)</f>
        <v>605-B</v>
      </c>
      <c r="D127" s="13" t="str">
        <f>'[1]tmp'!F125</f>
        <v>kg</v>
      </c>
      <c r="E127" s="14">
        <f>'[1]tmp'!D125</f>
        <v>4</v>
      </c>
      <c r="F127" s="16"/>
    </row>
    <row r="128" spans="1:6" ht="30" customHeight="1">
      <c r="A128" s="10">
        <f>'[1]output'!A126</f>
        <v>126</v>
      </c>
      <c r="B128" s="11" t="str">
        <f>'[1]tmp'!B126</f>
        <v>セロリー</v>
      </c>
      <c r="C128" s="12">
        <f>IF('[1]output'!C126="",'[1]output'!J126,'[1]output'!C126)</f>
        <v>739</v>
      </c>
      <c r="D128" s="13" t="str">
        <f>'[1]tmp'!F126</f>
        <v>kg</v>
      </c>
      <c r="E128" s="14">
        <f>'[1]tmp'!D126</f>
        <v>5</v>
      </c>
      <c r="F128" s="16"/>
    </row>
    <row r="129" spans="1:6" ht="30" customHeight="1">
      <c r="A129" s="10">
        <f>'[1]output'!A127</f>
        <v>127</v>
      </c>
      <c r="B129" s="11" t="str">
        <f>'[1]tmp'!B127</f>
        <v>大根</v>
      </c>
      <c r="C129" s="12">
        <f>IF('[1]output'!C127="",'[1]output'!J127,'[1]output'!C127)</f>
        <v>720</v>
      </c>
      <c r="D129" s="13" t="str">
        <f>'[1]tmp'!F127</f>
        <v>kg</v>
      </c>
      <c r="E129" s="14">
        <f>'[1]tmp'!D127</f>
        <v>429</v>
      </c>
      <c r="F129" s="16"/>
    </row>
    <row r="130" spans="1:6" ht="30" customHeight="1">
      <c r="A130" s="10">
        <f>'[1]output'!A128</f>
        <v>128</v>
      </c>
      <c r="B130" s="11" t="str">
        <f>'[1]tmp'!B128</f>
        <v>赤しその実</v>
      </c>
      <c r="C130" s="12" t="str">
        <f>IF('[1]output'!C128="",'[1]output'!J128,'[1]output'!C128)</f>
        <v>１kgパック入</v>
      </c>
      <c r="D130" s="13" t="str">
        <f>'[1]tmp'!F128</f>
        <v>kg</v>
      </c>
      <c r="E130" s="14">
        <f>'[1]tmp'!D128</f>
        <v>2</v>
      </c>
      <c r="F130" s="16"/>
    </row>
    <row r="131" spans="1:6" ht="30" customHeight="1">
      <c r="A131" s="10">
        <f>'[1]output'!A129</f>
        <v>129</v>
      </c>
      <c r="B131" s="11" t="str">
        <f>'[1]tmp'!B129</f>
        <v>大根みそ漬</v>
      </c>
      <c r="C131" s="12" t="str">
        <f>IF('[1]output'!C129="",'[1]output'!J129,'[1]output'!C129)</f>
        <v>626-A</v>
      </c>
      <c r="D131" s="13" t="str">
        <f>'[1]tmp'!F129</f>
        <v>kg</v>
      </c>
      <c r="E131" s="14">
        <f>'[1]tmp'!D129</f>
        <v>2</v>
      </c>
      <c r="F131" s="16"/>
    </row>
    <row r="132" spans="1:6" ht="30" customHeight="1">
      <c r="A132" s="10">
        <f>'[1]output'!A130</f>
        <v>130</v>
      </c>
      <c r="B132" s="11" t="str">
        <f>'[1]tmp'!B130</f>
        <v>高菜油炒め</v>
      </c>
      <c r="C132" s="12">
        <f>IF('[1]output'!C130="",'[1]output'!J130,'[1]output'!C130)</f>
        <v>634</v>
      </c>
      <c r="D132" s="13" t="str">
        <f>'[1]tmp'!F130</f>
        <v>kg</v>
      </c>
      <c r="E132" s="14">
        <f>'[1]tmp'!D130</f>
        <v>6</v>
      </c>
      <c r="F132" s="16"/>
    </row>
    <row r="133" spans="1:6" ht="30" customHeight="1">
      <c r="A133" s="10">
        <f>'[1]output'!A131</f>
        <v>131</v>
      </c>
      <c r="B133" s="11" t="str">
        <f>'[1]tmp'!B131</f>
        <v>真竹ダイス</v>
      </c>
      <c r="C133" s="12" t="str">
        <f>IF('[1]output'!C131="",'[1]output'!J131,'[1]output'!C131)</f>
        <v>1ｋｇ入</v>
      </c>
      <c r="D133" s="13" t="str">
        <f>'[1]tmp'!F131</f>
        <v>kg</v>
      </c>
      <c r="E133" s="14">
        <f>'[1]tmp'!D131</f>
        <v>4</v>
      </c>
      <c r="F133" s="16"/>
    </row>
    <row r="134" spans="1:6" ht="30" customHeight="1">
      <c r="A134" s="10">
        <f>'[1]output'!A132</f>
        <v>132</v>
      </c>
      <c r="B134" s="11" t="str">
        <f>'[1]tmp'!B132</f>
        <v>筍水煮千切り</v>
      </c>
      <c r="C134" s="12" t="str">
        <f>IF('[1]output'!C132="",'[1]output'!J132,'[1]output'!C132)</f>
        <v>1ｋｇ入</v>
      </c>
      <c r="D134" s="13" t="str">
        <f>'[1]tmp'!F132</f>
        <v>kg</v>
      </c>
      <c r="E134" s="14">
        <f>'[1]tmp'!D132</f>
        <v>29</v>
      </c>
      <c r="F134" s="16"/>
    </row>
    <row r="135" spans="1:6" ht="30" customHeight="1">
      <c r="A135" s="10">
        <f>'[1]output'!A133</f>
        <v>133</v>
      </c>
      <c r="B135" s="11" t="str">
        <f>'[1]tmp'!B133</f>
        <v>五目ごはんの素</v>
      </c>
      <c r="C135" s="12">
        <f>IF('[1]output'!C133="",'[1]output'!J133,'[1]output'!C133)</f>
        <v>1124</v>
      </c>
      <c r="D135" s="13" t="str">
        <f>'[1]tmp'!F133</f>
        <v>袋</v>
      </c>
      <c r="E135" s="14">
        <f>'[1]tmp'!D133</f>
        <v>5</v>
      </c>
      <c r="F135" s="16"/>
    </row>
    <row r="136" spans="1:6" ht="30" customHeight="1">
      <c r="A136" s="10">
        <f>'[1]output'!A134</f>
        <v>134</v>
      </c>
      <c r="B136" s="11" t="str">
        <f>'[1]tmp'!B134</f>
        <v>支那竹</v>
      </c>
      <c r="C136" s="12">
        <f>IF('[1]output'!C134="",'[1]output'!J134,'[1]output'!C134)</f>
        <v>633</v>
      </c>
      <c r="D136" s="13" t="str">
        <f>'[1]tmp'!F134</f>
        <v>kg</v>
      </c>
      <c r="E136" s="14">
        <f>'[1]tmp'!D134</f>
        <v>25</v>
      </c>
      <c r="F136" s="16"/>
    </row>
    <row r="137" spans="1:6" ht="30" customHeight="1">
      <c r="A137" s="10">
        <f>'[1]output'!A135</f>
        <v>135</v>
      </c>
      <c r="B137" s="11" t="str">
        <f>'[1]tmp'!B135</f>
        <v>玉葱</v>
      </c>
      <c r="C137" s="12">
        <f>IF('[1]output'!C135="",'[1]output'!J135,'[1]output'!C135)</f>
        <v>718</v>
      </c>
      <c r="D137" s="13" t="str">
        <f>'[1]tmp'!F135</f>
        <v>kg</v>
      </c>
      <c r="E137" s="14">
        <f>'[1]tmp'!D135</f>
        <v>623</v>
      </c>
      <c r="F137" s="16"/>
    </row>
    <row r="138" spans="1:6" ht="30" customHeight="1">
      <c r="A138" s="10">
        <f>'[1]output'!A136</f>
        <v>136</v>
      </c>
      <c r="B138" s="11" t="str">
        <f>'[1]tmp'!B136</f>
        <v>オニオンリング</v>
      </c>
      <c r="C138" s="12">
        <f>IF('[1]output'!C136="",'[1]output'!J136,'[1]output'!C136)</f>
        <v>718</v>
      </c>
      <c r="D138" s="13" t="str">
        <f>'[1]tmp'!F136</f>
        <v>袋</v>
      </c>
      <c r="E138" s="14">
        <f>'[1]tmp'!D136</f>
        <v>24</v>
      </c>
      <c r="F138" s="16"/>
    </row>
    <row r="139" spans="1:6" ht="30" customHeight="1">
      <c r="A139" s="10">
        <f>'[1]output'!A137</f>
        <v>137</v>
      </c>
      <c r="B139" s="11" t="str">
        <f>'[1]tmp'!B137</f>
        <v>紫玉葱</v>
      </c>
      <c r="C139" s="12">
        <f>IF('[1]output'!C137="",'[1]output'!J137,'[1]output'!C137)</f>
        <v>719</v>
      </c>
      <c r="D139" s="13" t="str">
        <f>'[1]tmp'!F137</f>
        <v>kg</v>
      </c>
      <c r="E139" s="14">
        <f>'[1]tmp'!D137</f>
        <v>3</v>
      </c>
      <c r="F139" s="16"/>
    </row>
    <row r="140" spans="1:6" ht="30" customHeight="1">
      <c r="A140" s="10">
        <f>'[1]output'!A138</f>
        <v>138</v>
      </c>
      <c r="B140" s="11" t="str">
        <f>'[1]tmp'!B138</f>
        <v>冷凍スイートコーンホール</v>
      </c>
      <c r="C140" s="12">
        <f>IF('[1]output'!C138="",'[1]output'!J138,'[1]output'!C138)</f>
        <v>772</v>
      </c>
      <c r="D140" s="13" t="str">
        <f>'[1]tmp'!F138</f>
        <v>kg</v>
      </c>
      <c r="E140" s="14">
        <f>'[1]tmp'!D138</f>
        <v>4</v>
      </c>
      <c r="F140" s="16"/>
    </row>
    <row r="141" spans="1:6" ht="30" customHeight="1">
      <c r="A141" s="10">
        <f>'[1]output'!A139</f>
        <v>139</v>
      </c>
      <c r="B141" s="11" t="str">
        <f>'[1]tmp'!B139</f>
        <v>冷凍ﾐｯｸｽﾍﾞｼﾞﾀﾌﾞﾙ</v>
      </c>
      <c r="C141" s="12">
        <f>IF('[1]output'!C139="",'[1]output'!J139,'[1]output'!C139)</f>
        <v>772</v>
      </c>
      <c r="D141" s="13" t="str">
        <f>'[1]tmp'!F139</f>
        <v>kg</v>
      </c>
      <c r="E141" s="14">
        <f>'[1]tmp'!D139</f>
        <v>43</v>
      </c>
      <c r="F141" s="16"/>
    </row>
    <row r="142" spans="1:6" ht="30" customHeight="1">
      <c r="A142" s="10">
        <f>'[1]output'!A140</f>
        <v>140</v>
      </c>
      <c r="B142" s="11" t="str">
        <f>'[1]tmp'!B140</f>
        <v>素揚げ茄子冷凍</v>
      </c>
      <c r="C142" s="12" t="str">
        <f>IF('[1]output'!C140="",'[1]output'!J140,'[1]output'!C140)</f>
        <v>１㎏パック入、べトナム又はタイ産</v>
      </c>
      <c r="D142" s="13" t="str">
        <f>'[1]tmp'!F140</f>
        <v>kg</v>
      </c>
      <c r="E142" s="14">
        <f>'[1]tmp'!D140</f>
        <v>145</v>
      </c>
      <c r="F142" s="16"/>
    </row>
    <row r="143" spans="1:6" ht="30" customHeight="1">
      <c r="A143" s="10">
        <f>'[1]output'!A141</f>
        <v>141</v>
      </c>
      <c r="B143" s="11" t="str">
        <f>'[1]tmp'!B141</f>
        <v>しば漬</v>
      </c>
      <c r="C143" s="12">
        <f>IF('[1]output'!C141="",'[1]output'!J141,'[1]output'!C141)</f>
        <v>614</v>
      </c>
      <c r="D143" s="13" t="str">
        <f>'[1]tmp'!F141</f>
        <v>kg</v>
      </c>
      <c r="E143" s="14">
        <f>'[1]tmp'!D141</f>
        <v>5</v>
      </c>
      <c r="F143" s="16"/>
    </row>
    <row r="144" spans="1:6" ht="30" customHeight="1">
      <c r="A144" s="10">
        <f>'[1]output'!A142</f>
        <v>142</v>
      </c>
      <c r="B144" s="11" t="str">
        <f>'[1]tmp'!B142</f>
        <v>にんにく</v>
      </c>
      <c r="C144" s="12">
        <f>IF('[1]output'!C142="",'[1]output'!J142,'[1]output'!C142)</f>
        <v>742</v>
      </c>
      <c r="D144" s="13" t="str">
        <f>'[1]tmp'!F142</f>
        <v>kg</v>
      </c>
      <c r="E144" s="14">
        <f>'[1]tmp'!D142</f>
        <v>0.1</v>
      </c>
      <c r="F144" s="16"/>
    </row>
    <row r="145" spans="1:6" ht="30" customHeight="1">
      <c r="A145" s="10">
        <f>'[1]output'!A143</f>
        <v>143</v>
      </c>
      <c r="B145" s="11" t="str">
        <f>'[1]tmp'!B143</f>
        <v>すりおろしにんにく</v>
      </c>
      <c r="C145" s="12">
        <f>IF('[1]output'!C143="",'[1]output'!J143,'[1]output'!C143)</f>
        <v>973</v>
      </c>
      <c r="D145" s="13" t="str">
        <f>'[1]tmp'!F143</f>
        <v>kg</v>
      </c>
      <c r="E145" s="14">
        <f>'[1]tmp'!D143</f>
        <v>8</v>
      </c>
      <c r="F145" s="16"/>
    </row>
    <row r="146" spans="1:6" ht="30" customHeight="1">
      <c r="A146" s="10">
        <f>'[1]output'!A144</f>
        <v>144</v>
      </c>
      <c r="B146" s="11" t="str">
        <f>'[1]tmp'!B144</f>
        <v>長葱</v>
      </c>
      <c r="C146" s="12">
        <f>IF('[1]output'!C144="",'[1]output'!J144,'[1]output'!C144)</f>
        <v>715</v>
      </c>
      <c r="D146" s="13" t="str">
        <f>'[1]tmp'!F144</f>
        <v>kg</v>
      </c>
      <c r="E146" s="14">
        <f>'[1]tmp'!D144</f>
        <v>124</v>
      </c>
      <c r="F146" s="16"/>
    </row>
    <row r="147" spans="1:6" ht="30" customHeight="1">
      <c r="A147" s="10">
        <f>'[1]output'!A145</f>
        <v>145</v>
      </c>
      <c r="B147" s="11" t="str">
        <f>'[1]tmp'!B145</f>
        <v>白菜</v>
      </c>
      <c r="C147" s="12">
        <f>IF('[1]output'!C145="",'[1]output'!J145,'[1]output'!C145)</f>
        <v>714</v>
      </c>
      <c r="D147" s="13" t="str">
        <f>'[1]tmp'!F145</f>
        <v>kg</v>
      </c>
      <c r="E147" s="14">
        <f>'[1]tmp'!D145</f>
        <v>224</v>
      </c>
      <c r="F147" s="16"/>
    </row>
    <row r="148" spans="1:6" ht="30" customHeight="1">
      <c r="A148" s="10">
        <f>'[1]output'!A146</f>
        <v>146</v>
      </c>
      <c r="B148" s="11" t="str">
        <f>'[1]tmp'!B146</f>
        <v>白菜キムチ</v>
      </c>
      <c r="C148" s="12">
        <f>IF('[1]output'!C146="",'[1]output'!J146,'[1]output'!C146)</f>
        <v>616</v>
      </c>
      <c r="D148" s="13" t="str">
        <f>'[1]tmp'!F146</f>
        <v>kg</v>
      </c>
      <c r="E148" s="14">
        <f>'[1]tmp'!D146</f>
        <v>16</v>
      </c>
      <c r="F148" s="16"/>
    </row>
    <row r="149" spans="1:6" ht="30" customHeight="1">
      <c r="A149" s="10">
        <f>'[1]output'!A147</f>
        <v>147</v>
      </c>
      <c r="B149" s="11" t="str">
        <f>'[1]tmp'!B147</f>
        <v>黄ピーマン</v>
      </c>
      <c r="C149" s="12">
        <f>IF('[1]output'!C147="",'[1]output'!J147,'[1]output'!C147)</f>
        <v>741</v>
      </c>
      <c r="D149" s="13" t="str">
        <f>'[1]tmp'!F147</f>
        <v>kg</v>
      </c>
      <c r="E149" s="14">
        <f>'[1]tmp'!D147</f>
        <v>2</v>
      </c>
      <c r="F149" s="16"/>
    </row>
    <row r="150" spans="1:6" ht="30" customHeight="1">
      <c r="A150" s="10">
        <f>'[1]output'!A148</f>
        <v>148</v>
      </c>
      <c r="B150" s="11" t="str">
        <f>'[1]tmp'!B148</f>
        <v>もやし</v>
      </c>
      <c r="C150" s="12" t="str">
        <f>IF('[1]output'!C148="",'[1]output'!J148,'[1]output'!C148)</f>
        <v>730(1)</v>
      </c>
      <c r="D150" s="13" t="str">
        <f>'[1]tmp'!F148</f>
        <v>kg</v>
      </c>
      <c r="E150" s="14">
        <f>'[1]tmp'!D148</f>
        <v>182</v>
      </c>
      <c r="F150" s="16"/>
    </row>
    <row r="151" spans="1:6" ht="30" customHeight="1">
      <c r="A151" s="10">
        <f>'[1]output'!A149</f>
        <v>149</v>
      </c>
      <c r="B151" s="11" t="str">
        <f>'[1]tmp'!B149</f>
        <v>根切りもやし</v>
      </c>
      <c r="C151" s="12" t="str">
        <f>IF('[1]output'!C149="",'[1]output'!J149,'[1]output'!C149)</f>
        <v>730(2)</v>
      </c>
      <c r="D151" s="13" t="str">
        <f>'[1]tmp'!F149</f>
        <v>kg</v>
      </c>
      <c r="E151" s="14">
        <f>'[1]tmp'!D149</f>
        <v>29</v>
      </c>
      <c r="F151" s="16"/>
    </row>
    <row r="152" spans="1:6" ht="30" customHeight="1">
      <c r="A152" s="10">
        <f>'[1]output'!A150</f>
        <v>150</v>
      </c>
      <c r="B152" s="11" t="str">
        <f>'[1]tmp'!B150</f>
        <v>レタス</v>
      </c>
      <c r="C152" s="12">
        <f>IF('[1]output'!C150="",'[1]output'!J150,'[1]output'!C150)</f>
        <v>713</v>
      </c>
      <c r="D152" s="13" t="str">
        <f>'[1]tmp'!F150</f>
        <v>kg</v>
      </c>
      <c r="E152" s="14">
        <f>'[1]tmp'!D150</f>
        <v>98</v>
      </c>
      <c r="F152" s="16"/>
    </row>
    <row r="153" spans="1:6" ht="30" customHeight="1">
      <c r="A153" s="10">
        <f>'[1]output'!A151</f>
        <v>151</v>
      </c>
      <c r="B153" s="11" t="str">
        <f>'[1]tmp'!B151</f>
        <v>れんこん</v>
      </c>
      <c r="C153" s="12">
        <f>IF('[1]output'!C151="",'[1]output'!J151,'[1]output'!C151)</f>
        <v>727</v>
      </c>
      <c r="D153" s="13" t="str">
        <f>'[1]tmp'!F151</f>
        <v>kg</v>
      </c>
      <c r="E153" s="14">
        <f>'[1]tmp'!D151</f>
        <v>1</v>
      </c>
      <c r="F153" s="16"/>
    </row>
    <row r="154" spans="1:6" ht="30" customHeight="1">
      <c r="A154" s="10">
        <f>'[1]output'!A152</f>
        <v>152</v>
      </c>
      <c r="B154" s="11" t="str">
        <f>'[1]tmp'!B152</f>
        <v>野菜ミックス</v>
      </c>
      <c r="C154" s="12">
        <f>IF('[1]output'!C152="",'[1]output'!J152,'[1]output'!C152)</f>
        <v>772</v>
      </c>
      <c r="D154" s="13" t="str">
        <f>'[1]tmp'!F152</f>
        <v>kg</v>
      </c>
      <c r="E154" s="14">
        <f>'[1]tmp'!D152</f>
        <v>5</v>
      </c>
      <c r="F154" s="16"/>
    </row>
    <row r="155" spans="1:6" ht="30" customHeight="1">
      <c r="A155" s="10">
        <f>'[1]output'!A153</f>
        <v>153</v>
      </c>
      <c r="B155" s="11" t="str">
        <f>'[1]tmp'!B153</f>
        <v>ちらし寿司の素</v>
      </c>
      <c r="C155" s="12" t="str">
        <f>IF('[1]output'!C153="",'[1]output'!J153,'[1]output'!C153)</f>
        <v>１ｋｇレトルトパック､混ぜ込み用</v>
      </c>
      <c r="D155" s="13" t="str">
        <f>'[1]tmp'!F153</f>
        <v>kg</v>
      </c>
      <c r="E155" s="14">
        <f>'[1]tmp'!D153</f>
        <v>4</v>
      </c>
      <c r="F155" s="16"/>
    </row>
    <row r="156" spans="1:6" ht="30" customHeight="1">
      <c r="A156" s="10">
        <f>'[1]output'!A154</f>
        <v>154</v>
      </c>
      <c r="B156" s="11" t="str">
        <f>'[1]tmp'!B154</f>
        <v>ガーリックチップ</v>
      </c>
      <c r="C156" s="12" t="str">
        <f>IF('[1]output'!C154="",'[1]output'!J154,'[1]output'!C154)</f>
        <v>フライドガーリック300gパック入り、国内加工品</v>
      </c>
      <c r="D156" s="13" t="str">
        <f>'[1]tmp'!F154</f>
        <v>袋</v>
      </c>
      <c r="E156" s="14">
        <f>'[1]tmp'!D154</f>
        <v>2</v>
      </c>
      <c r="F156" s="16"/>
    </row>
    <row r="157" spans="1:6" ht="30" customHeight="1">
      <c r="A157" s="10">
        <f>'[1]output'!A155</f>
        <v>155</v>
      </c>
      <c r="B157" s="11" t="str">
        <f>'[1]tmp'!B155</f>
        <v>オレンジ</v>
      </c>
      <c r="C157" s="12">
        <f>IF('[1]output'!C155="",'[1]output'!J155,'[1]output'!C155)</f>
        <v>807</v>
      </c>
      <c r="D157" s="13" t="str">
        <f>'[1]tmp'!F155</f>
        <v>kg</v>
      </c>
      <c r="E157" s="14">
        <f>'[1]tmp'!D155</f>
        <v>52</v>
      </c>
      <c r="F157" s="16"/>
    </row>
    <row r="158" spans="1:6" ht="30" customHeight="1">
      <c r="A158" s="10">
        <f>'[1]output'!A156</f>
        <v>156</v>
      </c>
      <c r="B158" s="11" t="str">
        <f>'[1]tmp'!B156</f>
        <v>フルーツジュース</v>
      </c>
      <c r="C158" s="12">
        <f>IF('[1]output'!C156="",'[1]output'!J156,'[1]output'!C156)</f>
        <v>829</v>
      </c>
      <c r="D158" s="13" t="str">
        <f>'[1]tmp'!F156</f>
        <v>個</v>
      </c>
      <c r="E158" s="14">
        <f>'[1]tmp'!D156</f>
        <v>21</v>
      </c>
      <c r="F158" s="16"/>
    </row>
    <row r="159" spans="1:6" ht="30" customHeight="1">
      <c r="A159" s="10">
        <f>'[1]output'!A157</f>
        <v>157</v>
      </c>
      <c r="B159" s="11" t="str">
        <f>'[1]tmp'!B157</f>
        <v>オレンジマーマレード</v>
      </c>
      <c r="C159" s="12" t="str">
        <f>IF('[1]output'!C157="",'[1]output'!J157,'[1]output'!C157)</f>
        <v>200g瓶又はパックの密封容器入</v>
      </c>
      <c r="D159" s="13" t="str">
        <f>'[1]tmp'!F157</f>
        <v>個</v>
      </c>
      <c r="E159" s="14">
        <f>'[1]tmp'!D157</f>
        <v>1</v>
      </c>
      <c r="F159" s="16"/>
    </row>
    <row r="160" spans="1:6" ht="30" customHeight="1">
      <c r="A160" s="10">
        <f>'[1]output'!A158</f>
        <v>158</v>
      </c>
      <c r="B160" s="11" t="str">
        <f>'[1]tmp'!B158</f>
        <v>キウイフルーツ</v>
      </c>
      <c r="C160" s="12">
        <f>IF('[1]output'!C158="",'[1]output'!J158,'[1]output'!C158)</f>
        <v>823</v>
      </c>
      <c r="D160" s="13" t="str">
        <f>'[1]tmp'!F158</f>
        <v>kg</v>
      </c>
      <c r="E160" s="14">
        <f>'[1]tmp'!D158</f>
        <v>2</v>
      </c>
      <c r="F160" s="16"/>
    </row>
    <row r="161" spans="1:6" ht="30" customHeight="1">
      <c r="A161" s="10">
        <f>'[1]output'!A159</f>
        <v>159</v>
      </c>
      <c r="B161" s="11" t="str">
        <f>'[1]tmp'!B159</f>
        <v>グレープフルーツ</v>
      </c>
      <c r="C161" s="12">
        <f>IF('[1]output'!C159="",'[1]output'!J159,'[1]output'!C159)</f>
        <v>809</v>
      </c>
      <c r="D161" s="13" t="str">
        <f>'[1]tmp'!F159</f>
        <v>kg</v>
      </c>
      <c r="E161" s="14">
        <f>'[1]tmp'!D159</f>
        <v>89</v>
      </c>
      <c r="F161" s="16"/>
    </row>
    <row r="162" spans="1:6" ht="30" customHeight="1">
      <c r="A162" s="10">
        <f>'[1]output'!A160</f>
        <v>160</v>
      </c>
      <c r="B162" s="11" t="str">
        <f>'[1]tmp'!B160</f>
        <v>グレープフルーツｼﾞｭｰｽﾊﾟｯｸ入り</v>
      </c>
      <c r="C162" s="12">
        <f>IF('[1]output'!C160="",'[1]output'!J160,'[1]output'!C160)</f>
        <v>829</v>
      </c>
      <c r="D162" s="13" t="str">
        <f>'[1]tmp'!F160</f>
        <v>本</v>
      </c>
      <c r="E162" s="14">
        <f>'[1]tmp'!D160</f>
        <v>50</v>
      </c>
      <c r="F162" s="16"/>
    </row>
    <row r="163" spans="1:6" ht="30" customHeight="1">
      <c r="A163" s="10">
        <f>'[1]output'!A161</f>
        <v>161</v>
      </c>
      <c r="B163" s="11" t="str">
        <f>'[1]tmp'!B161</f>
        <v>バナナ</v>
      </c>
      <c r="C163" s="12">
        <f>IF('[1]output'!C161="",'[1]output'!J161,'[1]output'!C161)</f>
        <v>816</v>
      </c>
      <c r="D163" s="13" t="str">
        <f>'[1]tmp'!F161</f>
        <v>kg</v>
      </c>
      <c r="E163" s="14">
        <f>'[1]tmp'!D161</f>
        <v>71</v>
      </c>
      <c r="F163" s="16"/>
    </row>
    <row r="164" spans="1:6" ht="30" customHeight="1">
      <c r="A164" s="10">
        <f>'[1]output'!A162</f>
        <v>162</v>
      </c>
      <c r="B164" s="11" t="str">
        <f>'[1]tmp'!B162</f>
        <v>レーズン</v>
      </c>
      <c r="C164" s="12">
        <f>IF('[1]output'!C162="",'[1]output'!J162,'[1]output'!C162)</f>
        <v>824</v>
      </c>
      <c r="D164" s="13" t="str">
        <f>'[1]tmp'!F162</f>
        <v>kg</v>
      </c>
      <c r="E164" s="14">
        <f>'[1]tmp'!D162</f>
        <v>0.5</v>
      </c>
      <c r="F164" s="16"/>
    </row>
    <row r="165" spans="1:6" ht="30" customHeight="1">
      <c r="A165" s="10">
        <f>'[1]output'!A163</f>
        <v>163</v>
      </c>
      <c r="B165" s="11" t="str">
        <f>'[1]tmp'!B163</f>
        <v>ぶどうジュースパック入り</v>
      </c>
      <c r="C165" s="12" t="str">
        <f>IF('[1]output'!C163="",'[1]output'!J163,'[1]output'!C163)</f>
        <v>813-3</v>
      </c>
      <c r="D165" s="13" t="str">
        <f>'[1]tmp'!F163</f>
        <v>l</v>
      </c>
      <c r="E165" s="14">
        <f>'[1]tmp'!D163</f>
        <v>82</v>
      </c>
      <c r="F165" s="16"/>
    </row>
    <row r="166" spans="1:6" ht="30" customHeight="1">
      <c r="A166" s="10">
        <f>'[1]output'!A164</f>
        <v>164</v>
      </c>
      <c r="B166" s="11" t="str">
        <f>'[1]tmp'!B164</f>
        <v>ブルーベリージャム</v>
      </c>
      <c r="C166" s="12">
        <f>IF('[1]output'!C164="",'[1]output'!J164,'[1]output'!C164)</f>
        <v>983</v>
      </c>
      <c r="D166" s="13" t="str">
        <f>'[1]tmp'!F164</f>
        <v>個</v>
      </c>
      <c r="E166" s="14">
        <f>'[1]tmp'!D164</f>
        <v>48</v>
      </c>
      <c r="F166" s="16"/>
    </row>
    <row r="167" spans="1:6" ht="30" customHeight="1">
      <c r="A167" s="10">
        <f>'[1]output'!A165</f>
        <v>165</v>
      </c>
      <c r="B167" s="11" t="str">
        <f>'[1]tmp'!B165</f>
        <v>デザートベース</v>
      </c>
      <c r="C167" s="12" t="str">
        <f>IF('[1]output'!C165="",'[1]output'!J165,'[1]output'!C165)</f>
        <v>１kgパック入､ハウス食品ピーチ同等品</v>
      </c>
      <c r="D167" s="13" t="str">
        <f>'[1]tmp'!F165</f>
        <v>kg</v>
      </c>
      <c r="E167" s="14">
        <f>'[1]tmp'!D165</f>
        <v>21</v>
      </c>
      <c r="F167" s="16"/>
    </row>
    <row r="168" spans="1:6" ht="30" customHeight="1">
      <c r="A168" s="10">
        <f>'[1]output'!A166</f>
        <v>166</v>
      </c>
      <c r="B168" s="11" t="str">
        <f>'[1]tmp'!B166</f>
        <v>あわせる杏仁豆腐</v>
      </c>
      <c r="C168" s="12" t="str">
        <f>IF('[1]output'!C166="",'[1]output'!J166,'[1]output'!C166)</f>
        <v>500ｇパック、カット済み製品</v>
      </c>
      <c r="D168" s="13" t="str">
        <f>'[1]tmp'!F166</f>
        <v>袋</v>
      </c>
      <c r="E168" s="14">
        <f>'[1]tmp'!D166</f>
        <v>55</v>
      </c>
      <c r="F168" s="16"/>
    </row>
    <row r="169" spans="1:6" ht="30" customHeight="1">
      <c r="A169" s="10">
        <f>'[1]output'!A167</f>
        <v>167</v>
      </c>
      <c r="B169" s="11" t="str">
        <f>'[1]tmp'!B167</f>
        <v>ももジャム</v>
      </c>
      <c r="C169" s="12" t="str">
        <f>IF('[1]output'!C167="",'[1]output'!J167,'[1]output'!C167)</f>
        <v>250g容器入</v>
      </c>
      <c r="D169" s="13" t="str">
        <f>'[1]tmp'!F167</f>
        <v>個</v>
      </c>
      <c r="E169" s="14">
        <f>'[1]tmp'!D167</f>
        <v>1</v>
      </c>
      <c r="F169" s="16"/>
    </row>
    <row r="170" spans="1:6" ht="30" customHeight="1">
      <c r="A170" s="10">
        <f>'[1]output'!A168</f>
        <v>168</v>
      </c>
      <c r="B170" s="11" t="str">
        <f>'[1]tmp'!B168</f>
        <v>りんご</v>
      </c>
      <c r="C170" s="12">
        <f>IF('[1]output'!C168="",'[1]output'!J168,'[1]output'!C168)</f>
        <v>810</v>
      </c>
      <c r="D170" s="13" t="str">
        <f>'[1]tmp'!F168</f>
        <v>kg</v>
      </c>
      <c r="E170" s="14">
        <f>'[1]tmp'!D168</f>
        <v>8</v>
      </c>
      <c r="F170" s="16"/>
    </row>
    <row r="171" spans="1:6" ht="30" customHeight="1">
      <c r="A171" s="10">
        <f>'[1]output'!A169</f>
        <v>169</v>
      </c>
      <c r="B171" s="11" t="str">
        <f>'[1]tmp'!B169</f>
        <v>りんごジュースパック入り</v>
      </c>
      <c r="C171" s="12">
        <f>IF('[1]output'!C169="",'[1]output'!J169,'[1]output'!C169)</f>
        <v>829</v>
      </c>
      <c r="D171" s="13" t="str">
        <f>'[1]tmp'!F169</f>
        <v>本</v>
      </c>
      <c r="E171" s="14">
        <f>'[1]tmp'!D169</f>
        <v>75</v>
      </c>
      <c r="F171" s="16"/>
    </row>
    <row r="172" spans="1:6" ht="30" customHeight="1">
      <c r="A172" s="10">
        <f>'[1]output'!A170</f>
        <v>170</v>
      </c>
      <c r="B172" s="11" t="str">
        <f>'[1]tmp'!B170</f>
        <v>レモン</v>
      </c>
      <c r="C172" s="12">
        <f>IF('[1]output'!C170="",'[1]output'!J170,'[1]output'!C170)</f>
        <v>806</v>
      </c>
      <c r="D172" s="13" t="str">
        <f>'[1]tmp'!F170</f>
        <v>kg</v>
      </c>
      <c r="E172" s="14">
        <f>'[1]tmp'!D170</f>
        <v>18</v>
      </c>
      <c r="F172" s="16"/>
    </row>
    <row r="173" spans="1:6" ht="30" customHeight="1">
      <c r="A173" s="10">
        <f>'[1]output'!A171</f>
        <v>171</v>
      </c>
      <c r="B173" s="11" t="str">
        <f>'[1]tmp'!B171</f>
        <v>レモン100%果汁</v>
      </c>
      <c r="C173" s="12" t="str">
        <f>IF('[1]output'!C171="",'[1]output'!J171,'[1]output'!C171)</f>
        <v>450ml瓶入</v>
      </c>
      <c r="D173" s="13" t="str">
        <f>'[1]tmp'!F171</f>
        <v>本</v>
      </c>
      <c r="E173" s="14">
        <f>'[1]tmp'!D171</f>
        <v>1</v>
      </c>
      <c r="F173" s="16"/>
    </row>
    <row r="174" spans="1:6" ht="30" customHeight="1">
      <c r="A174" s="10">
        <f>'[1]output'!A172</f>
        <v>172</v>
      </c>
      <c r="B174" s="11" t="str">
        <f>'[1]tmp'!B172</f>
        <v>えのき茸</v>
      </c>
      <c r="C174" s="12">
        <f>IF('[1]output'!C172="",'[1]output'!J172,'[1]output'!C172)</f>
        <v>744</v>
      </c>
      <c r="D174" s="13" t="str">
        <f>'[1]tmp'!F172</f>
        <v>kg</v>
      </c>
      <c r="E174" s="14">
        <f>'[1]tmp'!D172</f>
        <v>62.4</v>
      </c>
      <c r="F174" s="16"/>
    </row>
    <row r="175" spans="1:6" ht="30" customHeight="1">
      <c r="A175" s="10">
        <f>'[1]output'!A173</f>
        <v>173</v>
      </c>
      <c r="B175" s="11" t="str">
        <f>'[1]tmp'!B173</f>
        <v>きくらげ</v>
      </c>
      <c r="C175" s="12">
        <f>IF('[1]output'!C173="",'[1]output'!J173,'[1]output'!C173)</f>
        <v>1022</v>
      </c>
      <c r="D175" s="13" t="str">
        <f>'[1]tmp'!F173</f>
        <v>kg</v>
      </c>
      <c r="E175" s="14">
        <f>'[1]tmp'!D173</f>
        <v>4</v>
      </c>
      <c r="F175" s="16"/>
    </row>
    <row r="176" spans="1:6" ht="30" customHeight="1">
      <c r="A176" s="10">
        <f>'[1]output'!A174</f>
        <v>174</v>
      </c>
      <c r="B176" s="11" t="str">
        <f>'[1]tmp'!B174</f>
        <v>しめじ茸</v>
      </c>
      <c r="C176" s="12">
        <f>IF('[1]output'!C174="",'[1]output'!J174,'[1]output'!C174)</f>
        <v>745</v>
      </c>
      <c r="D176" s="13" t="str">
        <f>'[1]tmp'!F174</f>
        <v>kg</v>
      </c>
      <c r="E176" s="14">
        <f>'[1]tmp'!D174</f>
        <v>42</v>
      </c>
      <c r="F176" s="16"/>
    </row>
    <row r="177" spans="1:6" ht="30" customHeight="1">
      <c r="A177" s="10">
        <f>'[1]output'!A175</f>
        <v>175</v>
      </c>
      <c r="B177" s="11" t="str">
        <f>'[1]tmp'!B175</f>
        <v>なめこ</v>
      </c>
      <c r="C177" s="12">
        <f>IF('[1]output'!C175="",'[1]output'!J175,'[1]output'!C175)</f>
        <v>746</v>
      </c>
      <c r="D177" s="13" t="str">
        <f>'[1]tmp'!F175</f>
        <v>kg</v>
      </c>
      <c r="E177" s="14">
        <f>'[1]tmp'!D175</f>
        <v>5</v>
      </c>
      <c r="F177" s="16"/>
    </row>
    <row r="178" spans="1:6" ht="30" customHeight="1">
      <c r="A178" s="10">
        <f>'[1]output'!A176</f>
        <v>176</v>
      </c>
      <c r="B178" s="11" t="str">
        <f>'[1]tmp'!B176</f>
        <v>まいたけ</v>
      </c>
      <c r="C178" s="12" t="str">
        <f>IF('[1]output'!C176="",'[1]output'!J176,'[1]output'!C176)</f>
        <v>新鮮で形くずれのないもの､傷みのないもの</v>
      </c>
      <c r="D178" s="13" t="str">
        <f>'[1]tmp'!F176</f>
        <v>kg</v>
      </c>
      <c r="E178" s="14">
        <f>'[1]tmp'!D176</f>
        <v>2</v>
      </c>
      <c r="F178" s="16"/>
    </row>
    <row r="179" spans="1:6" ht="30" customHeight="1">
      <c r="A179" s="10">
        <f>'[1]output'!A177</f>
        <v>177</v>
      </c>
      <c r="B179" s="11" t="str">
        <f>'[1]tmp'!B177</f>
        <v>生椎茸</v>
      </c>
      <c r="C179" s="12">
        <f>IF('[1]output'!C177="",'[1]output'!J177,'[1]output'!C177)</f>
        <v>743</v>
      </c>
      <c r="D179" s="13" t="str">
        <f>'[1]tmp'!F177</f>
        <v>kg</v>
      </c>
      <c r="E179" s="14">
        <f>'[1]tmp'!D177</f>
        <v>2</v>
      </c>
      <c r="F179" s="16"/>
    </row>
    <row r="180" spans="1:6" ht="30" customHeight="1">
      <c r="A180" s="10">
        <f>'[1]output'!A178</f>
        <v>178</v>
      </c>
      <c r="B180" s="11" t="str">
        <f>'[1]tmp'!B178</f>
        <v>焼きのり</v>
      </c>
      <c r="C180" s="12">
        <f>IF('[1]output'!C178="",'[1]output'!J178,'[1]output'!C178)</f>
        <v>401</v>
      </c>
      <c r="D180" s="13" t="str">
        <f>'[1]tmp'!F178</f>
        <v>袋</v>
      </c>
      <c r="E180" s="14">
        <f>'[1]tmp'!D178</f>
        <v>9</v>
      </c>
      <c r="F180" s="16"/>
    </row>
    <row r="181" spans="1:6" ht="30" customHeight="1">
      <c r="A181" s="10">
        <f>'[1]output'!A179</f>
        <v>179</v>
      </c>
      <c r="B181" s="11" t="str">
        <f>'[1]tmp'!B179</f>
        <v>刻みのり</v>
      </c>
      <c r="C181" s="12">
        <f>IF('[1]output'!C179="",'[1]output'!J179,'[1]output'!C179)</f>
        <v>402</v>
      </c>
      <c r="D181" s="13" t="str">
        <f>'[1]tmp'!F179</f>
        <v>袋</v>
      </c>
      <c r="E181" s="14">
        <f>'[1]tmp'!D179</f>
        <v>5</v>
      </c>
      <c r="F181" s="16"/>
    </row>
    <row r="182" spans="1:6" ht="30" customHeight="1">
      <c r="A182" s="10">
        <f>'[1]output'!A180</f>
        <v>180</v>
      </c>
      <c r="B182" s="11" t="str">
        <f>'[1]tmp'!B180</f>
        <v>刻み昆布</v>
      </c>
      <c r="C182" s="12">
        <f>IF('[1]output'!C180="",'[1]output'!J180,'[1]output'!C180)</f>
        <v>396</v>
      </c>
      <c r="D182" s="13" t="str">
        <f>'[1]tmp'!F180</f>
        <v>kg</v>
      </c>
      <c r="E182" s="14">
        <f>'[1]tmp'!D180</f>
        <v>2</v>
      </c>
      <c r="F182" s="16"/>
    </row>
    <row r="183" spans="1:6" ht="30" customHeight="1">
      <c r="A183" s="10">
        <f>'[1]output'!A181</f>
        <v>181</v>
      </c>
      <c r="B183" s="11" t="str">
        <f>'[1]tmp'!B181</f>
        <v>汐ふき昆布</v>
      </c>
      <c r="C183" s="12">
        <f>IF('[1]output'!C181="",'[1]output'!J181,'[1]output'!C181)</f>
        <v>397</v>
      </c>
      <c r="D183" s="13" t="str">
        <f>'[1]tmp'!F181</f>
        <v>袋</v>
      </c>
      <c r="E183" s="14">
        <f>'[1]tmp'!D181</f>
        <v>50</v>
      </c>
      <c r="F183" s="16"/>
    </row>
    <row r="184" spans="1:6" ht="30" customHeight="1">
      <c r="A184" s="10">
        <f>'[1]output'!A182</f>
        <v>182</v>
      </c>
      <c r="B184" s="11" t="str">
        <f>'[1]tmp'!B182</f>
        <v>ナタ．デ．ココ</v>
      </c>
      <c r="C184" s="12" t="str">
        <f>IF('[1]output'!C182="",'[1]output'!J182,'[1]output'!C182)</f>
        <v>固形500ｇ入</v>
      </c>
      <c r="D184" s="13" t="str">
        <f>'[1]tmp'!F182</f>
        <v>袋</v>
      </c>
      <c r="E184" s="14">
        <f>'[1]tmp'!D182</f>
        <v>30</v>
      </c>
      <c r="F184" s="16"/>
    </row>
    <row r="185" spans="1:6" ht="30" customHeight="1">
      <c r="A185" s="10">
        <f>'[1]output'!A183</f>
        <v>183</v>
      </c>
      <c r="B185" s="11" t="str">
        <f>'[1]tmp'!B183</f>
        <v>茎ワカメ</v>
      </c>
      <c r="C185" s="12">
        <f>IF('[1]output'!C183="",'[1]output'!J183,'[1]output'!C183)</f>
        <v>406</v>
      </c>
      <c r="D185" s="13" t="str">
        <f>'[1]tmp'!F183</f>
        <v>kg</v>
      </c>
      <c r="E185" s="14">
        <f>'[1]tmp'!D183</f>
        <v>12</v>
      </c>
      <c r="F185" s="16"/>
    </row>
    <row r="186" spans="1:6" ht="30" customHeight="1">
      <c r="A186" s="10">
        <f>'[1]output'!A184</f>
        <v>184</v>
      </c>
      <c r="B186" s="11" t="str">
        <f>'[1]tmp'!B184</f>
        <v>あじ切り身</v>
      </c>
      <c r="C186" s="12">
        <f>IF('[1]output'!C184="",'[1]output'!J184,'[1]output'!C184)</f>
        <v>363</v>
      </c>
      <c r="D186" s="13" t="str">
        <f>'[1]tmp'!F184</f>
        <v>枚</v>
      </c>
      <c r="E186" s="14">
        <f>'[1]tmp'!D184</f>
        <v>760</v>
      </c>
      <c r="F186" s="16"/>
    </row>
    <row r="187" spans="1:6" ht="30" customHeight="1">
      <c r="A187" s="10">
        <f>'[1]output'!A185</f>
        <v>185</v>
      </c>
      <c r="B187" s="11" t="str">
        <f>'[1]tmp'!B185</f>
        <v>あじ切り身骨なし</v>
      </c>
      <c r="C187" s="12" t="str">
        <f>IF('[1]output'!C185="",'[1]output'!J185,'[1]output'!C185)</f>
        <v>骨なしフィレ､50g程度</v>
      </c>
      <c r="D187" s="13" t="str">
        <f>'[1]tmp'!F185</f>
        <v>枚</v>
      </c>
      <c r="E187" s="14">
        <f>'[1]tmp'!D185</f>
        <v>900</v>
      </c>
      <c r="F187" s="16"/>
    </row>
    <row r="188" spans="1:6" ht="30" customHeight="1">
      <c r="A188" s="10">
        <f>'[1]output'!A186</f>
        <v>186</v>
      </c>
      <c r="B188" s="11" t="str">
        <f>'[1]tmp'!B186</f>
        <v>あじの竜田揚げ</v>
      </c>
      <c r="C188" s="12" t="str">
        <f>IF('[1]output'!C186="",'[1]output'!J186,'[1]output'!C186)</f>
        <v>411(1)</v>
      </c>
      <c r="D188" s="13" t="str">
        <f>'[1]tmp'!F186</f>
        <v>袋</v>
      </c>
      <c r="E188" s="14">
        <f>'[1]tmp'!D186</f>
        <v>11</v>
      </c>
      <c r="F188" s="16"/>
    </row>
    <row r="189" spans="1:6" ht="30" customHeight="1">
      <c r="A189" s="10">
        <f>'[1]output'!A187</f>
        <v>187</v>
      </c>
      <c r="B189" s="11" t="str">
        <f>'[1]tmp'!B187</f>
        <v>あじフライ</v>
      </c>
      <c r="C189" s="12" t="str">
        <f>IF('[1]output'!C187="",'[1]output'!J187,'[1]output'!C187)</f>
        <v>411(1)</v>
      </c>
      <c r="D189" s="13" t="str">
        <f>'[1]tmp'!F187</f>
        <v>個</v>
      </c>
      <c r="E189" s="14">
        <f>'[1]tmp'!D187</f>
        <v>800</v>
      </c>
      <c r="F189" s="16"/>
    </row>
    <row r="190" spans="1:6" ht="30" customHeight="1">
      <c r="A190" s="10">
        <f>'[1]output'!A188</f>
        <v>188</v>
      </c>
      <c r="B190" s="11" t="str">
        <f>'[1]tmp'!B188</f>
        <v>赤魚切り身</v>
      </c>
      <c r="C190" s="12">
        <f>IF('[1]output'!C188="",'[1]output'!J188,'[1]output'!C188)</f>
        <v>363</v>
      </c>
      <c r="D190" s="13" t="str">
        <f>'[1]tmp'!F188</f>
        <v>枚</v>
      </c>
      <c r="E190" s="14">
        <f>'[1]tmp'!D188</f>
        <v>100</v>
      </c>
      <c r="F190" s="16"/>
    </row>
    <row r="191" spans="1:6" ht="30" customHeight="1">
      <c r="A191" s="10">
        <f>'[1]output'!A189</f>
        <v>189</v>
      </c>
      <c r="B191" s="11" t="str">
        <f>'[1]tmp'!B189</f>
        <v>白す干</v>
      </c>
      <c r="C191" s="12">
        <f>IF('[1]output'!C189="",'[1]output'!J189,'[1]output'!C189)</f>
        <v>353</v>
      </c>
      <c r="D191" s="13" t="str">
        <f>'[1]tmp'!F189</f>
        <v>kg</v>
      </c>
      <c r="E191" s="14">
        <f>'[1]tmp'!D189</f>
        <v>2</v>
      </c>
      <c r="F191" s="16"/>
    </row>
    <row r="192" spans="1:6" ht="30" customHeight="1">
      <c r="A192" s="10">
        <f>'[1]output'!A190</f>
        <v>190</v>
      </c>
      <c r="B192" s="11" t="str">
        <f>'[1]tmp'!B190</f>
        <v>塩ます切り身</v>
      </c>
      <c r="C192" s="12">
        <f>IF('[1]output'!C190="",'[1]output'!J190,'[1]output'!C190)</f>
        <v>315</v>
      </c>
      <c r="D192" s="13" t="str">
        <f>'[1]tmp'!F190</f>
        <v>kg</v>
      </c>
      <c r="E192" s="14">
        <f>'[1]tmp'!D190</f>
        <v>4.2</v>
      </c>
      <c r="F192" s="16"/>
    </row>
    <row r="193" spans="1:6" ht="30" customHeight="1">
      <c r="A193" s="10">
        <f>'[1]output'!A191</f>
        <v>191</v>
      </c>
      <c r="B193" s="11" t="str">
        <f>'[1]tmp'!B191</f>
        <v>銀鮭切り身</v>
      </c>
      <c r="C193" s="12">
        <f>IF('[1]output'!C191="",'[1]output'!J191,'[1]output'!C191)</f>
        <v>318</v>
      </c>
      <c r="D193" s="13" t="str">
        <f>'[1]tmp'!F191</f>
        <v>枚</v>
      </c>
      <c r="E193" s="14">
        <f>'[1]tmp'!D191</f>
        <v>750</v>
      </c>
      <c r="F193" s="16"/>
    </row>
    <row r="194" spans="1:6" ht="30" customHeight="1">
      <c r="A194" s="10">
        <f>'[1]output'!A192</f>
        <v>192</v>
      </c>
      <c r="B194" s="11" t="str">
        <f>'[1]tmp'!B192</f>
        <v>紅鮭フレーク</v>
      </c>
      <c r="C194" s="12" t="str">
        <f>IF('[1]output'!C192="",'[1]output'!J192,'[1]output'!C192)</f>
        <v>411(2)</v>
      </c>
      <c r="D194" s="13" t="str">
        <f>'[1]tmp'!F192</f>
        <v>kg</v>
      </c>
      <c r="E194" s="14">
        <f>'[1]tmp'!D192</f>
        <v>2</v>
      </c>
      <c r="F194" s="16"/>
    </row>
    <row r="195" spans="1:6" ht="30" customHeight="1">
      <c r="A195" s="10">
        <f>'[1]output'!A193</f>
        <v>193</v>
      </c>
      <c r="B195" s="11" t="str">
        <f>'[1]tmp'!B193</f>
        <v>鯖切り身</v>
      </c>
      <c r="C195" s="12">
        <f>IF('[1]output'!C193="",'[1]output'!J193,'[1]output'!C193)</f>
        <v>323</v>
      </c>
      <c r="D195" s="13" t="str">
        <f>'[1]tmp'!F193</f>
        <v>枚</v>
      </c>
      <c r="E195" s="14">
        <f>'[1]tmp'!D193</f>
        <v>798</v>
      </c>
      <c r="F195" s="16"/>
    </row>
    <row r="196" spans="1:6" ht="30" customHeight="1">
      <c r="A196" s="10">
        <f>'[1]output'!A194</f>
        <v>194</v>
      </c>
      <c r="B196" s="11" t="str">
        <f>'[1]tmp'!B194</f>
        <v>さわら切り身</v>
      </c>
      <c r="C196" s="12">
        <f>IF('[1]output'!C194="",'[1]output'!J194,'[1]output'!C194)</f>
        <v>345</v>
      </c>
      <c r="D196" s="13" t="str">
        <f>'[1]tmp'!F194</f>
        <v>枚</v>
      </c>
      <c r="E196" s="14">
        <f>'[1]tmp'!D194</f>
        <v>524</v>
      </c>
      <c r="F196" s="16"/>
    </row>
    <row r="197" spans="1:6" ht="30" customHeight="1">
      <c r="A197" s="10">
        <f>'[1]output'!A195</f>
        <v>195</v>
      </c>
      <c r="B197" s="11" t="str">
        <f>'[1]tmp'!B195</f>
        <v>子持ちししゃも</v>
      </c>
      <c r="C197" s="12">
        <f>IF('[1]output'!C195="",'[1]output'!J195,'[1]output'!C195)</f>
        <v>364</v>
      </c>
      <c r="D197" s="13" t="str">
        <f>'[1]tmp'!F195</f>
        <v>kg</v>
      </c>
      <c r="E197" s="14">
        <f>'[1]tmp'!D195</f>
        <v>2</v>
      </c>
      <c r="F197" s="16"/>
    </row>
    <row r="198" spans="1:6" ht="30" customHeight="1">
      <c r="A198" s="10">
        <f>'[1]output'!A196</f>
        <v>196</v>
      </c>
      <c r="B198" s="11" t="str">
        <f>'[1]tmp'!B196</f>
        <v>辛子明太子</v>
      </c>
      <c r="C198" s="12">
        <f>IF('[1]output'!C196="",'[1]output'!J196,'[1]output'!C196)</f>
        <v>349</v>
      </c>
      <c r="D198" s="13" t="str">
        <f>'[1]tmp'!F196</f>
        <v>kg</v>
      </c>
      <c r="E198" s="14">
        <f>'[1]tmp'!D196</f>
        <v>2.5</v>
      </c>
      <c r="F198" s="16"/>
    </row>
    <row r="199" spans="1:6" ht="30" customHeight="1">
      <c r="A199" s="10">
        <f>'[1]output'!A197</f>
        <v>197</v>
      </c>
      <c r="B199" s="11" t="str">
        <f>'[1]tmp'!B197</f>
        <v>たら切り身</v>
      </c>
      <c r="C199" s="12">
        <f>IF('[1]output'!C197="",'[1]output'!J197,'[1]output'!C197)</f>
        <v>334</v>
      </c>
      <c r="D199" s="13" t="str">
        <f>'[1]tmp'!F197</f>
        <v>枚</v>
      </c>
      <c r="E199" s="14">
        <f>'[1]tmp'!D197</f>
        <v>400</v>
      </c>
      <c r="F199" s="16"/>
    </row>
    <row r="200" spans="1:6" ht="30" customHeight="1">
      <c r="A200" s="10">
        <f>'[1]output'!A198</f>
        <v>198</v>
      </c>
      <c r="B200" s="11" t="str">
        <f>'[1]tmp'!B198</f>
        <v>白身魚フライ</v>
      </c>
      <c r="C200" s="12" t="str">
        <f>IF('[1]output'!C198="",'[1]output'!J198,'[1]output'!C198)</f>
        <v>411(1)</v>
      </c>
      <c r="D200" s="13" t="str">
        <f>'[1]tmp'!F198</f>
        <v>個</v>
      </c>
      <c r="E200" s="14">
        <f>'[1]tmp'!D198</f>
        <v>228</v>
      </c>
      <c r="F200" s="16"/>
    </row>
    <row r="201" spans="1:6" ht="30" customHeight="1">
      <c r="A201" s="10">
        <f>'[1]output'!A199</f>
        <v>199</v>
      </c>
      <c r="B201" s="11" t="str">
        <f>'[1]tmp'!B199</f>
        <v>白身竜田</v>
      </c>
      <c r="C201" s="12" t="str">
        <f>IF('[1]output'!C199="",'[1]output'!J199,'[1]output'!C199)</f>
        <v>411(1)</v>
      </c>
      <c r="D201" s="13" t="str">
        <f>'[1]tmp'!F199</f>
        <v>個</v>
      </c>
      <c r="E201" s="14">
        <f>'[1]tmp'!D199</f>
        <v>6</v>
      </c>
      <c r="F201" s="16"/>
    </row>
    <row r="202" spans="1:6" ht="30" customHeight="1">
      <c r="A202" s="10">
        <f>'[1]output'!A200</f>
        <v>200</v>
      </c>
      <c r="B202" s="11" t="str">
        <f>'[1]tmp'!B200</f>
        <v>ほっけ切り身</v>
      </c>
      <c r="C202" s="12" t="str">
        <f>IF('[1]output'!C200="",'[1]output'!J200,'[1]output'!C200)</f>
        <v>１枚50ｇ</v>
      </c>
      <c r="D202" s="13" t="str">
        <f>'[1]tmp'!F200</f>
        <v>枚</v>
      </c>
      <c r="E202" s="14">
        <f>'[1]tmp'!D200</f>
        <v>1400</v>
      </c>
      <c r="F202" s="16"/>
    </row>
    <row r="203" spans="1:6" ht="30" customHeight="1">
      <c r="A203" s="10">
        <f>'[1]output'!A201</f>
        <v>201</v>
      </c>
      <c r="B203" s="11" t="str">
        <f>'[1]tmp'!B201</f>
        <v>浅利</v>
      </c>
      <c r="C203" s="12">
        <f>IF('[1]output'!C201="",'[1]output'!J201,'[1]output'!C201)</f>
        <v>366</v>
      </c>
      <c r="D203" s="13" t="str">
        <f>'[1]tmp'!F201</f>
        <v>kg</v>
      </c>
      <c r="E203" s="14">
        <f>'[1]tmp'!D201</f>
        <v>30</v>
      </c>
      <c r="F203" s="16"/>
    </row>
    <row r="204" spans="1:6" ht="30" customHeight="1">
      <c r="A204" s="10">
        <f>'[1]output'!A202</f>
        <v>202</v>
      </c>
      <c r="B204" s="11" t="str">
        <f>'[1]tmp'!B202</f>
        <v>浅利むき身</v>
      </c>
      <c r="C204" s="12">
        <f>IF('[1]output'!C202="",'[1]output'!J202,'[1]output'!C202)</f>
        <v>367</v>
      </c>
      <c r="D204" s="13" t="str">
        <f>'[1]tmp'!F202</f>
        <v>kg</v>
      </c>
      <c r="E204" s="14">
        <f>'[1]tmp'!D202</f>
        <v>1</v>
      </c>
      <c r="F204" s="16"/>
    </row>
    <row r="205" spans="1:6" ht="30" customHeight="1">
      <c r="A205" s="10">
        <f>'[1]output'!A203</f>
        <v>203</v>
      </c>
      <c r="B205" s="11" t="str">
        <f>'[1]tmp'!B203</f>
        <v>むきえび</v>
      </c>
      <c r="C205" s="12">
        <f>IF('[1]output'!C203="",'[1]output'!J203,'[1]output'!C203)</f>
        <v>351</v>
      </c>
      <c r="D205" s="13" t="str">
        <f>'[1]tmp'!F203</f>
        <v>kg</v>
      </c>
      <c r="E205" s="14">
        <f>'[1]tmp'!D203</f>
        <v>4</v>
      </c>
      <c r="F205" s="16"/>
    </row>
    <row r="206" spans="1:6" ht="30" customHeight="1">
      <c r="A206" s="10">
        <f>'[1]output'!A204</f>
        <v>204</v>
      </c>
      <c r="B206" s="11" t="str">
        <f>'[1]tmp'!B204</f>
        <v>むきえび大</v>
      </c>
      <c r="C206" s="12">
        <f>IF('[1]output'!C204="",'[1]output'!J204,'[1]output'!C204)</f>
        <v>351</v>
      </c>
      <c r="D206" s="13" t="str">
        <f>'[1]tmp'!F204</f>
        <v>kg</v>
      </c>
      <c r="E206" s="14">
        <f>'[1]tmp'!D204</f>
        <v>5</v>
      </c>
      <c r="F206" s="16"/>
    </row>
    <row r="207" spans="1:6" ht="30" customHeight="1">
      <c r="A207" s="10">
        <f>'[1]output'!A205</f>
        <v>205</v>
      </c>
      <c r="B207" s="11" t="str">
        <f>'[1]tmp'!B205</f>
        <v>エビフライ</v>
      </c>
      <c r="C207" s="12" t="str">
        <f>IF('[1]output'!C205="",'[1]output'!J205,'[1]output'!C205)</f>
        <v>411(1)</v>
      </c>
      <c r="D207" s="13" t="str">
        <f>'[1]tmp'!F205</f>
        <v>個</v>
      </c>
      <c r="E207" s="14">
        <f>'[1]tmp'!D205</f>
        <v>300</v>
      </c>
      <c r="F207" s="16"/>
    </row>
    <row r="208" spans="1:6" ht="30" customHeight="1">
      <c r="A208" s="10">
        <f>'[1]output'!A206</f>
        <v>206</v>
      </c>
      <c r="B208" s="11" t="str">
        <f>'[1]tmp'!B206</f>
        <v>八宝いか</v>
      </c>
      <c r="C208" s="12" t="str">
        <f>IF('[1]output'!C206="",'[1]output'!J206,'[1]output'!C206)</f>
        <v>411(1)</v>
      </c>
      <c r="D208" s="13" t="str">
        <f>'[1]tmp'!F206</f>
        <v>kg</v>
      </c>
      <c r="E208" s="14">
        <f>'[1]tmp'!D206</f>
        <v>2</v>
      </c>
      <c r="F208" s="16"/>
    </row>
    <row r="209" spans="1:6" ht="30" customHeight="1">
      <c r="A209" s="10">
        <f>'[1]output'!A207</f>
        <v>207</v>
      </c>
      <c r="B209" s="11" t="str">
        <f>'[1]tmp'!B207</f>
        <v>たこぶつ切り</v>
      </c>
      <c r="C209" s="12" t="str">
        <f>IF('[1]output'!C207="",'[1]output'!J207,'[1]output'!C207)</f>
        <v>411(1)</v>
      </c>
      <c r="D209" s="13" t="str">
        <f>'[1]tmp'!F207</f>
        <v>kg</v>
      </c>
      <c r="E209" s="14">
        <f>'[1]tmp'!D207</f>
        <v>9</v>
      </c>
      <c r="F209" s="16"/>
    </row>
    <row r="210" spans="1:6" ht="30" customHeight="1">
      <c r="A210" s="10">
        <f>'[1]output'!A208</f>
        <v>208</v>
      </c>
      <c r="B210" s="11" t="str">
        <f>'[1]tmp'!B208</f>
        <v>かにかまぼこ</v>
      </c>
      <c r="C210" s="12">
        <f>IF('[1]output'!C208="",'[1]output'!J208,'[1]output'!C208)</f>
        <v>375</v>
      </c>
      <c r="D210" s="13" t="str">
        <f>'[1]tmp'!F208</f>
        <v>kg</v>
      </c>
      <c r="E210" s="14">
        <f>'[1]tmp'!D208</f>
        <v>9</v>
      </c>
      <c r="F210" s="16"/>
    </row>
    <row r="211" spans="1:6" ht="30" customHeight="1">
      <c r="A211" s="10">
        <f>'[1]output'!A209</f>
        <v>209</v>
      </c>
      <c r="B211" s="11" t="str">
        <f>'[1]tmp'!B209</f>
        <v>かに風味かまぼこ10本パック</v>
      </c>
      <c r="C211" s="12">
        <f>IF('[1]output'!C209="",'[1]output'!J209,'[1]output'!C209)</f>
        <v>374</v>
      </c>
      <c r="D211" s="13" t="str">
        <f>'[1]tmp'!F209</f>
        <v>個</v>
      </c>
      <c r="E211" s="14">
        <f>'[1]tmp'!D209</f>
        <v>2</v>
      </c>
      <c r="F211" s="16"/>
    </row>
    <row r="212" spans="1:6" ht="30" customHeight="1">
      <c r="A212" s="10">
        <f>'[1]output'!A210</f>
        <v>210</v>
      </c>
      <c r="B212" s="11" t="str">
        <f>'[1]tmp'!B210</f>
        <v>笹かまぼこ</v>
      </c>
      <c r="C212" s="12">
        <f>IF('[1]output'!C210="",'[1]output'!J210,'[1]output'!C210)</f>
        <v>382</v>
      </c>
      <c r="D212" s="13" t="str">
        <f>'[1]tmp'!F210</f>
        <v>kg</v>
      </c>
      <c r="E212" s="14">
        <f>'[1]tmp'!D210</f>
        <v>1.5</v>
      </c>
      <c r="F212" s="16"/>
    </row>
    <row r="213" spans="1:6" ht="30" customHeight="1">
      <c r="A213" s="10">
        <f>'[1]output'!A211</f>
        <v>211</v>
      </c>
      <c r="B213" s="11" t="str">
        <f>'[1]tmp'!B211</f>
        <v>竹輪</v>
      </c>
      <c r="C213" s="12">
        <f>IF('[1]output'!C211="",'[1]output'!J211,'[1]output'!C211)</f>
        <v>381</v>
      </c>
      <c r="D213" s="13" t="str">
        <f>'[1]tmp'!F211</f>
        <v>kg</v>
      </c>
      <c r="E213" s="14">
        <f>'[1]tmp'!D211</f>
        <v>19</v>
      </c>
      <c r="F213" s="16"/>
    </row>
    <row r="214" spans="1:6" ht="30" customHeight="1">
      <c r="A214" s="10">
        <f>'[1]output'!A212</f>
        <v>212</v>
      </c>
      <c r="B214" s="11" t="str">
        <f>'[1]tmp'!B212</f>
        <v>鳴戸巻</v>
      </c>
      <c r="C214" s="12">
        <f>IF('[1]output'!C212="",'[1]output'!J212,'[1]output'!C212)</f>
        <v>383</v>
      </c>
      <c r="D214" s="13" t="str">
        <f>'[1]tmp'!F212</f>
        <v>kg</v>
      </c>
      <c r="E214" s="14">
        <f>'[1]tmp'!D212</f>
        <v>6.2</v>
      </c>
      <c r="F214" s="16"/>
    </row>
    <row r="215" spans="1:6" ht="30" customHeight="1">
      <c r="A215" s="10">
        <f>'[1]output'!A213</f>
        <v>213</v>
      </c>
      <c r="B215" s="11" t="str">
        <f>'[1]tmp'!B213</f>
        <v>はんぺん</v>
      </c>
      <c r="C215" s="12">
        <f>IF('[1]output'!C213="",'[1]output'!J213,'[1]output'!C213)</f>
        <v>377</v>
      </c>
      <c r="D215" s="13" t="str">
        <f>'[1]tmp'!F213</f>
        <v>個</v>
      </c>
      <c r="E215" s="14">
        <f>'[1]tmp'!D213</f>
        <v>8</v>
      </c>
      <c r="F215" s="16"/>
    </row>
    <row r="216" spans="1:6" ht="30" customHeight="1">
      <c r="A216" s="10">
        <f>'[1]output'!A214</f>
        <v>214</v>
      </c>
      <c r="B216" s="11" t="str">
        <f>'[1]tmp'!B214</f>
        <v>さつまあげ</v>
      </c>
      <c r="C216" s="12">
        <f>IF('[1]output'!C214="",'[1]output'!J214,'[1]output'!C214)</f>
        <v>371</v>
      </c>
      <c r="D216" s="13" t="str">
        <f>'[1]tmp'!F214</f>
        <v>kg</v>
      </c>
      <c r="E216" s="14">
        <f>'[1]tmp'!D214</f>
        <v>8</v>
      </c>
      <c r="F216" s="16"/>
    </row>
    <row r="217" spans="1:6" ht="30" customHeight="1">
      <c r="A217" s="10">
        <f>'[1]output'!A215</f>
        <v>215</v>
      </c>
      <c r="B217" s="11" t="str">
        <f>'[1]tmp'!B215</f>
        <v>野菜天</v>
      </c>
      <c r="C217" s="12">
        <f>IF('[1]output'!C215="",'[1]output'!J215,'[1]output'!C215)</f>
        <v>372</v>
      </c>
      <c r="D217" s="13" t="str">
        <f>'[1]tmp'!F215</f>
        <v>kg</v>
      </c>
      <c r="E217" s="14">
        <f>'[1]tmp'!D215</f>
        <v>7</v>
      </c>
      <c r="F217" s="16"/>
    </row>
    <row r="218" spans="1:6" ht="30" customHeight="1">
      <c r="A218" s="10">
        <f>'[1]output'!A216</f>
        <v>216</v>
      </c>
      <c r="B218" s="11" t="str">
        <f>'[1]tmp'!B216</f>
        <v>ちぎり揚げ蒲鉾</v>
      </c>
      <c r="C218" s="12">
        <f>IF('[1]output'!C216="",'[1]output'!J216,'[1]output'!C216)</f>
        <v>384</v>
      </c>
      <c r="D218" s="13" t="str">
        <f>'[1]tmp'!F216</f>
        <v>kg</v>
      </c>
      <c r="E218" s="14">
        <f>'[1]tmp'!D216</f>
        <v>8</v>
      </c>
      <c r="F218" s="16"/>
    </row>
    <row r="219" spans="1:6" ht="30" customHeight="1">
      <c r="A219" s="10">
        <f>'[1]output'!A217</f>
        <v>217</v>
      </c>
      <c r="B219" s="11" t="str">
        <f>'[1]tmp'!B217</f>
        <v>玉ねぎ天</v>
      </c>
      <c r="C219" s="12">
        <f>IF('[1]output'!C217="",'[1]output'!J217,'[1]output'!C217)</f>
        <v>384</v>
      </c>
      <c r="D219" s="13" t="str">
        <f>'[1]tmp'!F217</f>
        <v>個</v>
      </c>
      <c r="E219" s="14">
        <f>'[1]tmp'!D217</f>
        <v>368</v>
      </c>
      <c r="F219" s="16"/>
    </row>
    <row r="220" spans="1:6" ht="30" customHeight="1">
      <c r="A220" s="10">
        <f>'[1]output'!A218</f>
        <v>218</v>
      </c>
      <c r="B220" s="11" t="str">
        <f>'[1]tmp'!B218</f>
        <v>おさかなソーセージ</v>
      </c>
      <c r="C220" s="12" t="str">
        <f>IF('[1]output'!C218="",'[1]output'!J218,'[1]output'!C218)</f>
        <v>ハーフ、700ｇ20本入</v>
      </c>
      <c r="D220" s="13" t="str">
        <f>'[1]tmp'!F218</f>
        <v>袋</v>
      </c>
      <c r="E220" s="14">
        <f>'[1]tmp'!D218</f>
        <v>36</v>
      </c>
      <c r="F220" s="16"/>
    </row>
    <row r="221" spans="1:6" ht="30" customHeight="1">
      <c r="A221" s="10">
        <f>'[1]output'!A219</f>
        <v>219</v>
      </c>
      <c r="B221" s="11" t="str">
        <f>'[1]tmp'!B219</f>
        <v>海鮮ボール</v>
      </c>
      <c r="C221" s="12">
        <f>IF('[1]output'!C219="",'[1]output'!J219,'[1]output'!C219)</f>
        <v>4111</v>
      </c>
      <c r="D221" s="13" t="str">
        <f>'[1]tmp'!F219</f>
        <v>kg</v>
      </c>
      <c r="E221" s="14">
        <f>'[1]tmp'!D219</f>
        <v>9</v>
      </c>
      <c r="F221" s="16"/>
    </row>
    <row r="222" spans="1:6" ht="30" customHeight="1">
      <c r="A222" s="10">
        <f>'[1]output'!A220</f>
        <v>220</v>
      </c>
      <c r="B222" s="11" t="str">
        <f>'[1]tmp'!B220</f>
        <v>グリルハンバーグ</v>
      </c>
      <c r="C222" s="12" t="str">
        <f>IF('[1]output'!C220="",'[1]output'!J220,'[1]output'!C220)</f>
        <v>536(1)</v>
      </c>
      <c r="D222" s="13" t="str">
        <f>'[1]tmp'!F220</f>
        <v>個</v>
      </c>
      <c r="E222" s="14">
        <f>'[1]tmp'!D220</f>
        <v>400</v>
      </c>
      <c r="F222" s="16"/>
    </row>
    <row r="223" spans="1:6" ht="30" customHeight="1">
      <c r="A223" s="10">
        <f>'[1]output'!A221</f>
        <v>221</v>
      </c>
      <c r="B223" s="11" t="str">
        <f>'[1]tmp'!B221</f>
        <v>牛肉ももうす切り</v>
      </c>
      <c r="C223" s="12">
        <f>IF('[1]output'!C221="",'[1]output'!J221,'[1]output'!C221)</f>
        <v>506</v>
      </c>
      <c r="D223" s="13" t="str">
        <f>'[1]tmp'!F221</f>
        <v>kg</v>
      </c>
      <c r="E223" s="14">
        <f>'[1]tmp'!D221</f>
        <v>9</v>
      </c>
      <c r="F223" s="16"/>
    </row>
    <row r="224" spans="1:6" ht="30" customHeight="1">
      <c r="A224" s="10">
        <f>'[1]output'!A222</f>
        <v>222</v>
      </c>
      <c r="B224" s="11" t="str">
        <f>'[1]tmp'!B222</f>
        <v>合挽肉</v>
      </c>
      <c r="C224" s="12">
        <f>IF('[1]output'!C222="",'[1]output'!J222,'[1]output'!C222)</f>
        <v>502</v>
      </c>
      <c r="D224" s="13" t="str">
        <f>'[1]tmp'!F222</f>
        <v>kg</v>
      </c>
      <c r="E224" s="14">
        <f>'[1]tmp'!D222</f>
        <v>50</v>
      </c>
      <c r="F224" s="16"/>
    </row>
    <row r="225" spans="1:6" ht="30" customHeight="1">
      <c r="A225" s="10">
        <f>'[1]output'!A223</f>
        <v>223</v>
      </c>
      <c r="B225" s="11" t="str">
        <f>'[1]tmp'!B223</f>
        <v>牛肉小判焼</v>
      </c>
      <c r="C225" s="12" t="str">
        <f>IF('[1]output'!C223="",'[1]output'!J223,'[1]output'!C223)</f>
        <v>411(2)</v>
      </c>
      <c r="D225" s="13" t="str">
        <f>'[1]tmp'!F223</f>
        <v>袋</v>
      </c>
      <c r="E225" s="14">
        <f>'[1]tmp'!D223</f>
        <v>18</v>
      </c>
      <c r="F225" s="16"/>
    </row>
    <row r="226" spans="1:6" ht="30" customHeight="1">
      <c r="A226" s="10">
        <f>'[1]output'!A224</f>
        <v>224</v>
      </c>
      <c r="B226" s="11" t="str">
        <f>'[1]tmp'!B224</f>
        <v>豚肉肩</v>
      </c>
      <c r="C226" s="12" t="str">
        <f>IF('[1]output'!C224="",'[1]output'!J224,'[1]output'!C224)</f>
        <v>501(2)</v>
      </c>
      <c r="D226" s="13" t="str">
        <f>'[1]tmp'!F224</f>
        <v>kg</v>
      </c>
      <c r="E226" s="14">
        <f>'[1]tmp'!D224</f>
        <v>249</v>
      </c>
      <c r="F226" s="16"/>
    </row>
    <row r="227" spans="1:6" ht="30" customHeight="1">
      <c r="A227" s="10">
        <f>'[1]output'!A225</f>
        <v>225</v>
      </c>
      <c r="B227" s="11" t="str">
        <f>'[1]tmp'!B225</f>
        <v>豚挽肉</v>
      </c>
      <c r="C227" s="12" t="str">
        <f>IF('[1]output'!C225="",'[1]output'!J225,'[1]output'!C225)</f>
        <v>501(5)</v>
      </c>
      <c r="D227" s="13" t="str">
        <f>'[1]tmp'!F225</f>
        <v>kg</v>
      </c>
      <c r="E227" s="14">
        <f>'[1]tmp'!D225</f>
        <v>3</v>
      </c>
      <c r="F227" s="16"/>
    </row>
    <row r="228" spans="1:6" ht="30" customHeight="1">
      <c r="A228" s="10">
        <f>'[1]output'!A226</f>
        <v>226</v>
      </c>
      <c r="B228" s="11" t="str">
        <f>'[1]tmp'!B226</f>
        <v>豚肉肩厚切り</v>
      </c>
      <c r="C228" s="12" t="str">
        <f>IF('[1]output'!C226="",'[1]output'!J226,'[1]output'!C226)</f>
        <v>501(2)</v>
      </c>
      <c r="D228" s="13" t="str">
        <f>'[1]tmp'!F226</f>
        <v>kg</v>
      </c>
      <c r="E228" s="14">
        <f>'[1]tmp'!D226</f>
        <v>98</v>
      </c>
      <c r="F228" s="16"/>
    </row>
    <row r="229" spans="1:6" ht="30" customHeight="1">
      <c r="A229" s="10">
        <f>'[1]output'!A227</f>
        <v>227</v>
      </c>
      <c r="B229" s="11" t="str">
        <f>'[1]tmp'!B227</f>
        <v>豚背脂</v>
      </c>
      <c r="C229" s="12" t="str">
        <f>IF('[1]output'!C227="",'[1]output'!J227,'[1]output'!C227)</f>
        <v>新鮮なもの</v>
      </c>
      <c r="D229" s="13" t="str">
        <f>'[1]tmp'!F227</f>
        <v>kg</v>
      </c>
      <c r="E229" s="14">
        <f>'[1]tmp'!D227</f>
        <v>3</v>
      </c>
      <c r="F229" s="16"/>
    </row>
    <row r="230" spans="1:6" ht="30" customHeight="1">
      <c r="A230" s="10">
        <f>'[1]output'!A228</f>
        <v>228</v>
      </c>
      <c r="B230" s="11" t="str">
        <f>'[1]tmp'!B228</f>
        <v>豚肉ロースカツ用</v>
      </c>
      <c r="C230" s="12" t="str">
        <f>IF('[1]output'!C228="",'[1]output'!J228,'[1]output'!C228)</f>
        <v>501(1)</v>
      </c>
      <c r="D230" s="13" t="str">
        <f>'[1]tmp'!F228</f>
        <v>kg</v>
      </c>
      <c r="E230" s="14">
        <f>'[1]tmp'!D228</f>
        <v>35</v>
      </c>
      <c r="F230" s="16"/>
    </row>
    <row r="231" spans="1:6" ht="30" customHeight="1">
      <c r="A231" s="10">
        <f>'[1]output'!A229</f>
        <v>229</v>
      </c>
      <c r="B231" s="11" t="str">
        <f>'[1]tmp'!B229</f>
        <v>豚バラ肉</v>
      </c>
      <c r="C231" s="12" t="str">
        <f>IF('[1]output'!C229="",'[1]output'!J229,'[1]output'!C229)</f>
        <v>501(4)</v>
      </c>
      <c r="D231" s="13" t="str">
        <f>'[1]tmp'!F229</f>
        <v>kg</v>
      </c>
      <c r="E231" s="14">
        <f>'[1]tmp'!D229</f>
        <v>4</v>
      </c>
      <c r="F231" s="16"/>
    </row>
    <row r="232" spans="1:6" ht="30" customHeight="1">
      <c r="A232" s="10">
        <f>'[1]output'!A230</f>
        <v>230</v>
      </c>
      <c r="B232" s="11" t="str">
        <f>'[1]tmp'!B230</f>
        <v>豚肉ももうす切り</v>
      </c>
      <c r="C232" s="12" t="str">
        <f>IF('[1]output'!C230="",'[1]output'!J230,'[1]output'!C230)</f>
        <v>501(3)</v>
      </c>
      <c r="D232" s="13" t="str">
        <f>'[1]tmp'!F230</f>
        <v>kg</v>
      </c>
      <c r="E232" s="14">
        <f>'[1]tmp'!D230</f>
        <v>23</v>
      </c>
      <c r="F232" s="16"/>
    </row>
    <row r="233" spans="1:6" ht="30" customHeight="1">
      <c r="A233" s="10">
        <f>'[1]output'!A231</f>
        <v>231</v>
      </c>
      <c r="B233" s="11" t="str">
        <f>'[1]tmp'!B231</f>
        <v>豚肉もも挽肉</v>
      </c>
      <c r="C233" s="12" t="str">
        <f>IF('[1]output'!C231="",'[1]output'!J231,'[1]output'!C231)</f>
        <v>501(5)</v>
      </c>
      <c r="D233" s="13" t="str">
        <f>'[1]tmp'!F231</f>
        <v>kg</v>
      </c>
      <c r="E233" s="14">
        <f>'[1]tmp'!D231</f>
        <v>32</v>
      </c>
      <c r="F233" s="16"/>
    </row>
    <row r="234" spans="1:6" ht="30" customHeight="1">
      <c r="A234" s="10">
        <f>'[1]output'!A232</f>
        <v>232</v>
      </c>
      <c r="B234" s="11" t="str">
        <f>'[1]tmp'!B232</f>
        <v>味付きミートボール</v>
      </c>
      <c r="C234" s="12" t="str">
        <f>IF('[1]output'!C232="",'[1]output'!J232,'[1]output'!C232)</f>
        <v>536(2)</v>
      </c>
      <c r="D234" s="13" t="str">
        <f>'[1]tmp'!F232</f>
        <v>kg</v>
      </c>
      <c r="E234" s="14">
        <f>'[1]tmp'!D232</f>
        <v>42</v>
      </c>
      <c r="F234" s="16"/>
    </row>
    <row r="235" spans="1:6" ht="30" customHeight="1">
      <c r="A235" s="10">
        <f>'[1]output'!A233</f>
        <v>233</v>
      </c>
      <c r="B235" s="11" t="str">
        <f>'[1]tmp'!B233</f>
        <v>肉しゅうまい</v>
      </c>
      <c r="C235" s="12" t="str">
        <f>IF('[1]output'!C233="",'[1]output'!J233,'[1]output'!C233)</f>
        <v>536(1)</v>
      </c>
      <c r="D235" s="13" t="str">
        <f>'[1]tmp'!F233</f>
        <v>個</v>
      </c>
      <c r="E235" s="14">
        <f>'[1]tmp'!D233</f>
        <v>1000</v>
      </c>
      <c r="F235" s="16"/>
    </row>
    <row r="236" spans="1:6" ht="30" customHeight="1">
      <c r="A236" s="10">
        <f>'[1]output'!A234</f>
        <v>234</v>
      </c>
      <c r="B236" s="11" t="str">
        <f>'[1]tmp'!B234</f>
        <v>焼き餃子</v>
      </c>
      <c r="C236" s="12" t="str">
        <f>IF('[1]output'!C234="",'[1]output'!J234,'[1]output'!C234)</f>
        <v>536(1)</v>
      </c>
      <c r="D236" s="13" t="str">
        <f>'[1]tmp'!F234</f>
        <v>個</v>
      </c>
      <c r="E236" s="14">
        <f>'[1]tmp'!D234</f>
        <v>1660</v>
      </c>
      <c r="F236" s="16"/>
    </row>
    <row r="237" spans="1:6" ht="30" customHeight="1">
      <c r="A237" s="10">
        <f>'[1]output'!A235</f>
        <v>235</v>
      </c>
      <c r="B237" s="11" t="str">
        <f>'[1]tmp'!B235</f>
        <v>ミートボール</v>
      </c>
      <c r="C237" s="12" t="str">
        <f>IF('[1]output'!C235="",'[1]output'!J235,'[1]output'!C235)</f>
        <v>536(1)</v>
      </c>
      <c r="D237" s="13" t="str">
        <f>'[1]tmp'!F235</f>
        <v>kg</v>
      </c>
      <c r="E237" s="14">
        <f>'[1]tmp'!D235</f>
        <v>20</v>
      </c>
      <c r="F237" s="16"/>
    </row>
    <row r="238" spans="1:6" ht="30" customHeight="1">
      <c r="A238" s="10">
        <f>'[1]output'!A236</f>
        <v>236</v>
      </c>
      <c r="B238" s="11" t="str">
        <f>'[1]tmp'!B236</f>
        <v>ジューシーメンチカツ</v>
      </c>
      <c r="C238" s="12" t="str">
        <f>IF('[1]output'!C236="",'[1]output'!J236,'[1]output'!C236)</f>
        <v>536(1)</v>
      </c>
      <c r="D238" s="13" t="str">
        <f>'[1]tmp'!F236</f>
        <v>個</v>
      </c>
      <c r="E238" s="14">
        <f>'[1]tmp'!D236</f>
        <v>28</v>
      </c>
      <c r="F238" s="16"/>
    </row>
    <row r="239" spans="1:6" ht="30" customHeight="1">
      <c r="A239" s="10">
        <f>'[1]output'!A237</f>
        <v>237</v>
      </c>
      <c r="B239" s="11" t="str">
        <f>'[1]tmp'!B237</f>
        <v>角ボンレスハム</v>
      </c>
      <c r="C239" s="12" t="str">
        <f>IF('[1]output'!C237="",'[1]output'!J237,'[1]output'!C237)</f>
        <v>509(4)</v>
      </c>
      <c r="D239" s="13" t="str">
        <f>'[1]tmp'!F237</f>
        <v>kg</v>
      </c>
      <c r="E239" s="14">
        <f>'[1]tmp'!D237</f>
        <v>10</v>
      </c>
      <c r="F239" s="16"/>
    </row>
    <row r="240" spans="1:6" ht="30" customHeight="1">
      <c r="A240" s="10">
        <f>'[1]output'!A238</f>
        <v>238</v>
      </c>
      <c r="B240" s="11" t="str">
        <f>'[1]tmp'!B238</f>
        <v>ロースハム</v>
      </c>
      <c r="C240" s="12" t="str">
        <f>IF('[1]output'!C238="",'[1]output'!J238,'[1]output'!C238)</f>
        <v>509(1)</v>
      </c>
      <c r="D240" s="13" t="str">
        <f>'[1]tmp'!F238</f>
        <v>kg</v>
      </c>
      <c r="E240" s="14">
        <f>'[1]tmp'!D238</f>
        <v>23</v>
      </c>
      <c r="F240" s="16"/>
    </row>
    <row r="241" spans="1:6" ht="30" customHeight="1">
      <c r="A241" s="10">
        <f>'[1]output'!A239</f>
        <v>239</v>
      </c>
      <c r="B241" s="11" t="str">
        <f>'[1]tmp'!B239</f>
        <v>豚ベーコン</v>
      </c>
      <c r="C241" s="12" t="str">
        <f>IF('[1]output'!C239="",'[1]output'!J239,'[1]output'!C239)</f>
        <v>509(5)</v>
      </c>
      <c r="D241" s="13" t="str">
        <f>'[1]tmp'!F239</f>
        <v>kg</v>
      </c>
      <c r="E241" s="14">
        <f>'[1]tmp'!D239</f>
        <v>24</v>
      </c>
      <c r="F241" s="16"/>
    </row>
    <row r="242" spans="1:6" ht="30" customHeight="1">
      <c r="A242" s="10">
        <f>'[1]output'!A240</f>
        <v>240</v>
      </c>
      <c r="B242" s="11" t="str">
        <f>'[1]tmp'!B240</f>
        <v>ポークウィンナー</v>
      </c>
      <c r="C242" s="12" t="str">
        <f>IF('[1]output'!C240="",'[1]output'!J240,'[1]output'!C240)</f>
        <v>509(6)</v>
      </c>
      <c r="D242" s="13" t="str">
        <f>'[1]tmp'!F240</f>
        <v>kg</v>
      </c>
      <c r="E242" s="14">
        <f>'[1]tmp'!D240</f>
        <v>44</v>
      </c>
      <c r="F242" s="16"/>
    </row>
    <row r="243" spans="1:6" ht="30" customHeight="1">
      <c r="A243" s="10">
        <f>'[1]output'!A241</f>
        <v>241</v>
      </c>
      <c r="B243" s="11" t="str">
        <f>'[1]tmp'!B241</f>
        <v>焼豚</v>
      </c>
      <c r="C243" s="12">
        <f>IF('[1]output'!C241="",'[1]output'!J241,'[1]output'!C241)</f>
        <v>510</v>
      </c>
      <c r="D243" s="13" t="str">
        <f>'[1]tmp'!F241</f>
        <v>kg</v>
      </c>
      <c r="E243" s="14">
        <f>'[1]tmp'!D241</f>
        <v>19</v>
      </c>
      <c r="F243" s="16"/>
    </row>
    <row r="244" spans="1:6" ht="30" customHeight="1">
      <c r="A244" s="10">
        <f>'[1]output'!A242</f>
        <v>242</v>
      </c>
      <c r="B244" s="11" t="str">
        <f>'[1]tmp'!B242</f>
        <v>鶏むね肉削ぎ切り</v>
      </c>
      <c r="C244" s="12">
        <f>IF('[1]output'!C242="",'[1]output'!J242,'[1]output'!C242)</f>
        <v>508</v>
      </c>
      <c r="D244" s="13" t="str">
        <f>'[1]tmp'!F242</f>
        <v>kg</v>
      </c>
      <c r="E244" s="14">
        <f>'[1]tmp'!D242</f>
        <v>10</v>
      </c>
      <c r="F244" s="16"/>
    </row>
    <row r="245" spans="1:6" ht="30" customHeight="1">
      <c r="A245" s="10">
        <f>'[1]output'!A243</f>
        <v>243</v>
      </c>
      <c r="B245" s="11" t="str">
        <f>'[1]tmp'!B243</f>
        <v>鶏むね肉削ぎ切り30</v>
      </c>
      <c r="C245" s="12">
        <f>IF('[1]output'!C243="",'[1]output'!J243,'[1]output'!C243)</f>
        <v>508</v>
      </c>
      <c r="D245" s="13" t="str">
        <f>'[1]tmp'!F243</f>
        <v>kg</v>
      </c>
      <c r="E245" s="14">
        <f>'[1]tmp'!D243</f>
        <v>48</v>
      </c>
      <c r="F245" s="16"/>
    </row>
    <row r="246" spans="1:6" ht="30" customHeight="1">
      <c r="A246" s="10">
        <f>'[1]output'!A244</f>
        <v>244</v>
      </c>
      <c r="B246" s="11" t="str">
        <f>'[1]tmp'!B244</f>
        <v>鶏ももぶつ切り</v>
      </c>
      <c r="C246" s="12" t="str">
        <f>IF('[1]output'!C244="",'[1]output'!J244,'[1]output'!C244)</f>
        <v>508(4)</v>
      </c>
      <c r="D246" s="13" t="str">
        <f>'[1]tmp'!F244</f>
        <v>kg</v>
      </c>
      <c r="E246" s="14">
        <f>'[1]tmp'!D244</f>
        <v>36</v>
      </c>
      <c r="F246" s="16"/>
    </row>
    <row r="247" spans="1:6" ht="30" customHeight="1">
      <c r="A247" s="10">
        <f>'[1]output'!A245</f>
        <v>245</v>
      </c>
      <c r="B247" s="11" t="str">
        <f>'[1]tmp'!B245</f>
        <v>鶏もも肉スライス</v>
      </c>
      <c r="C247" s="12">
        <f>IF('[1]output'!C245="",'[1]output'!J245,'[1]output'!C245)</f>
        <v>508</v>
      </c>
      <c r="D247" s="13" t="str">
        <f>'[1]tmp'!F245</f>
        <v>kg</v>
      </c>
      <c r="E247" s="14">
        <f>'[1]tmp'!D245</f>
        <v>15</v>
      </c>
      <c r="F247" s="16"/>
    </row>
    <row r="248" spans="1:6" ht="30" customHeight="1">
      <c r="A248" s="10">
        <f>'[1]output'!A246</f>
        <v>246</v>
      </c>
      <c r="B248" s="11" t="str">
        <f>'[1]tmp'!B246</f>
        <v>鶏もも角切り</v>
      </c>
      <c r="C248" s="12">
        <f>IF('[1]output'!C246="",'[1]output'!J246,'[1]output'!C246)</f>
        <v>508</v>
      </c>
      <c r="D248" s="13" t="str">
        <f>'[1]tmp'!F246</f>
        <v>kg</v>
      </c>
      <c r="E248" s="14">
        <f>'[1]tmp'!D246</f>
        <v>102</v>
      </c>
      <c r="F248" s="16"/>
    </row>
    <row r="249" spans="1:6" ht="30" customHeight="1">
      <c r="A249" s="10">
        <f>'[1]output'!A247</f>
        <v>247</v>
      </c>
      <c r="B249" s="11" t="str">
        <f>'[1]tmp'!B247</f>
        <v>蒸し鶏</v>
      </c>
      <c r="C249" s="12" t="str">
        <f>IF('[1]output'!C247="",'[1]output'!J247,'[1]output'!C247)</f>
        <v>536(2)</v>
      </c>
      <c r="D249" s="13" t="str">
        <f>'[1]tmp'!F247</f>
        <v>kg</v>
      </c>
      <c r="E249" s="14">
        <f>'[1]tmp'!D247</f>
        <v>4</v>
      </c>
      <c r="F249" s="16"/>
    </row>
    <row r="250" spans="1:6" ht="30" customHeight="1">
      <c r="A250" s="10">
        <f>'[1]output'!A248</f>
        <v>248</v>
      </c>
      <c r="B250" s="11" t="str">
        <f>'[1]tmp'!B248</f>
        <v>鶏挽肉</v>
      </c>
      <c r="C250" s="12" t="str">
        <f>IF('[1]output'!C248="",'[1]output'!J248,'[1]output'!C248)</f>
        <v>508(6)</v>
      </c>
      <c r="D250" s="13" t="str">
        <f>'[1]tmp'!F248</f>
        <v>kg</v>
      </c>
      <c r="E250" s="14">
        <f>'[1]tmp'!D248</f>
        <v>29</v>
      </c>
      <c r="F250" s="16"/>
    </row>
    <row r="251" spans="1:6" ht="30" customHeight="1">
      <c r="A251" s="10">
        <f>'[1]output'!A249</f>
        <v>249</v>
      </c>
      <c r="B251" s="11" t="str">
        <f>'[1]tmp'!B249</f>
        <v>豚レバー甘辛揚げセット</v>
      </c>
      <c r="C251" s="12" t="str">
        <f>IF('[1]output'!C249="",'[1]output'!J249,'[1]output'!C249)</f>
        <v>味付け豚レバー500ｇ、タレ200ｇ入</v>
      </c>
      <c r="D251" s="13" t="str">
        <f>'[1]tmp'!F249</f>
        <v>袋</v>
      </c>
      <c r="E251" s="14">
        <f>'[1]tmp'!D249</f>
        <v>8</v>
      </c>
      <c r="F251" s="16"/>
    </row>
    <row r="252" spans="1:6" ht="30" customHeight="1">
      <c r="A252" s="10">
        <f>'[1]output'!A250</f>
        <v>250</v>
      </c>
      <c r="B252" s="11" t="str">
        <f>'[1]tmp'!B250</f>
        <v>鶏卵</v>
      </c>
      <c r="C252" s="12">
        <f>IF('[1]output'!C250="",'[1]output'!J250,'[1]output'!C250)</f>
        <v>507</v>
      </c>
      <c r="D252" s="13" t="str">
        <f>'[1]tmp'!F250</f>
        <v>kg</v>
      </c>
      <c r="E252" s="14">
        <f>'[1]tmp'!D250</f>
        <v>214.6</v>
      </c>
      <c r="F252" s="16"/>
    </row>
    <row r="253" spans="1:6" ht="30" customHeight="1">
      <c r="A253" s="10">
        <f>'[1]output'!A251</f>
        <v>251</v>
      </c>
      <c r="B253" s="11" t="str">
        <f>'[1]tmp'!B251</f>
        <v>厚焼玉子</v>
      </c>
      <c r="C253" s="12">
        <f>IF('[1]output'!C251="",'[1]output'!J251,'[1]output'!C251)</f>
        <v>528</v>
      </c>
      <c r="D253" s="13" t="str">
        <f>'[1]tmp'!F251</f>
        <v>袋</v>
      </c>
      <c r="E253" s="14">
        <f>'[1]tmp'!D251</f>
        <v>37</v>
      </c>
      <c r="F253" s="16"/>
    </row>
    <row r="254" spans="1:6" ht="30" customHeight="1">
      <c r="A254" s="10">
        <f>'[1]output'!A252</f>
        <v>252</v>
      </c>
      <c r="B254" s="11" t="str">
        <f>'[1]tmp'!B252</f>
        <v>スクランブルエッグ</v>
      </c>
      <c r="C254" s="12">
        <f>IF('[1]output'!C252="",'[1]output'!J252,'[1]output'!C252)</f>
        <v>527</v>
      </c>
      <c r="D254" s="13" t="str">
        <f>'[1]tmp'!F252</f>
        <v>kg</v>
      </c>
      <c r="E254" s="14">
        <f>'[1]tmp'!D252</f>
        <v>18</v>
      </c>
      <c r="F254" s="16"/>
    </row>
    <row r="255" spans="1:6" ht="30" customHeight="1">
      <c r="A255" s="10">
        <f>'[1]output'!A253</f>
        <v>253</v>
      </c>
      <c r="B255" s="11" t="str">
        <f>'[1]tmp'!B253</f>
        <v>オムレツ　小</v>
      </c>
      <c r="C255" s="12" t="str">
        <f>IF('[1]output'!C253="",'[1]output'!J253,'[1]output'!C253)</f>
        <v>536(2)</v>
      </c>
      <c r="D255" s="13" t="str">
        <f>'[1]tmp'!F253</f>
        <v>袋</v>
      </c>
      <c r="E255" s="14">
        <f>'[1]tmp'!D253</f>
        <v>81</v>
      </c>
      <c r="F255" s="16"/>
    </row>
    <row r="256" spans="1:6" ht="30" customHeight="1">
      <c r="A256" s="10">
        <f>'[1]output'!A254</f>
        <v>254</v>
      </c>
      <c r="B256" s="11" t="str">
        <f>'[1]tmp'!B254</f>
        <v>パック牛乳</v>
      </c>
      <c r="C256" s="12">
        <f>IF('[1]output'!C254="",'[1]output'!J254,'[1]output'!C254)</f>
        <v>534</v>
      </c>
      <c r="D256" s="13" t="str">
        <f>'[1]tmp'!F254</f>
        <v>個</v>
      </c>
      <c r="E256" s="14">
        <f>'[1]tmp'!D254</f>
        <v>140</v>
      </c>
      <c r="F256" s="16"/>
    </row>
    <row r="257" spans="1:6" ht="30" customHeight="1">
      <c r="A257" s="10">
        <f>'[1]output'!A255</f>
        <v>255</v>
      </c>
      <c r="B257" s="11" t="str">
        <f>'[1]tmp'!B255</f>
        <v>１㍑牛乳</v>
      </c>
      <c r="C257" s="12">
        <f>IF('[1]output'!C255="",'[1]output'!J255,'[1]output'!C255)</f>
        <v>537</v>
      </c>
      <c r="D257" s="13" t="str">
        <f>'[1]tmp'!F255</f>
        <v>l</v>
      </c>
      <c r="E257" s="14">
        <f>'[1]tmp'!D255</f>
        <v>164</v>
      </c>
      <c r="F257" s="16"/>
    </row>
    <row r="258" spans="1:6" ht="30" customHeight="1">
      <c r="A258" s="10">
        <f>'[1]output'!A256</f>
        <v>256</v>
      </c>
      <c r="B258" s="11" t="str">
        <f>'[1]tmp'!B256</f>
        <v>フルーツ．オ．レ</v>
      </c>
      <c r="C258" s="12">
        <f>IF('[1]output'!C256="",'[1]output'!J256,'[1]output'!C256)</f>
        <v>519</v>
      </c>
      <c r="D258" s="13" t="str">
        <f>'[1]tmp'!F256</f>
        <v>個</v>
      </c>
      <c r="E258" s="14">
        <f>'[1]tmp'!D256</f>
        <v>50</v>
      </c>
      <c r="F258" s="16"/>
    </row>
    <row r="259" spans="1:6" ht="30" customHeight="1">
      <c r="A259" s="10">
        <f>'[1]output'!A257</f>
        <v>257</v>
      </c>
      <c r="B259" s="11" t="str">
        <f>'[1]tmp'!B257</f>
        <v>コンデンスミルク</v>
      </c>
      <c r="C259" s="12" t="str">
        <f>IF('[1]output'!C257="",'[1]output'!J257,'[1]output'!C257)</f>
        <v>100ｇ　チューブ入</v>
      </c>
      <c r="D259" s="13" t="str">
        <f>'[1]tmp'!F257</f>
        <v>個</v>
      </c>
      <c r="E259" s="14">
        <f>'[1]tmp'!D257</f>
        <v>2</v>
      </c>
      <c r="F259" s="16"/>
    </row>
    <row r="260" spans="1:6" ht="30" customHeight="1">
      <c r="A260" s="10">
        <f>'[1]output'!A258</f>
        <v>258</v>
      </c>
      <c r="B260" s="11" t="str">
        <f>'[1]tmp'!B258</f>
        <v>プレーンヨーグルト</v>
      </c>
      <c r="C260" s="12">
        <f>IF('[1]output'!C258="",'[1]output'!J258,'[1]output'!C258)</f>
        <v>523</v>
      </c>
      <c r="D260" s="13" t="str">
        <f>'[1]tmp'!F258</f>
        <v>個</v>
      </c>
      <c r="E260" s="14">
        <f>'[1]tmp'!D258</f>
        <v>29</v>
      </c>
      <c r="F260" s="16"/>
    </row>
    <row r="261" spans="1:6" ht="30" customHeight="1">
      <c r="A261" s="10">
        <f>'[1]output'!A259</f>
        <v>259</v>
      </c>
      <c r="B261" s="11" t="str">
        <f>'[1]tmp'!B259</f>
        <v>フルーツヨーグルト</v>
      </c>
      <c r="C261" s="12">
        <f>IF('[1]output'!C259="",'[1]output'!J259,'[1]output'!C259)</f>
        <v>522</v>
      </c>
      <c r="D261" s="13" t="str">
        <f>'[1]tmp'!F259</f>
        <v>個</v>
      </c>
      <c r="E261" s="14">
        <f>'[1]tmp'!D259</f>
        <v>186</v>
      </c>
      <c r="F261" s="16"/>
    </row>
    <row r="262" spans="1:6" ht="30" customHeight="1">
      <c r="A262" s="10">
        <f>'[1]output'!A260</f>
        <v>260</v>
      </c>
      <c r="B262" s="11" t="str">
        <f>'[1]tmp'!B260</f>
        <v>低脂肪フルーツヨーグルト</v>
      </c>
      <c r="C262" s="12">
        <f>IF('[1]output'!C260="",'[1]output'!J260,'[1]output'!C260)</f>
        <v>522</v>
      </c>
      <c r="D262" s="13" t="str">
        <f>'[1]tmp'!F260</f>
        <v>個</v>
      </c>
      <c r="E262" s="14">
        <f>'[1]tmp'!D260</f>
        <v>214</v>
      </c>
      <c r="F262" s="16"/>
    </row>
    <row r="263" spans="1:6" ht="30" customHeight="1">
      <c r="A263" s="10">
        <f>'[1]output'!A261</f>
        <v>261</v>
      </c>
      <c r="B263" s="11" t="str">
        <f>'[1]tmp'!B261</f>
        <v>飲むフルーツヨーグルト</v>
      </c>
      <c r="C263" s="12">
        <f>IF('[1]output'!C261="",'[1]output'!J261,'[1]output'!C261)</f>
        <v>520</v>
      </c>
      <c r="D263" s="13" t="str">
        <f>'[1]tmp'!F261</f>
        <v>本</v>
      </c>
      <c r="E263" s="14">
        <f>'[1]tmp'!D261</f>
        <v>8</v>
      </c>
      <c r="F263" s="16"/>
    </row>
    <row r="264" spans="1:6" ht="30" customHeight="1">
      <c r="A264" s="10">
        <f>'[1]output'!A262</f>
        <v>262</v>
      </c>
      <c r="B264" s="11" t="str">
        <f>'[1]tmp'!B262</f>
        <v>飲むＣaヨーグルト</v>
      </c>
      <c r="C264" s="12">
        <f>IF('[1]output'!C262="",'[1]output'!J262,'[1]output'!C262)</f>
        <v>520</v>
      </c>
      <c r="D264" s="13" t="str">
        <f>'[1]tmp'!F262</f>
        <v>本</v>
      </c>
      <c r="E264" s="14">
        <f>'[1]tmp'!D262</f>
        <v>24</v>
      </c>
      <c r="F264" s="16"/>
    </row>
    <row r="265" spans="1:6" ht="30" customHeight="1">
      <c r="A265" s="10">
        <f>'[1]output'!A263</f>
        <v>263</v>
      </c>
      <c r="B265" s="11" t="str">
        <f>'[1]tmp'!B263</f>
        <v>ピザ用チーズ</v>
      </c>
      <c r="C265" s="12">
        <f>IF('[1]output'!C263="",'[1]output'!J263,'[1]output'!C263)</f>
        <v>514</v>
      </c>
      <c r="D265" s="13" t="str">
        <f>'[1]tmp'!F263</f>
        <v>kg</v>
      </c>
      <c r="E265" s="14">
        <f>'[1]tmp'!D263</f>
        <v>9</v>
      </c>
      <c r="F265" s="16"/>
    </row>
    <row r="266" spans="1:6" ht="30" customHeight="1">
      <c r="A266" s="10">
        <f>'[1]output'!A264</f>
        <v>264</v>
      </c>
      <c r="B266" s="11" t="str">
        <f>'[1]tmp'!B264</f>
        <v>パルメザンチーズ</v>
      </c>
      <c r="C266" s="12">
        <f>IF('[1]output'!C264="",'[1]output'!J264,'[1]output'!C264)</f>
        <v>517</v>
      </c>
      <c r="D266" s="13" t="str">
        <f>'[1]tmp'!F264</f>
        <v>個</v>
      </c>
      <c r="E266" s="14">
        <f>'[1]tmp'!D264</f>
        <v>9</v>
      </c>
      <c r="F266" s="16"/>
    </row>
    <row r="267" spans="1:6" ht="30" customHeight="1">
      <c r="A267" s="10">
        <f>'[1]output'!A265</f>
        <v>265</v>
      </c>
      <c r="B267" s="11" t="str">
        <f>'[1]tmp'!B265</f>
        <v>サラダ用チーズ</v>
      </c>
      <c r="C267" s="12">
        <f>IF('[1]output'!C265="",'[1]output'!J265,'[1]output'!C265)</f>
        <v>514</v>
      </c>
      <c r="D267" s="13" t="str">
        <f>'[1]tmp'!F265</f>
        <v>袋</v>
      </c>
      <c r="E267" s="14">
        <f>'[1]tmp'!D265</f>
        <v>18</v>
      </c>
      <c r="F267" s="16"/>
    </row>
    <row r="268" spans="1:6" ht="30" customHeight="1">
      <c r="A268" s="10">
        <f>'[1]output'!A266</f>
        <v>266</v>
      </c>
      <c r="B268" s="11" t="str">
        <f>'[1]tmp'!B266</f>
        <v>スライスチーズ</v>
      </c>
      <c r="C268" s="12">
        <f>IF('[1]output'!C266="",'[1]output'!J266,'[1]output'!C266)</f>
        <v>516</v>
      </c>
      <c r="D268" s="13" t="str">
        <f>'[1]tmp'!F266</f>
        <v>個</v>
      </c>
      <c r="E268" s="14">
        <f>'[1]tmp'!D266</f>
        <v>207</v>
      </c>
      <c r="F268" s="16"/>
    </row>
    <row r="269" spans="1:6" ht="30" customHeight="1">
      <c r="A269" s="10">
        <f>'[1]output'!A267</f>
        <v>267</v>
      </c>
      <c r="B269" s="11" t="str">
        <f>'[1]tmp'!B267</f>
        <v>ダイスチーズ</v>
      </c>
      <c r="C269" s="12">
        <f>IF('[1]output'!C267="",'[1]output'!J267,'[1]output'!C267)</f>
        <v>515</v>
      </c>
      <c r="D269" s="13" t="str">
        <f>'[1]tmp'!F267</f>
        <v>kg</v>
      </c>
      <c r="E269" s="14">
        <f>'[1]tmp'!D267</f>
        <v>18</v>
      </c>
      <c r="F269" s="16"/>
    </row>
    <row r="270" spans="1:6" ht="30" customHeight="1">
      <c r="A270" s="10">
        <f>'[1]output'!A268</f>
        <v>268</v>
      </c>
      <c r="B270" s="11" t="str">
        <f>'[1]tmp'!B268</f>
        <v>プリン</v>
      </c>
      <c r="C270" s="12">
        <f>IF('[1]output'!C268="",'[1]output'!J268,'[1]output'!C268)</f>
        <v>521</v>
      </c>
      <c r="D270" s="13" t="str">
        <f>'[1]tmp'!F268</f>
        <v>個</v>
      </c>
      <c r="E270" s="14">
        <f>'[1]tmp'!D268</f>
        <v>500</v>
      </c>
      <c r="F270" s="16"/>
    </row>
    <row r="271" spans="1:6" ht="30" customHeight="1">
      <c r="A271" s="10">
        <f>'[1]output'!A269</f>
        <v>269</v>
      </c>
      <c r="B271" s="11" t="str">
        <f>'[1]tmp'!B269</f>
        <v>オリーブオイル</v>
      </c>
      <c r="C271" s="12" t="str">
        <f>IF('[1]output'!C269="",'[1]output'!J269,'[1]output'!C269)</f>
        <v>1Ｌビン入、エキストラバージンオイル</v>
      </c>
      <c r="D271" s="13" t="str">
        <f>'[1]tmp'!F269</f>
        <v>本</v>
      </c>
      <c r="E271" s="14">
        <f>'[1]tmp'!D269</f>
        <v>3</v>
      </c>
      <c r="F271" s="16"/>
    </row>
    <row r="272" spans="1:6" ht="30" customHeight="1">
      <c r="A272" s="10">
        <f>'[1]output'!A270</f>
        <v>270</v>
      </c>
      <c r="B272" s="11" t="str">
        <f>'[1]tmp'!B270</f>
        <v>バター</v>
      </c>
      <c r="C272" s="12">
        <f>IF('[1]output'!C270="",'[1]output'!J270,'[1]output'!C270)</f>
        <v>918</v>
      </c>
      <c r="D272" s="13" t="str">
        <f>'[1]tmp'!F270</f>
        <v>個</v>
      </c>
      <c r="E272" s="14">
        <f>'[1]tmp'!D270</f>
        <v>8</v>
      </c>
      <c r="F272" s="16"/>
    </row>
    <row r="273" spans="1:6" ht="30" customHeight="1">
      <c r="A273" s="10">
        <f>'[1]output'!A271</f>
        <v>271</v>
      </c>
      <c r="B273" s="11" t="str">
        <f>'[1]tmp'!B271</f>
        <v>柏餅</v>
      </c>
      <c r="C273" s="12">
        <f>IF('[1]output'!C271="",'[1]output'!J271,'[1]output'!C271)</f>
        <v>123</v>
      </c>
      <c r="D273" s="13" t="str">
        <f>'[1]tmp'!F271</f>
        <v>個</v>
      </c>
      <c r="E273" s="14">
        <f>'[1]tmp'!D271</f>
        <v>15</v>
      </c>
      <c r="F273" s="16"/>
    </row>
    <row r="274" spans="1:6" ht="30" customHeight="1">
      <c r="A274" s="10">
        <f>'[1]output'!A272</f>
        <v>272</v>
      </c>
      <c r="B274" s="11" t="str">
        <f>'[1]tmp'!B272</f>
        <v>緑茶缶</v>
      </c>
      <c r="C274" s="12" t="str">
        <f>IF('[1]output'!C272="",'[1]output'!J272,'[1]output'!C272)</f>
        <v>190ｇ缶入､缶回収</v>
      </c>
      <c r="D274" s="13" t="str">
        <f>'[1]tmp'!F272</f>
        <v>本</v>
      </c>
      <c r="E274" s="14">
        <f>'[1]tmp'!D272</f>
        <v>600</v>
      </c>
      <c r="F274" s="16"/>
    </row>
    <row r="275" spans="1:6" ht="30" customHeight="1">
      <c r="A275" s="10">
        <f>'[1]output'!A273</f>
        <v>273</v>
      </c>
      <c r="B275" s="11" t="str">
        <f>'[1]tmp'!B273</f>
        <v>タバスコ</v>
      </c>
      <c r="C275" s="12">
        <f>IF('[1]output'!C273="",'[1]output'!J273,'[1]output'!C273)</f>
        <v>976</v>
      </c>
      <c r="D275" s="13" t="str">
        <f>'[1]tmp'!F273</f>
        <v>個</v>
      </c>
      <c r="E275" s="14">
        <f>'[1]tmp'!D273</f>
        <v>2</v>
      </c>
      <c r="F275" s="16"/>
    </row>
    <row r="276" spans="1:6" ht="30" customHeight="1">
      <c r="A276" s="10">
        <f>'[1]output'!A274</f>
        <v>274</v>
      </c>
      <c r="B276" s="11" t="str">
        <f>'[1]tmp'!B274</f>
        <v>醤油ラーメンの素</v>
      </c>
      <c r="C276" s="12">
        <f>IF('[1]output'!C274="",'[1]output'!J274,'[1]output'!C274)</f>
        <v>957</v>
      </c>
      <c r="D276" s="13" t="str">
        <f>'[1]tmp'!F274</f>
        <v>袋</v>
      </c>
      <c r="E276" s="14">
        <f>'[1]tmp'!D274</f>
        <v>15</v>
      </c>
      <c r="F276" s="16"/>
    </row>
    <row r="277" spans="1:6" ht="30" customHeight="1">
      <c r="A277" s="10">
        <f>'[1]output'!A275</f>
        <v>275</v>
      </c>
      <c r="B277" s="11" t="str">
        <f>'[1]tmp'!B275</f>
        <v>八宝菜の素</v>
      </c>
      <c r="C277" s="12" t="str">
        <f>IF('[1]output'!C275="",'[1]output'!J275,'[1]output'!C275)</f>
        <v>ストレートタイプで色の白いもの、リケン又は同等品</v>
      </c>
      <c r="D277" s="13" t="str">
        <f>'[1]tmp'!F275</f>
        <v>kg</v>
      </c>
      <c r="E277" s="14">
        <f>'[1]tmp'!D275</f>
        <v>2</v>
      </c>
      <c r="F277" s="16"/>
    </row>
    <row r="278" spans="1:6" ht="30" customHeight="1">
      <c r="A278" s="10">
        <f>'[1]output'!A276</f>
        <v>276</v>
      </c>
      <c r="B278" s="11" t="str">
        <f>'[1]tmp'!B276</f>
        <v>回鍋肉の素</v>
      </c>
      <c r="C278" s="12" t="str">
        <f>IF('[1]output'!C276="",'[1]output'!J276,'[1]output'!C276)</f>
        <v>1lポリ入り､ｽﾄﾚｰﾄﾀｲﾌﾟ</v>
      </c>
      <c r="D278" s="13" t="str">
        <f>'[1]tmp'!F276</f>
        <v>l</v>
      </c>
      <c r="E278" s="14">
        <f>'[1]tmp'!D276</f>
        <v>1</v>
      </c>
      <c r="F278" s="16"/>
    </row>
    <row r="279" spans="1:6" ht="30" customHeight="1">
      <c r="A279" s="10">
        <f>'[1]output'!A277</f>
        <v>277</v>
      </c>
      <c r="B279" s="11" t="str">
        <f>'[1]tmp'!B277</f>
        <v>コチ醤</v>
      </c>
      <c r="C279" s="12">
        <f>IF('[1]output'!C277="",'[1]output'!J277,'[1]output'!C277)</f>
        <v>988</v>
      </c>
      <c r="D279" s="13" t="str">
        <f>'[1]tmp'!F277</f>
        <v>瓶</v>
      </c>
      <c r="E279" s="14">
        <f>'[1]tmp'!D277</f>
        <v>2</v>
      </c>
      <c r="F279" s="16"/>
    </row>
    <row r="280" spans="1:6" ht="30" customHeight="1">
      <c r="A280" s="10">
        <f>'[1]output'!A278</f>
        <v>278</v>
      </c>
      <c r="B280" s="11" t="str">
        <f>'[1]tmp'!B278</f>
        <v>赤味噌</v>
      </c>
      <c r="C280" s="12" t="str">
        <f>IF('[1]output'!C278="",'[1]output'!J278,'[1]output'!C278)</f>
        <v>500ｇパック入り</v>
      </c>
      <c r="D280" s="13" t="str">
        <f>'[1]tmp'!F278</f>
        <v>kg</v>
      </c>
      <c r="E280" s="14">
        <f>'[1]tmp'!D278</f>
        <v>3</v>
      </c>
      <c r="F280" s="16"/>
    </row>
    <row r="281" spans="1:6" ht="30" customHeight="1">
      <c r="A281" s="10">
        <f>'[1]output'!A279</f>
        <v>279</v>
      </c>
      <c r="B281" s="11" t="str">
        <f>'[1]tmp'!B279</f>
        <v>即席味噌汁</v>
      </c>
      <c r="C281" s="12" t="str">
        <f>IF('[1]output'!C279="",'[1]output'!J279,'[1]output'!C279)</f>
        <v>952-A</v>
      </c>
      <c r="D281" s="13" t="str">
        <f>'[1]tmp'!F279</f>
        <v>個</v>
      </c>
      <c r="E281" s="14">
        <f>'[1]tmp'!D279</f>
        <v>33</v>
      </c>
      <c r="F281" s="16"/>
    </row>
    <row r="282" spans="1:6" ht="30" customHeight="1">
      <c r="A282" s="10">
        <f>'[1]output'!A280</f>
        <v>280</v>
      </c>
      <c r="B282" s="11" t="str">
        <f>'[1]tmp'!B280</f>
        <v>クリームシチューの素</v>
      </c>
      <c r="C282" s="12">
        <f>IF('[1]output'!C280="",'[1]output'!J280,'[1]output'!C280)</f>
        <v>937</v>
      </c>
      <c r="D282" s="13" t="str">
        <f>'[1]tmp'!F280</f>
        <v>kg</v>
      </c>
      <c r="E282" s="14">
        <f>'[1]tmp'!D280</f>
        <v>1</v>
      </c>
      <c r="F282" s="16"/>
    </row>
    <row r="283" spans="1:6" ht="30" customHeight="1">
      <c r="A283" s="10">
        <f>'[1]output'!A281</f>
        <v>281</v>
      </c>
      <c r="B283" s="11" t="str">
        <f>'[1]tmp'!B281</f>
        <v>ﾊｰﾌﾞｽﾊﾟｲｽﾐｯｸｽ 70ｇ</v>
      </c>
      <c r="C283" s="12" t="str">
        <f>IF('[1]output'!C281="",'[1]output'!J281,'[1]output'!C281)</f>
        <v>70ｇ容器入</v>
      </c>
      <c r="D283" s="13" t="str">
        <f>'[1]tmp'!F281</f>
        <v>個</v>
      </c>
      <c r="E283" s="14">
        <f>'[1]tmp'!D281</f>
        <v>4</v>
      </c>
      <c r="F283" s="16"/>
    </row>
    <row r="284" spans="1:6" ht="30" customHeight="1">
      <c r="A284" s="10">
        <f>'[1]output'!A282</f>
        <v>282</v>
      </c>
      <c r="B284" s="11" t="str">
        <f>'[1]tmp'!B282</f>
        <v>ナツメグ</v>
      </c>
      <c r="C284" s="12" t="str">
        <f>IF('[1]output'!C282="",'[1]output'!J282,'[1]output'!C282)</f>
        <v>16ｇ程度ビン入、パウダー</v>
      </c>
      <c r="D284" s="13" t="str">
        <f>'[1]tmp'!F282</f>
        <v>個</v>
      </c>
      <c r="E284" s="14">
        <f>'[1]tmp'!D282</f>
        <v>1</v>
      </c>
      <c r="F284" s="16"/>
    </row>
    <row r="285" spans="1:6" ht="30" customHeight="1">
      <c r="A285" s="10">
        <f>'[1]output'!A283</f>
        <v>283</v>
      </c>
      <c r="B285" s="11" t="str">
        <f>'[1]tmp'!B283</f>
        <v>黒酢あんかけのたれ</v>
      </c>
      <c r="C285" s="12" t="str">
        <f>IF('[1]output'!C283="",'[1]output'!J283,'[1]output'!C283)</f>
        <v>1.2ｋｇ容器入り、容器回収、キューピー又は同等品</v>
      </c>
      <c r="D285" s="13" t="str">
        <f>'[1]tmp'!F283</f>
        <v>本</v>
      </c>
      <c r="E285" s="14">
        <f>'[1]tmp'!D283</f>
        <v>6</v>
      </c>
      <c r="F285" s="16"/>
    </row>
    <row r="286" spans="1:6" ht="30" customHeight="1">
      <c r="A286" s="10">
        <f>'[1]output'!A284</f>
        <v>284</v>
      </c>
      <c r="B286" s="11" t="str">
        <f>'[1]tmp'!B284</f>
        <v>ﾃﾞﾐｸﾞﾗｽｿｰｽ袋</v>
      </c>
      <c r="C286" s="12">
        <f>IF('[1]output'!C284="",'[1]output'!J284,'[1]output'!C284)</f>
        <v>960</v>
      </c>
      <c r="D286" s="13" t="str">
        <f>'[1]tmp'!F284</f>
        <v>袋</v>
      </c>
      <c r="E286" s="14">
        <f>'[1]tmp'!D284</f>
        <v>4</v>
      </c>
      <c r="F286" s="16"/>
    </row>
    <row r="287" spans="1:6" ht="30" customHeight="1">
      <c r="A287" s="10">
        <f>'[1]output'!A285</f>
        <v>285</v>
      </c>
      <c r="B287" s="11" t="str">
        <f>'[1]tmp'!B285</f>
        <v>ホワイトソース</v>
      </c>
      <c r="C287" s="12">
        <f>IF('[1]output'!C285="",'[1]output'!J285,'[1]output'!C285)</f>
        <v>924</v>
      </c>
      <c r="D287" s="13" t="str">
        <f>'[1]tmp'!F285</f>
        <v>kg</v>
      </c>
      <c r="E287" s="14">
        <f>'[1]tmp'!D285</f>
        <v>28</v>
      </c>
      <c r="F287" s="16"/>
    </row>
    <row r="288" spans="1:6" ht="30" customHeight="1">
      <c r="A288" s="10">
        <f>'[1]output'!A286</f>
        <v>286</v>
      </c>
      <c r="B288" s="11" t="str">
        <f>'[1]tmp'!B286</f>
        <v>クリームソース</v>
      </c>
      <c r="C288" s="12">
        <f>IF('[1]output'!C286="",'[1]output'!J286,'[1]output'!C286)</f>
        <v>1229</v>
      </c>
      <c r="D288" s="13" t="str">
        <f>'[1]tmp'!F286</f>
        <v>kg</v>
      </c>
      <c r="E288" s="14">
        <f>'[1]tmp'!D286</f>
        <v>9</v>
      </c>
      <c r="F288" s="16"/>
    </row>
    <row r="289" spans="1:6" ht="30" customHeight="1">
      <c r="A289" s="10">
        <f>'[1]output'!A287</f>
        <v>287</v>
      </c>
      <c r="B289" s="11" t="str">
        <f>'[1]tmp'!B287</f>
        <v>精白米</v>
      </c>
      <c r="C289" s="12">
        <f>IF('[1]output'!C287="",'[1]output'!J287,'[1]output'!C287)</f>
        <v>101</v>
      </c>
      <c r="D289" s="13" t="str">
        <f>'[1]tmp'!F287</f>
        <v>kg</v>
      </c>
      <c r="E289" s="14">
        <f>'[1]tmp'!D287</f>
        <v>1200</v>
      </c>
      <c r="F289" s="16"/>
    </row>
    <row r="290" spans="1:6" ht="30" customHeight="1">
      <c r="A290" s="10">
        <f>'[1]output'!A288</f>
        <v>288</v>
      </c>
      <c r="B290" s="11" t="str">
        <f>'[1]tmp'!B288</f>
        <v>おはぎ</v>
      </c>
      <c r="C290" s="12" t="str">
        <f>IF('[1]output'!C288="",'[1]output'!J288,'[1]output'!C288)</f>
        <v>1229(7)</v>
      </c>
      <c r="D290" s="13" t="str">
        <f>'[1]tmp'!F288</f>
        <v>個</v>
      </c>
      <c r="E290" s="14">
        <f>'[1]tmp'!D288</f>
        <v>50</v>
      </c>
      <c r="F290" s="16"/>
    </row>
    <row r="291" spans="1:6" ht="30" customHeight="1">
      <c r="A291" s="10">
        <f>'[1]output'!A289</f>
        <v>289</v>
      </c>
      <c r="B291" s="11" t="str">
        <f>'[1]tmp'!B289</f>
        <v>鶏そぼろごはん</v>
      </c>
      <c r="C291" s="12" t="str">
        <f>IF('[1]output'!C289="",'[1]output'!J289,'[1]output'!C289)</f>
        <v>1229(7)</v>
      </c>
      <c r="D291" s="13" t="str">
        <f>'[1]tmp'!F289</f>
        <v>個</v>
      </c>
      <c r="E291" s="14">
        <f>'[1]tmp'!D289</f>
        <v>50</v>
      </c>
      <c r="F291" s="16"/>
    </row>
    <row r="292" spans="1:6" ht="30" customHeight="1">
      <c r="A292" s="10">
        <f>'[1]output'!A290</f>
        <v>290</v>
      </c>
      <c r="B292" s="11" t="str">
        <f>'[1]tmp'!B290</f>
        <v>ビビンバ</v>
      </c>
      <c r="C292" s="12" t="str">
        <f>IF('[1]output'!C290="",'[1]output'!J290,'[1]output'!C290)</f>
        <v>1229(7)</v>
      </c>
      <c r="D292" s="13" t="str">
        <f>'[1]tmp'!F290</f>
        <v>個</v>
      </c>
      <c r="E292" s="14">
        <f>'[1]tmp'!D290</f>
        <v>50</v>
      </c>
      <c r="F292" s="16"/>
    </row>
    <row r="293" spans="1:6" ht="30" customHeight="1">
      <c r="A293" s="10">
        <f>'[1]output'!A291</f>
        <v>291</v>
      </c>
      <c r="B293" s="11" t="str">
        <f>'[1]tmp'!B291</f>
        <v>五目ごはん</v>
      </c>
      <c r="C293" s="12" t="str">
        <f>IF('[1]output'!C291="",'[1]output'!J291,'[1]output'!C291)</f>
        <v>1229(7)</v>
      </c>
      <c r="D293" s="13" t="str">
        <f>'[1]tmp'!F291</f>
        <v>個</v>
      </c>
      <c r="E293" s="14">
        <f>'[1]tmp'!D291</f>
        <v>50</v>
      </c>
      <c r="F293" s="16"/>
    </row>
    <row r="294" spans="1:6" ht="30" customHeight="1">
      <c r="A294" s="10">
        <f>'[1]output'!A292</f>
        <v>292</v>
      </c>
      <c r="B294" s="11" t="str">
        <f>'[1]tmp'!B292</f>
        <v>ドライカレー</v>
      </c>
      <c r="C294" s="12" t="str">
        <f>IF('[1]output'!C292="",'[1]output'!J292,'[1]output'!C292)</f>
        <v>1229(7)</v>
      </c>
      <c r="D294" s="13" t="str">
        <f>'[1]tmp'!F292</f>
        <v>個</v>
      </c>
      <c r="E294" s="14">
        <f>'[1]tmp'!D292</f>
        <v>50</v>
      </c>
      <c r="F294" s="16"/>
    </row>
    <row r="295" spans="1:6" ht="30" customHeight="1">
      <c r="A295" s="10">
        <f>'[1]output'!A293</f>
        <v>293</v>
      </c>
      <c r="B295" s="11" t="str">
        <f>'[1]tmp'!B293</f>
        <v>チキンライス</v>
      </c>
      <c r="C295" s="12" t="str">
        <f>IF('[1]output'!C293="",'[1]output'!J293,'[1]output'!C293)</f>
        <v>1229(7)</v>
      </c>
      <c r="D295" s="13" t="str">
        <f>'[1]tmp'!F293</f>
        <v>個</v>
      </c>
      <c r="E295" s="14">
        <f>'[1]tmp'!D293</f>
        <v>50</v>
      </c>
      <c r="F295" s="16"/>
    </row>
    <row r="296" spans="1:6" ht="30" customHeight="1">
      <c r="A296" s="10">
        <f>'[1]output'!A294</f>
        <v>294</v>
      </c>
      <c r="B296" s="11" t="str">
        <f>'[1]tmp'!B294</f>
        <v>あさり味噌炊き込みごはん</v>
      </c>
      <c r="C296" s="12" t="str">
        <f>IF('[1]output'!C294="",'[1]output'!J294,'[1]output'!C294)</f>
        <v>1229(7)</v>
      </c>
      <c r="D296" s="13" t="str">
        <f>'[1]tmp'!F294</f>
        <v>個</v>
      </c>
      <c r="E296" s="14">
        <f>'[1]tmp'!D294</f>
        <v>50</v>
      </c>
      <c r="F296" s="16"/>
    </row>
    <row r="297" spans="1:6" ht="30" customHeight="1">
      <c r="A297" s="10">
        <f>'[1]output'!A295</f>
        <v>295</v>
      </c>
      <c r="B297" s="11" t="str">
        <f>'[1]tmp'!B295</f>
        <v>たけのこごはん</v>
      </c>
      <c r="C297" s="12" t="str">
        <f>IF('[1]output'!C295="",'[1]output'!J295,'[1]output'!C295)</f>
        <v>1229(7)</v>
      </c>
      <c r="D297" s="13" t="str">
        <f>'[1]tmp'!F295</f>
        <v>個</v>
      </c>
      <c r="E297" s="14">
        <f>'[1]tmp'!D295</f>
        <v>50</v>
      </c>
      <c r="F297" s="16"/>
    </row>
    <row r="298" spans="1:6" ht="30" customHeight="1">
      <c r="A298" s="10">
        <f>'[1]output'!A296</f>
        <v>296</v>
      </c>
      <c r="B298" s="11" t="str">
        <f>'[1]tmp'!B296</f>
        <v>ビーフシチューセット</v>
      </c>
      <c r="C298" s="12">
        <f>IF('[1]output'!C296="",'[1]output'!J296,'[1]output'!C296)</f>
        <v>1229</v>
      </c>
      <c r="D298" s="13" t="str">
        <f>'[1]tmp'!F296</f>
        <v>個</v>
      </c>
      <c r="E298" s="14">
        <f>'[1]tmp'!D296</f>
        <v>150</v>
      </c>
      <c r="F298" s="16"/>
    </row>
    <row r="299" spans="1:6" ht="30" customHeight="1">
      <c r="A299" s="10">
        <f>'[1]output'!A297</f>
        <v>297</v>
      </c>
      <c r="B299" s="11" t="str">
        <f>'[1]tmp'!B297</f>
        <v>大盛りハヤシセット</v>
      </c>
      <c r="C299" s="12">
        <f>IF('[1]output'!C297="",'[1]output'!J297,'[1]output'!C297)</f>
        <v>1229</v>
      </c>
      <c r="D299" s="13" t="str">
        <f>'[1]tmp'!F297</f>
        <v>個</v>
      </c>
      <c r="E299" s="14">
        <f>'[1]tmp'!D297</f>
        <v>150</v>
      </c>
      <c r="F299" s="16"/>
    </row>
    <row r="300" spans="1:6" ht="30" customHeight="1">
      <c r="A300" s="10">
        <f>'[1]output'!A298</f>
        <v>298</v>
      </c>
      <c r="B300" s="11" t="str">
        <f>'[1]tmp'!B298</f>
        <v>大盛りカレーセット</v>
      </c>
      <c r="C300" s="12">
        <f>IF('[1]output'!C298="",'[1]output'!J298,'[1]output'!C298)</f>
        <v>1229</v>
      </c>
      <c r="D300" s="13" t="str">
        <f>'[1]tmp'!F298</f>
        <v>個</v>
      </c>
      <c r="E300" s="14">
        <f>'[1]tmp'!D298</f>
        <v>150</v>
      </c>
      <c r="F300" s="16"/>
    </row>
    <row r="301" spans="1:6" ht="30" customHeight="1">
      <c r="A301" s="10">
        <f>'[1]output'!A299</f>
        <v>299</v>
      </c>
      <c r="B301" s="11" t="str">
        <f>'[1]tmp'!B299</f>
        <v>卓上ごま塩</v>
      </c>
      <c r="C301" s="12">
        <f>IF('[1]output'!C299="",'[1]output'!J299,'[1]output'!C299)</f>
        <v>972</v>
      </c>
      <c r="D301" s="13" t="str">
        <f>'[1]tmp'!F299</f>
        <v>個</v>
      </c>
      <c r="E301" s="14">
        <f>'[1]tmp'!D299</f>
        <v>10</v>
      </c>
      <c r="F301" s="16"/>
    </row>
    <row r="302" spans="1:6" ht="30" customHeight="1">
      <c r="A302" s="10">
        <f>'[1]output'!A300</f>
        <v>300</v>
      </c>
      <c r="B302" s="11">
        <f>'[1]tmp'!B300</f>
        <v>0</v>
      </c>
      <c r="C302" s="12">
        <f>IF('[1]output'!C300="",'[1]output'!J300,'[1]output'!C300)</f>
        <v>0</v>
      </c>
      <c r="D302" s="13">
        <f>'[1]tmp'!F300</f>
        <v>0</v>
      </c>
      <c r="E302" s="14">
        <f>'[1]tmp'!D300</f>
        <v>0</v>
      </c>
      <c r="F302" s="16"/>
    </row>
    <row r="303" spans="1:6" ht="30" customHeight="1">
      <c r="A303" s="10">
        <f>'[1]output'!A301</f>
        <v>301</v>
      </c>
      <c r="B303" s="11">
        <f>'[1]tmp'!B301</f>
        <v>0</v>
      </c>
      <c r="C303" s="12">
        <f>IF('[1]output'!C301="",'[1]output'!J301,'[1]output'!C301)</f>
        <v>0</v>
      </c>
      <c r="D303" s="13">
        <f>'[1]tmp'!F301</f>
        <v>0</v>
      </c>
      <c r="E303" s="14">
        <f>'[1]tmp'!D301</f>
        <v>0</v>
      </c>
      <c r="F303" s="16"/>
    </row>
    <row r="304" spans="1:6" ht="30" customHeight="1">
      <c r="A304" s="10">
        <f>'[1]output'!A302</f>
        <v>302</v>
      </c>
      <c r="B304" s="11">
        <f>'[1]tmp'!B302</f>
        <v>0</v>
      </c>
      <c r="C304" s="12">
        <f>IF('[1]output'!C302="",'[1]output'!J302,'[1]output'!C302)</f>
        <v>0</v>
      </c>
      <c r="D304" s="13">
        <f>'[1]tmp'!F302</f>
        <v>0</v>
      </c>
      <c r="E304" s="14">
        <f>'[1]tmp'!D302</f>
        <v>0</v>
      </c>
      <c r="F304" s="16"/>
    </row>
    <row r="305" spans="1:6" ht="30" customHeight="1">
      <c r="A305" s="10">
        <f>'[1]output'!A303</f>
        <v>303</v>
      </c>
      <c r="B305" s="11">
        <f>'[1]tmp'!B303</f>
        <v>0</v>
      </c>
      <c r="C305" s="12">
        <f>IF('[1]output'!C303="",'[1]output'!J303,'[1]output'!C303)</f>
        <v>0</v>
      </c>
      <c r="D305" s="13">
        <f>'[1]tmp'!F303</f>
        <v>0</v>
      </c>
      <c r="E305" s="14">
        <f>'[1]tmp'!D303</f>
        <v>0</v>
      </c>
      <c r="F305" s="16"/>
    </row>
    <row r="306" spans="1:6" ht="30" customHeight="1">
      <c r="A306" s="10">
        <f>'[1]output'!A304</f>
        <v>304</v>
      </c>
      <c r="B306" s="11">
        <f>'[1]tmp'!B304</f>
        <v>0</v>
      </c>
      <c r="C306" s="12">
        <f>IF('[1]output'!C304="",'[1]output'!J304,'[1]output'!C304)</f>
        <v>0</v>
      </c>
      <c r="D306" s="13">
        <f>'[1]tmp'!F304</f>
        <v>0</v>
      </c>
      <c r="E306" s="14">
        <f>'[1]tmp'!D304</f>
        <v>0</v>
      </c>
      <c r="F306" s="16"/>
    </row>
    <row r="307" spans="1:6" ht="30" customHeight="1">
      <c r="A307" s="10">
        <f>'[1]output'!A305</f>
        <v>305</v>
      </c>
      <c r="B307" s="11">
        <f>'[1]tmp'!B305</f>
        <v>0</v>
      </c>
      <c r="C307" s="12">
        <f>IF('[1]output'!C305="",'[1]output'!J305,'[1]output'!C305)</f>
        <v>0</v>
      </c>
      <c r="D307" s="13">
        <f>'[1]tmp'!F305</f>
        <v>0</v>
      </c>
      <c r="E307" s="14">
        <f>'[1]tmp'!D305</f>
        <v>0</v>
      </c>
      <c r="F307" s="16"/>
    </row>
    <row r="308" spans="1:6" ht="30" customHeight="1">
      <c r="A308" s="10">
        <f>'[1]output'!A306</f>
        <v>306</v>
      </c>
      <c r="B308" s="11">
        <f>'[1]tmp'!B306</f>
        <v>0</v>
      </c>
      <c r="C308" s="12">
        <f>IF('[1]output'!C306="",'[1]output'!J306,'[1]output'!C306)</f>
        <v>0</v>
      </c>
      <c r="D308" s="13">
        <f>'[1]tmp'!F306</f>
        <v>0</v>
      </c>
      <c r="E308" s="14">
        <f>'[1]tmp'!D306</f>
        <v>0</v>
      </c>
      <c r="F308" s="16"/>
    </row>
    <row r="309" spans="1:6" ht="30" customHeight="1">
      <c r="A309" s="10">
        <f>'[1]output'!A307</f>
        <v>307</v>
      </c>
      <c r="B309" s="11">
        <f>'[1]tmp'!B307</f>
        <v>0</v>
      </c>
      <c r="C309" s="12">
        <f>IF('[1]output'!C307="",'[1]output'!J307,'[1]output'!C307)</f>
        <v>0</v>
      </c>
      <c r="D309" s="13">
        <f>'[1]tmp'!F307</f>
        <v>0</v>
      </c>
      <c r="E309" s="14">
        <f>'[1]tmp'!D307</f>
        <v>0</v>
      </c>
      <c r="F309" s="16"/>
    </row>
    <row r="310" spans="1:6" ht="30" customHeight="1">
      <c r="A310" s="10">
        <f>'[1]output'!A308</f>
        <v>308</v>
      </c>
      <c r="B310" s="11">
        <f>'[1]tmp'!B308</f>
        <v>0</v>
      </c>
      <c r="C310" s="12">
        <f>IF('[1]output'!C308="",'[1]output'!J308,'[1]output'!C308)</f>
        <v>0</v>
      </c>
      <c r="D310" s="13">
        <f>'[1]tmp'!F308</f>
        <v>0</v>
      </c>
      <c r="E310" s="14">
        <f>'[1]tmp'!D308</f>
        <v>0</v>
      </c>
      <c r="F310" s="16"/>
    </row>
    <row r="311" spans="1:6" ht="30" customHeight="1">
      <c r="A311" s="10">
        <f>'[1]output'!A309</f>
        <v>309</v>
      </c>
      <c r="B311" s="11">
        <f>'[1]tmp'!B309</f>
        <v>0</v>
      </c>
      <c r="C311" s="12">
        <f>IF('[1]output'!C309="",'[1]output'!J309,'[1]output'!C309)</f>
        <v>0</v>
      </c>
      <c r="D311" s="13">
        <f>'[1]tmp'!F309</f>
        <v>0</v>
      </c>
      <c r="E311" s="14">
        <f>'[1]tmp'!D309</f>
        <v>0</v>
      </c>
      <c r="F311" s="16"/>
    </row>
    <row r="312" spans="1:6" ht="30" customHeight="1">
      <c r="A312" s="10">
        <f>'[1]output'!A310</f>
        <v>310</v>
      </c>
      <c r="B312" s="11">
        <f>'[1]tmp'!B310</f>
        <v>0</v>
      </c>
      <c r="C312" s="12">
        <f>IF('[1]output'!C310="",'[1]output'!J310,'[1]output'!C310)</f>
        <v>0</v>
      </c>
      <c r="D312" s="13">
        <f>'[1]tmp'!F310</f>
        <v>0</v>
      </c>
      <c r="E312" s="14">
        <f>'[1]tmp'!D310</f>
        <v>0</v>
      </c>
      <c r="F312" s="16"/>
    </row>
    <row r="313" spans="1:6" ht="30" customHeight="1">
      <c r="A313" s="10">
        <f>'[1]output'!A311</f>
        <v>311</v>
      </c>
      <c r="B313" s="11">
        <f>'[1]tmp'!B311</f>
        <v>0</v>
      </c>
      <c r="C313" s="12">
        <f>IF('[1]output'!C311="",'[1]output'!J311,'[1]output'!C311)</f>
        <v>0</v>
      </c>
      <c r="D313" s="13">
        <f>'[1]tmp'!F311</f>
        <v>0</v>
      </c>
      <c r="E313" s="14">
        <f>'[1]tmp'!D311</f>
        <v>0</v>
      </c>
      <c r="F313" s="16"/>
    </row>
    <row r="314" spans="1:6" ht="30" customHeight="1">
      <c r="A314" s="10">
        <f>'[1]output'!A312</f>
        <v>312</v>
      </c>
      <c r="B314" s="11">
        <f>'[1]tmp'!B312</f>
        <v>0</v>
      </c>
      <c r="C314" s="12">
        <f>IF('[1]output'!C312="",'[1]output'!J312,'[1]output'!C312)</f>
        <v>0</v>
      </c>
      <c r="D314" s="13">
        <f>'[1]tmp'!F312</f>
        <v>0</v>
      </c>
      <c r="E314" s="14">
        <f>'[1]tmp'!D312</f>
        <v>0</v>
      </c>
      <c r="F314" s="16"/>
    </row>
    <row r="315" spans="1:6" ht="30" customHeight="1">
      <c r="A315" s="10">
        <f>'[1]output'!A313</f>
        <v>313</v>
      </c>
      <c r="B315" s="11">
        <f>'[1]tmp'!B313</f>
        <v>0</v>
      </c>
      <c r="C315" s="12">
        <f>IF('[1]output'!C313="",'[1]output'!J313,'[1]output'!C313)</f>
        <v>0</v>
      </c>
      <c r="D315" s="13">
        <f>'[1]tmp'!F313</f>
        <v>0</v>
      </c>
      <c r="E315" s="14">
        <f>'[1]tmp'!D313</f>
        <v>0</v>
      </c>
      <c r="F315" s="16"/>
    </row>
    <row r="316" spans="1:6" ht="30" customHeight="1">
      <c r="A316" s="10">
        <f>'[1]output'!A314</f>
        <v>314</v>
      </c>
      <c r="B316" s="11">
        <f>'[1]tmp'!B314</f>
        <v>0</v>
      </c>
      <c r="C316" s="12">
        <f>IF('[1]output'!C314="",'[1]output'!J314,'[1]output'!C314)</f>
        <v>0</v>
      </c>
      <c r="D316" s="13">
        <f>'[1]tmp'!F314</f>
        <v>0</v>
      </c>
      <c r="E316" s="14">
        <f>'[1]tmp'!D314</f>
        <v>0</v>
      </c>
      <c r="F316" s="16"/>
    </row>
    <row r="317" spans="1:6" ht="30" customHeight="1">
      <c r="A317" s="10">
        <f>'[1]output'!A315</f>
        <v>315</v>
      </c>
      <c r="B317" s="11">
        <f>'[1]tmp'!B315</f>
        <v>0</v>
      </c>
      <c r="C317" s="12">
        <f>IF('[1]output'!C315="",'[1]output'!J315,'[1]output'!C315)</f>
        <v>0</v>
      </c>
      <c r="D317" s="13">
        <f>'[1]tmp'!F315</f>
        <v>0</v>
      </c>
      <c r="E317" s="14">
        <f>'[1]tmp'!D315</f>
        <v>0</v>
      </c>
      <c r="F317" s="16"/>
    </row>
    <row r="318" spans="1:6" ht="30" customHeight="1">
      <c r="A318" s="10">
        <f>'[1]output'!A316</f>
        <v>316</v>
      </c>
      <c r="B318" s="11">
        <f>'[1]tmp'!B316</f>
        <v>0</v>
      </c>
      <c r="C318" s="12">
        <f>IF('[1]output'!C316="",'[1]output'!J316,'[1]output'!C316)</f>
        <v>0</v>
      </c>
      <c r="D318" s="13">
        <f>'[1]tmp'!F316</f>
        <v>0</v>
      </c>
      <c r="E318" s="14">
        <f>'[1]tmp'!D316</f>
        <v>0</v>
      </c>
      <c r="F318" s="16"/>
    </row>
    <row r="319" spans="1:6" ht="30" customHeight="1">
      <c r="A319" s="10">
        <f>'[1]output'!A317</f>
        <v>317</v>
      </c>
      <c r="B319" s="11">
        <f>'[1]tmp'!B317</f>
        <v>0</v>
      </c>
      <c r="C319" s="12">
        <f>IF('[1]output'!C317="",'[1]output'!J317,'[1]output'!C317)</f>
        <v>0</v>
      </c>
      <c r="D319" s="13">
        <f>'[1]tmp'!F317</f>
        <v>0</v>
      </c>
      <c r="E319" s="14">
        <f>'[1]tmp'!D317</f>
        <v>0</v>
      </c>
      <c r="F319" s="16"/>
    </row>
    <row r="320" spans="1:6" ht="30" customHeight="1">
      <c r="A320" s="10">
        <f>'[1]output'!A318</f>
        <v>318</v>
      </c>
      <c r="B320" s="11">
        <f>'[1]tmp'!B318</f>
        <v>0</v>
      </c>
      <c r="C320" s="12">
        <f>IF('[1]output'!C318="",'[1]output'!J318,'[1]output'!C318)</f>
        <v>0</v>
      </c>
      <c r="D320" s="13">
        <f>'[1]tmp'!F318</f>
        <v>0</v>
      </c>
      <c r="E320" s="14">
        <f>'[1]tmp'!D318</f>
        <v>0</v>
      </c>
      <c r="F320" s="16"/>
    </row>
    <row r="321" spans="1:6" ht="30" customHeight="1">
      <c r="A321" s="10">
        <f>'[1]output'!A319</f>
        <v>319</v>
      </c>
      <c r="B321" s="11">
        <f>'[1]tmp'!B319</f>
        <v>0</v>
      </c>
      <c r="C321" s="12">
        <f>IF('[1]output'!C319="",'[1]output'!J319,'[1]output'!C319)</f>
        <v>0</v>
      </c>
      <c r="D321" s="13">
        <f>'[1]tmp'!F319</f>
        <v>0</v>
      </c>
      <c r="E321" s="14">
        <f>'[1]tmp'!D319</f>
        <v>0</v>
      </c>
      <c r="F321" s="16"/>
    </row>
    <row r="322" spans="1:6" ht="30" customHeight="1">
      <c r="A322" s="10">
        <f>'[1]output'!A320</f>
        <v>320</v>
      </c>
      <c r="B322" s="11">
        <f>'[1]tmp'!B320</f>
        <v>0</v>
      </c>
      <c r="C322" s="12">
        <f>IF('[1]output'!C320="",'[1]output'!J320,'[1]output'!C320)</f>
        <v>0</v>
      </c>
      <c r="D322" s="13">
        <f>'[1]tmp'!F320</f>
        <v>0</v>
      </c>
      <c r="E322" s="14">
        <f>'[1]tmp'!D320</f>
        <v>0</v>
      </c>
      <c r="F322" s="16"/>
    </row>
    <row r="323" spans="1:6" ht="30" customHeight="1">
      <c r="A323" s="10">
        <f>'[1]output'!A321</f>
        <v>321</v>
      </c>
      <c r="B323" s="11">
        <f>'[1]tmp'!B321</f>
        <v>0</v>
      </c>
      <c r="C323" s="12">
        <f>IF('[1]output'!C321="",'[1]output'!J321,'[1]output'!C321)</f>
        <v>0</v>
      </c>
      <c r="D323" s="13">
        <f>'[1]tmp'!F321</f>
        <v>0</v>
      </c>
      <c r="E323" s="14">
        <f>'[1]tmp'!D321</f>
        <v>0</v>
      </c>
      <c r="F323" s="16"/>
    </row>
    <row r="324" spans="1:6" ht="30" customHeight="1">
      <c r="A324" s="10">
        <f>'[1]output'!A322</f>
        <v>322</v>
      </c>
      <c r="B324" s="11">
        <f>'[1]tmp'!B322</f>
        <v>0</v>
      </c>
      <c r="C324" s="12">
        <f>IF('[1]output'!C322="",'[1]output'!J322,'[1]output'!C322)</f>
        <v>0</v>
      </c>
      <c r="D324" s="13">
        <f>'[1]tmp'!F322</f>
        <v>0</v>
      </c>
      <c r="E324" s="14">
        <f>'[1]tmp'!D322</f>
        <v>0</v>
      </c>
      <c r="F324" s="16"/>
    </row>
    <row r="325" spans="1:6" ht="30" customHeight="1">
      <c r="A325" s="10">
        <f>'[1]output'!A323</f>
        <v>323</v>
      </c>
      <c r="B325" s="11">
        <f>'[1]tmp'!B323</f>
        <v>0</v>
      </c>
      <c r="C325" s="12">
        <f>IF('[1]output'!C323="",'[1]output'!J323,'[1]output'!C323)</f>
        <v>0</v>
      </c>
      <c r="D325" s="13">
        <f>'[1]tmp'!F323</f>
        <v>0</v>
      </c>
      <c r="E325" s="14">
        <f>'[1]tmp'!D323</f>
        <v>0</v>
      </c>
      <c r="F325" s="16"/>
    </row>
    <row r="326" spans="1:6" ht="30" customHeight="1">
      <c r="A326" s="10">
        <f>'[1]output'!A324</f>
        <v>324</v>
      </c>
      <c r="B326" s="11">
        <f>'[1]tmp'!B324</f>
        <v>0</v>
      </c>
      <c r="C326" s="12">
        <f>IF('[1]output'!C324="",'[1]output'!J324,'[1]output'!C324)</f>
        <v>0</v>
      </c>
      <c r="D326" s="13">
        <f>'[1]tmp'!F324</f>
        <v>0</v>
      </c>
      <c r="E326" s="14">
        <f>'[1]tmp'!D324</f>
        <v>0</v>
      </c>
      <c r="F326" s="16"/>
    </row>
    <row r="327" spans="1:6" ht="30" customHeight="1">
      <c r="A327" s="10">
        <f>'[1]output'!A325</f>
        <v>325</v>
      </c>
      <c r="B327" s="11">
        <f>'[1]tmp'!B325</f>
        <v>0</v>
      </c>
      <c r="C327" s="12">
        <f>IF('[1]output'!C325="",'[1]output'!J325,'[1]output'!C325)</f>
        <v>0</v>
      </c>
      <c r="D327" s="13">
        <f>'[1]tmp'!F325</f>
        <v>0</v>
      </c>
      <c r="E327" s="14">
        <f>'[1]tmp'!D325</f>
        <v>0</v>
      </c>
      <c r="F327" s="16"/>
    </row>
    <row r="328" spans="1:6" ht="30" customHeight="1">
      <c r="A328" s="10">
        <f>'[1]output'!A326</f>
        <v>326</v>
      </c>
      <c r="B328" s="11">
        <f>'[1]tmp'!B326</f>
        <v>0</v>
      </c>
      <c r="C328" s="12">
        <f>IF('[1]output'!C326="",'[1]output'!J326,'[1]output'!C326)</f>
        <v>0</v>
      </c>
      <c r="D328" s="13">
        <f>'[1]tmp'!F326</f>
        <v>0</v>
      </c>
      <c r="E328" s="14">
        <f>'[1]tmp'!D326</f>
        <v>0</v>
      </c>
      <c r="F328" s="16"/>
    </row>
    <row r="329" spans="1:6" ht="30" customHeight="1">
      <c r="A329" s="10">
        <f>'[1]output'!A327</f>
        <v>327</v>
      </c>
      <c r="B329" s="11">
        <f>'[1]tmp'!B327</f>
        <v>0</v>
      </c>
      <c r="C329" s="12">
        <f>IF('[1]output'!C327="",'[1]output'!J327,'[1]output'!C327)</f>
        <v>0</v>
      </c>
      <c r="D329" s="13">
        <f>'[1]tmp'!F327</f>
        <v>0</v>
      </c>
      <c r="E329" s="14">
        <f>'[1]tmp'!D327</f>
        <v>0</v>
      </c>
      <c r="F329" s="16"/>
    </row>
    <row r="330" spans="1:6" ht="30" customHeight="1">
      <c r="A330" s="10">
        <f>'[1]output'!A328</f>
        <v>328</v>
      </c>
      <c r="B330" s="11">
        <f>'[1]tmp'!B328</f>
        <v>0</v>
      </c>
      <c r="C330" s="12">
        <f>IF('[1]output'!C328="",'[1]output'!J328,'[1]output'!C328)</f>
        <v>0</v>
      </c>
      <c r="D330" s="13">
        <f>'[1]tmp'!F328</f>
        <v>0</v>
      </c>
      <c r="E330" s="14">
        <f>'[1]tmp'!D328</f>
        <v>0</v>
      </c>
      <c r="F330" s="16"/>
    </row>
    <row r="331" spans="1:6" ht="30" customHeight="1">
      <c r="A331" s="10">
        <f>'[1]output'!A329</f>
        <v>329</v>
      </c>
      <c r="B331" s="11">
        <f>'[1]tmp'!B329</f>
        <v>0</v>
      </c>
      <c r="C331" s="12">
        <f>IF('[1]output'!C329="",'[1]output'!J329,'[1]output'!C329)</f>
        <v>0</v>
      </c>
      <c r="D331" s="13">
        <f>'[1]tmp'!F329</f>
        <v>0</v>
      </c>
      <c r="E331" s="14">
        <f>'[1]tmp'!D329</f>
        <v>0</v>
      </c>
      <c r="F331" s="16"/>
    </row>
    <row r="332" spans="1:6" ht="30" customHeight="1">
      <c r="A332" s="10">
        <f>'[1]output'!A330</f>
        <v>330</v>
      </c>
      <c r="B332" s="11">
        <f>'[1]tmp'!B330</f>
        <v>0</v>
      </c>
      <c r="C332" s="12">
        <f>IF('[1]output'!C330="",'[1]output'!J330,'[1]output'!C330)</f>
        <v>0</v>
      </c>
      <c r="D332" s="13">
        <f>'[1]tmp'!F330</f>
        <v>0</v>
      </c>
      <c r="E332" s="14">
        <f>'[1]tmp'!D330</f>
        <v>0</v>
      </c>
      <c r="F332" s="16"/>
    </row>
    <row r="333" spans="1:6" ht="30" customHeight="1">
      <c r="A333" s="10">
        <f>'[1]output'!A331</f>
        <v>331</v>
      </c>
      <c r="B333" s="11">
        <f>'[1]tmp'!B331</f>
        <v>0</v>
      </c>
      <c r="C333" s="12">
        <f>IF('[1]output'!C331="",'[1]output'!J331,'[1]output'!C331)</f>
        <v>0</v>
      </c>
      <c r="D333" s="13">
        <f>'[1]tmp'!F331</f>
        <v>0</v>
      </c>
      <c r="E333" s="14">
        <f>'[1]tmp'!D331</f>
        <v>0</v>
      </c>
      <c r="F333" s="16"/>
    </row>
    <row r="334" spans="1:6" ht="30" customHeight="1">
      <c r="A334" s="10">
        <f>'[1]output'!A332</f>
        <v>332</v>
      </c>
      <c r="B334" s="11">
        <f>'[1]tmp'!B332</f>
        <v>0</v>
      </c>
      <c r="C334" s="12">
        <f>IF('[1]output'!C332="",'[1]output'!J332,'[1]output'!C332)</f>
        <v>0</v>
      </c>
      <c r="D334" s="13">
        <f>'[1]tmp'!F332</f>
        <v>0</v>
      </c>
      <c r="E334" s="14">
        <f>'[1]tmp'!D332</f>
        <v>0</v>
      </c>
      <c r="F334" s="16"/>
    </row>
    <row r="335" spans="1:6" ht="30" customHeight="1">
      <c r="A335" s="10">
        <f>'[1]output'!A333</f>
        <v>333</v>
      </c>
      <c r="B335" s="11">
        <f>'[1]tmp'!B333</f>
        <v>0</v>
      </c>
      <c r="C335" s="12">
        <f>IF('[1]output'!C333="",'[1]output'!J333,'[1]output'!C333)</f>
        <v>0</v>
      </c>
      <c r="D335" s="13">
        <f>'[1]tmp'!F333</f>
        <v>0</v>
      </c>
      <c r="E335" s="14">
        <f>'[1]tmp'!D333</f>
        <v>0</v>
      </c>
      <c r="F335" s="16"/>
    </row>
    <row r="336" spans="1:6" ht="30" customHeight="1">
      <c r="A336" s="10">
        <f>'[1]output'!A334</f>
        <v>334</v>
      </c>
      <c r="B336" s="11">
        <f>'[1]tmp'!B334</f>
        <v>0</v>
      </c>
      <c r="C336" s="12">
        <f>IF('[1]output'!C334="",'[1]output'!J334,'[1]output'!C334)</f>
        <v>0</v>
      </c>
      <c r="D336" s="13">
        <f>'[1]tmp'!F334</f>
        <v>0</v>
      </c>
      <c r="E336" s="14">
        <f>'[1]tmp'!D334</f>
        <v>0</v>
      </c>
      <c r="F336" s="16"/>
    </row>
    <row r="337" spans="1:6" ht="30" customHeight="1">
      <c r="A337" s="10">
        <f>'[1]output'!A335</f>
        <v>335</v>
      </c>
      <c r="B337" s="11">
        <f>'[1]tmp'!B335</f>
        <v>0</v>
      </c>
      <c r="C337" s="12">
        <f>IF('[1]output'!C335="",'[1]output'!J335,'[1]output'!C335)</f>
        <v>0</v>
      </c>
      <c r="D337" s="13">
        <f>'[1]tmp'!F335</f>
        <v>0</v>
      </c>
      <c r="E337" s="14">
        <f>'[1]tmp'!D335</f>
        <v>0</v>
      </c>
      <c r="F337" s="16"/>
    </row>
    <row r="338" spans="1:6" ht="30" customHeight="1">
      <c r="A338" s="10">
        <f>'[1]output'!A336</f>
        <v>336</v>
      </c>
      <c r="B338" s="11">
        <f>'[1]tmp'!B336</f>
        <v>0</v>
      </c>
      <c r="C338" s="12">
        <f>IF('[1]output'!C336="",'[1]output'!J336,'[1]output'!C336)</f>
        <v>0</v>
      </c>
      <c r="D338" s="13">
        <f>'[1]tmp'!F336</f>
        <v>0</v>
      </c>
      <c r="E338" s="14">
        <f>'[1]tmp'!D336</f>
        <v>0</v>
      </c>
      <c r="F338" s="16"/>
    </row>
    <row r="339" spans="1:6" ht="30" customHeight="1">
      <c r="A339" s="10">
        <f>'[1]output'!A337</f>
        <v>337</v>
      </c>
      <c r="B339" s="11">
        <f>'[1]tmp'!B337</f>
        <v>0</v>
      </c>
      <c r="C339" s="12">
        <f>IF('[1]output'!C337="",'[1]output'!J337,'[1]output'!C337)</f>
        <v>0</v>
      </c>
      <c r="D339" s="13">
        <f>'[1]tmp'!F337</f>
        <v>0</v>
      </c>
      <c r="E339" s="14">
        <f>'[1]tmp'!D337</f>
        <v>0</v>
      </c>
      <c r="F339" s="16"/>
    </row>
    <row r="340" spans="1:6" ht="30" customHeight="1">
      <c r="A340" s="10">
        <f>'[1]output'!A338</f>
        <v>338</v>
      </c>
      <c r="B340" s="11">
        <f>'[1]tmp'!B338</f>
        <v>0</v>
      </c>
      <c r="C340" s="12">
        <f>IF('[1]output'!C338="",'[1]output'!J338,'[1]output'!C338)</f>
        <v>0</v>
      </c>
      <c r="D340" s="13">
        <f>'[1]tmp'!F338</f>
        <v>0</v>
      </c>
      <c r="E340" s="14">
        <f>'[1]tmp'!D338</f>
        <v>0</v>
      </c>
      <c r="F340" s="16"/>
    </row>
    <row r="341" spans="1:6" ht="30" customHeight="1">
      <c r="A341" s="10">
        <f>'[1]output'!A339</f>
        <v>339</v>
      </c>
      <c r="B341" s="11">
        <f>'[1]tmp'!B339</f>
        <v>0</v>
      </c>
      <c r="C341" s="12">
        <f>IF('[1]output'!C339="",'[1]output'!J339,'[1]output'!C339)</f>
        <v>0</v>
      </c>
      <c r="D341" s="13">
        <f>'[1]tmp'!F339</f>
        <v>0</v>
      </c>
      <c r="E341" s="14">
        <f>'[1]tmp'!D339</f>
        <v>0</v>
      </c>
      <c r="F341" s="16"/>
    </row>
    <row r="342" spans="1:6" ht="30" customHeight="1">
      <c r="A342" s="10">
        <f>'[1]output'!A340</f>
        <v>340</v>
      </c>
      <c r="B342" s="11">
        <f>'[1]tmp'!B340</f>
        <v>0</v>
      </c>
      <c r="C342" s="12">
        <f>IF('[1]output'!C340="",'[1]output'!J340,'[1]output'!C340)</f>
        <v>0</v>
      </c>
      <c r="D342" s="13">
        <f>'[1]tmp'!F340</f>
        <v>0</v>
      </c>
      <c r="E342" s="14">
        <f>'[1]tmp'!D340</f>
        <v>0</v>
      </c>
      <c r="F342" s="16"/>
    </row>
    <row r="343" spans="1:6" ht="30" customHeight="1">
      <c r="A343" s="10">
        <f>'[1]output'!A341</f>
        <v>341</v>
      </c>
      <c r="B343" s="11">
        <f>'[1]tmp'!B341</f>
        <v>0</v>
      </c>
      <c r="C343" s="12">
        <f>IF('[1]output'!C341="",'[1]output'!J341,'[1]output'!C341)</f>
        <v>0</v>
      </c>
      <c r="D343" s="13">
        <f>'[1]tmp'!F341</f>
        <v>0</v>
      </c>
      <c r="E343" s="14">
        <f>'[1]tmp'!D341</f>
        <v>0</v>
      </c>
      <c r="F343" s="16"/>
    </row>
    <row r="344" spans="1:6" ht="30" customHeight="1">
      <c r="A344" s="10">
        <f>'[1]output'!A342</f>
        <v>342</v>
      </c>
      <c r="B344" s="11">
        <f>'[1]tmp'!B342</f>
        <v>0</v>
      </c>
      <c r="C344" s="12">
        <f>IF('[1]output'!C342="",'[1]output'!J342,'[1]output'!C342)</f>
        <v>0</v>
      </c>
      <c r="D344" s="13">
        <f>'[1]tmp'!F342</f>
        <v>0</v>
      </c>
      <c r="E344" s="14">
        <f>'[1]tmp'!D342</f>
        <v>0</v>
      </c>
      <c r="F344" s="16"/>
    </row>
    <row r="345" spans="1:6" ht="30" customHeight="1">
      <c r="A345" s="10">
        <f>'[1]output'!A343</f>
        <v>343</v>
      </c>
      <c r="B345" s="11">
        <f>'[1]tmp'!B343</f>
        <v>0</v>
      </c>
      <c r="C345" s="12">
        <f>IF('[1]output'!C343="",'[1]output'!J343,'[1]output'!C343)</f>
        <v>0</v>
      </c>
      <c r="D345" s="13">
        <f>'[1]tmp'!F343</f>
        <v>0</v>
      </c>
      <c r="E345" s="14">
        <f>'[1]tmp'!D343</f>
        <v>0</v>
      </c>
      <c r="F345" s="15"/>
    </row>
    <row r="346" spans="1:6" ht="30" customHeight="1">
      <c r="A346" s="10">
        <f>'[1]output'!A344</f>
        <v>344</v>
      </c>
      <c r="B346" s="11">
        <f>'[1]tmp'!B344</f>
        <v>0</v>
      </c>
      <c r="C346" s="12">
        <f>IF('[1]output'!C344="",'[1]output'!J344,'[1]output'!C344)</f>
        <v>0</v>
      </c>
      <c r="D346" s="13">
        <f>'[1]tmp'!F344</f>
        <v>0</v>
      </c>
      <c r="E346" s="14">
        <f>'[1]tmp'!D344</f>
        <v>0</v>
      </c>
      <c r="F346" s="15"/>
    </row>
    <row r="347" spans="1:6" ht="30" customHeight="1">
      <c r="A347" s="10">
        <f>'[1]output'!A345</f>
        <v>345</v>
      </c>
      <c r="B347" s="11">
        <f>'[1]tmp'!B345</f>
        <v>0</v>
      </c>
      <c r="C347" s="12">
        <f>IF('[1]output'!C345="",'[1]output'!J345,'[1]output'!C345)</f>
        <v>0</v>
      </c>
      <c r="D347" s="13">
        <f>'[1]tmp'!F345</f>
        <v>0</v>
      </c>
      <c r="E347" s="14">
        <f>'[1]tmp'!D345</f>
        <v>0</v>
      </c>
      <c r="F347" s="15"/>
    </row>
    <row r="348" spans="1:6" ht="30" customHeight="1">
      <c r="A348" s="10">
        <f>'[1]output'!A346</f>
        <v>346</v>
      </c>
      <c r="B348" s="11">
        <f>'[1]tmp'!B346</f>
        <v>0</v>
      </c>
      <c r="C348" s="12">
        <f>IF('[1]output'!C346="",'[1]output'!J346,'[1]output'!C346)</f>
        <v>0</v>
      </c>
      <c r="D348" s="13">
        <f>'[1]tmp'!F346</f>
        <v>0</v>
      </c>
      <c r="E348" s="14">
        <f>'[1]tmp'!D346</f>
        <v>0</v>
      </c>
      <c r="F348" s="15"/>
    </row>
    <row r="349" spans="1:6" ht="30" customHeight="1">
      <c r="A349" s="10">
        <f>'[1]output'!A347</f>
        <v>347</v>
      </c>
      <c r="B349" s="11">
        <f>'[1]tmp'!B347</f>
        <v>0</v>
      </c>
      <c r="C349" s="12">
        <f>IF('[1]output'!C347="",'[1]output'!J347,'[1]output'!C347)</f>
        <v>0</v>
      </c>
      <c r="D349" s="13">
        <f>'[1]tmp'!F347</f>
        <v>0</v>
      </c>
      <c r="E349" s="14">
        <f>'[1]tmp'!D347</f>
        <v>0</v>
      </c>
      <c r="F349" s="15"/>
    </row>
    <row r="350" spans="1:6" ht="30" customHeight="1">
      <c r="A350" s="10">
        <f>'[1]output'!A348</f>
        <v>348</v>
      </c>
      <c r="B350" s="11">
        <f>'[1]tmp'!B348</f>
        <v>0</v>
      </c>
      <c r="C350" s="12">
        <f>IF('[1]output'!C348="",'[1]output'!J348,'[1]output'!C348)</f>
        <v>0</v>
      </c>
      <c r="D350" s="13">
        <f>'[1]tmp'!F348</f>
        <v>0</v>
      </c>
      <c r="E350" s="14">
        <f>'[1]tmp'!D348</f>
        <v>0</v>
      </c>
      <c r="F350" s="15"/>
    </row>
    <row r="351" spans="1:6" ht="30" customHeight="1">
      <c r="A351" s="10">
        <f>'[1]output'!A349</f>
        <v>349</v>
      </c>
      <c r="B351" s="11">
        <f>'[1]tmp'!B349</f>
        <v>0</v>
      </c>
      <c r="C351" s="12">
        <f>IF('[1]output'!C349="",'[1]output'!J349,'[1]output'!C349)</f>
        <v>0</v>
      </c>
      <c r="D351" s="13">
        <f>'[1]tmp'!F349</f>
        <v>0</v>
      </c>
      <c r="E351" s="14">
        <f>'[1]tmp'!D349</f>
        <v>0</v>
      </c>
      <c r="F351" s="15"/>
    </row>
    <row r="352" spans="1:6" ht="30" customHeight="1">
      <c r="A352" s="10">
        <f>'[1]output'!A350</f>
        <v>350</v>
      </c>
      <c r="B352" s="11">
        <f>'[1]tmp'!B350</f>
        <v>0</v>
      </c>
      <c r="C352" s="12">
        <f>IF('[1]output'!C350="",'[1]output'!J350,'[1]output'!C350)</f>
        <v>0</v>
      </c>
      <c r="D352" s="13">
        <f>'[1]tmp'!F350</f>
        <v>0</v>
      </c>
      <c r="E352" s="14">
        <f>'[1]tmp'!D350</f>
        <v>0</v>
      </c>
      <c r="F352" s="15"/>
    </row>
    <row r="353" spans="1:6" ht="30" customHeight="1">
      <c r="A353" s="10">
        <f>'[1]output'!A351</f>
        <v>351</v>
      </c>
      <c r="B353" s="11">
        <f>'[1]tmp'!B351</f>
        <v>0</v>
      </c>
      <c r="C353" s="12">
        <f>IF('[1]output'!C351="",'[1]output'!J351,'[1]output'!C351)</f>
        <v>0</v>
      </c>
      <c r="D353" s="13">
        <f>'[1]tmp'!F351</f>
        <v>0</v>
      </c>
      <c r="E353" s="14">
        <f>'[1]tmp'!D351</f>
        <v>0</v>
      </c>
      <c r="F353" s="15"/>
    </row>
    <row r="354" spans="1:6" ht="30" customHeight="1">
      <c r="A354" s="10">
        <f>'[1]output'!A352</f>
        <v>352</v>
      </c>
      <c r="B354" s="11">
        <f>'[1]tmp'!B352</f>
        <v>0</v>
      </c>
      <c r="C354" s="12">
        <f>IF('[1]output'!C352="",'[1]output'!J352,'[1]output'!C352)</f>
        <v>0</v>
      </c>
      <c r="D354" s="13">
        <f>'[1]tmp'!F352</f>
        <v>0</v>
      </c>
      <c r="E354" s="14">
        <f>'[1]tmp'!D352</f>
        <v>0</v>
      </c>
      <c r="F354" s="15"/>
    </row>
    <row r="355" spans="1:6" ht="30" customHeight="1">
      <c r="A355" s="10">
        <f>'[1]output'!A353</f>
        <v>353</v>
      </c>
      <c r="B355" s="11">
        <f>'[1]tmp'!B353</f>
        <v>0</v>
      </c>
      <c r="C355" s="12">
        <f>IF('[1]output'!C353="",'[1]output'!J353,'[1]output'!C353)</f>
        <v>0</v>
      </c>
      <c r="D355" s="13">
        <f>'[1]tmp'!F353</f>
        <v>0</v>
      </c>
      <c r="E355" s="14">
        <f>'[1]tmp'!D353</f>
        <v>0</v>
      </c>
      <c r="F355" s="15"/>
    </row>
    <row r="356" spans="1:6" ht="30" customHeight="1">
      <c r="A356" s="10">
        <f>'[1]output'!A354</f>
        <v>354</v>
      </c>
      <c r="B356" s="11">
        <f>'[1]tmp'!B354</f>
        <v>0</v>
      </c>
      <c r="C356" s="12">
        <f>IF('[1]output'!C354="",'[1]output'!J354,'[1]output'!C354)</f>
        <v>0</v>
      </c>
      <c r="D356" s="13">
        <f>'[1]tmp'!F354</f>
        <v>0</v>
      </c>
      <c r="E356" s="14">
        <f>'[1]tmp'!D354</f>
        <v>0</v>
      </c>
      <c r="F356" s="15"/>
    </row>
    <row r="357" spans="1:6" ht="30" customHeight="1">
      <c r="A357" s="10">
        <f>'[1]output'!A355</f>
        <v>355</v>
      </c>
      <c r="B357" s="11">
        <f>'[1]tmp'!B355</f>
        <v>0</v>
      </c>
      <c r="C357" s="12">
        <f>IF('[1]output'!C355="",'[1]output'!J355,'[1]output'!C355)</f>
        <v>0</v>
      </c>
      <c r="D357" s="13">
        <f>'[1]tmp'!F355</f>
        <v>0</v>
      </c>
      <c r="E357" s="14">
        <f>'[1]tmp'!D355</f>
        <v>0</v>
      </c>
      <c r="F357" s="15"/>
    </row>
    <row r="358" spans="1:6" ht="30" customHeight="1">
      <c r="A358" s="10">
        <f>'[1]output'!A356</f>
        <v>356</v>
      </c>
      <c r="B358" s="11">
        <f>'[1]tmp'!B356</f>
        <v>0</v>
      </c>
      <c r="C358" s="12">
        <f>IF('[1]output'!C356="",'[1]output'!J356,'[1]output'!C356)</f>
        <v>0</v>
      </c>
      <c r="D358" s="13">
        <f>'[1]tmp'!F356</f>
        <v>0</v>
      </c>
      <c r="E358" s="14">
        <f>'[1]tmp'!D356</f>
        <v>0</v>
      </c>
      <c r="F358" s="15"/>
    </row>
    <row r="359" spans="1:6" ht="30" customHeight="1">
      <c r="A359" s="10">
        <f>'[1]output'!A357</f>
        <v>357</v>
      </c>
      <c r="B359" s="11">
        <f>'[1]tmp'!B357</f>
        <v>0</v>
      </c>
      <c r="C359" s="12">
        <f>IF('[1]output'!C357="",'[1]output'!J357,'[1]output'!C357)</f>
        <v>0</v>
      </c>
      <c r="D359" s="13">
        <f>'[1]tmp'!F357</f>
        <v>0</v>
      </c>
      <c r="E359" s="14">
        <f>'[1]tmp'!D357</f>
        <v>0</v>
      </c>
      <c r="F359" s="15"/>
    </row>
    <row r="360" spans="1:6" ht="30" customHeight="1">
      <c r="A360" s="10">
        <f>'[1]output'!A358</f>
        <v>358</v>
      </c>
      <c r="B360" s="11">
        <f>'[1]tmp'!B358</f>
        <v>0</v>
      </c>
      <c r="C360" s="12">
        <f>IF('[1]output'!C358="",'[1]output'!J358,'[1]output'!C358)</f>
        <v>0</v>
      </c>
      <c r="D360" s="13">
        <f>'[1]tmp'!F358</f>
        <v>0</v>
      </c>
      <c r="E360" s="14">
        <f>'[1]tmp'!D358</f>
        <v>0</v>
      </c>
      <c r="F360" s="15"/>
    </row>
    <row r="361" spans="1:6" ht="30" customHeight="1">
      <c r="A361" s="10">
        <f>'[1]output'!A359</f>
        <v>359</v>
      </c>
      <c r="B361" s="11">
        <f>'[1]tmp'!B359</f>
        <v>0</v>
      </c>
      <c r="C361" s="12">
        <f>IF('[1]output'!C359="",'[1]output'!J359,'[1]output'!C359)</f>
        <v>0</v>
      </c>
      <c r="D361" s="13">
        <f>'[1]tmp'!F359</f>
        <v>0</v>
      </c>
      <c r="E361" s="14">
        <f>'[1]tmp'!D359</f>
        <v>0</v>
      </c>
      <c r="F361" s="15"/>
    </row>
    <row r="362" spans="1:6" ht="30" customHeight="1">
      <c r="A362" s="10">
        <f>'[1]output'!A360</f>
        <v>360</v>
      </c>
      <c r="B362" s="11">
        <f>'[1]tmp'!B360</f>
        <v>0</v>
      </c>
      <c r="C362" s="12">
        <f>IF('[1]output'!C360="",'[1]output'!J360,'[1]output'!C360)</f>
        <v>0</v>
      </c>
      <c r="D362" s="13">
        <f>'[1]tmp'!F360</f>
        <v>0</v>
      </c>
      <c r="E362" s="14">
        <f>'[1]tmp'!D360</f>
        <v>0</v>
      </c>
      <c r="F362" s="15"/>
    </row>
    <row r="363" spans="1:6" ht="30" customHeight="1">
      <c r="A363" s="10">
        <f>'[1]output'!A361</f>
        <v>361</v>
      </c>
      <c r="B363" s="11">
        <f>'[1]tmp'!B361</f>
        <v>0</v>
      </c>
      <c r="C363" s="12">
        <f>IF('[1]output'!C361="",'[1]output'!J361,'[1]output'!C361)</f>
        <v>0</v>
      </c>
      <c r="D363" s="13">
        <f>'[1]tmp'!F361</f>
        <v>0</v>
      </c>
      <c r="E363" s="14">
        <f>'[1]tmp'!D361</f>
        <v>0</v>
      </c>
      <c r="F363" s="15"/>
    </row>
    <row r="364" spans="1:6" ht="30" customHeight="1">
      <c r="A364" s="10">
        <f>'[1]output'!A362</f>
        <v>362</v>
      </c>
      <c r="B364" s="11">
        <f>'[1]tmp'!B362</f>
        <v>0</v>
      </c>
      <c r="C364" s="12">
        <f>IF('[1]output'!C362="",'[1]output'!J362,'[1]output'!C362)</f>
        <v>0</v>
      </c>
      <c r="D364" s="13">
        <f>'[1]tmp'!F362</f>
        <v>0</v>
      </c>
      <c r="E364" s="14">
        <f>'[1]tmp'!D362</f>
        <v>0</v>
      </c>
      <c r="F364" s="15"/>
    </row>
    <row r="365" spans="1:6" ht="30" customHeight="1">
      <c r="A365" s="10">
        <f>'[1]output'!A363</f>
        <v>0</v>
      </c>
      <c r="B365" s="11"/>
      <c r="C365" s="12">
        <f>IF('[1]output'!C363="",'[1]output'!J363,'[1]output'!C363)</f>
        <v>0</v>
      </c>
      <c r="D365" s="13"/>
      <c r="E365" s="14">
        <f>'[1]tmp'!D363</f>
        <v>0</v>
      </c>
      <c r="F365" s="15"/>
    </row>
    <row r="366" spans="1:6" ht="30" customHeight="1">
      <c r="A366" s="10">
        <f>'[1]output'!A364</f>
        <v>0</v>
      </c>
      <c r="B366" s="11"/>
      <c r="C366" s="12">
        <f>IF('[1]output'!C364="",'[1]output'!J364,'[1]output'!C364)</f>
        <v>0</v>
      </c>
      <c r="D366" s="13"/>
      <c r="E366" s="14">
        <f>'[1]tmp'!D364</f>
        <v>0</v>
      </c>
      <c r="F366" s="15"/>
    </row>
    <row r="367" spans="1:6" ht="30" customHeight="1">
      <c r="A367" s="10">
        <f>'[1]output'!A365</f>
        <v>0</v>
      </c>
      <c r="B367" s="11"/>
      <c r="C367" s="12">
        <f>IF('[1]output'!C365="",'[1]output'!J365,'[1]output'!C365)</f>
        <v>0</v>
      </c>
      <c r="D367" s="13"/>
      <c r="E367" s="14">
        <f>'[1]tmp'!D365</f>
        <v>0</v>
      </c>
      <c r="F367" s="15"/>
    </row>
    <row r="368" spans="1:6" ht="30" customHeight="1">
      <c r="A368" s="10">
        <f>'[1]output'!A366</f>
        <v>0</v>
      </c>
      <c r="B368" s="11"/>
      <c r="C368" s="12">
        <f>IF('[1]output'!C366="",'[1]output'!J366,'[1]output'!C366)</f>
        <v>0</v>
      </c>
      <c r="D368" s="13"/>
      <c r="E368" s="14">
        <f>'[1]tmp'!D366</f>
        <v>0</v>
      </c>
      <c r="F368" s="15"/>
    </row>
    <row r="369" spans="1:6" ht="30" customHeight="1">
      <c r="A369" s="10">
        <f>'[1]output'!A367</f>
        <v>0</v>
      </c>
      <c r="B369" s="11"/>
      <c r="C369" s="12">
        <f>IF('[1]output'!C367="",'[1]output'!J367,'[1]output'!C367)</f>
        <v>0</v>
      </c>
      <c r="D369" s="13"/>
      <c r="E369" s="14">
        <f>'[1]tmp'!D367</f>
        <v>0</v>
      </c>
      <c r="F369" s="17"/>
    </row>
    <row r="370" spans="1:6" ht="30" customHeight="1">
      <c r="A370" s="10">
        <f>'[1]output'!A368</f>
        <v>0</v>
      </c>
      <c r="B370" s="11"/>
      <c r="C370" s="12">
        <f>IF('[1]output'!C368="",'[1]output'!J368,'[1]output'!C368)</f>
        <v>0</v>
      </c>
      <c r="D370" s="13"/>
      <c r="E370" s="14">
        <f>'[1]tmp'!D368</f>
        <v>0</v>
      </c>
      <c r="F370" s="17"/>
    </row>
    <row r="371" spans="1:6" ht="30" customHeight="1">
      <c r="A371" s="10">
        <f>'[1]output'!A369</f>
        <v>0</v>
      </c>
      <c r="B371" s="11"/>
      <c r="C371" s="12">
        <f>IF('[1]output'!C369="",'[1]output'!J369,'[1]output'!C369)</f>
        <v>0</v>
      </c>
      <c r="D371" s="13"/>
      <c r="E371" s="18"/>
      <c r="F371" s="17"/>
    </row>
    <row r="372" spans="1:6" ht="30" customHeight="1">
      <c r="A372" s="10">
        <f>'[1]output'!A370</f>
        <v>0</v>
      </c>
      <c r="B372" s="11"/>
      <c r="C372" s="12">
        <f>IF('[1]output'!C370="",'[1]output'!J370,'[1]output'!C370)</f>
        <v>0</v>
      </c>
      <c r="D372" s="13"/>
      <c r="E372" s="18"/>
      <c r="F372" s="17"/>
    </row>
    <row r="373" spans="1:6" ht="30" customHeight="1">
      <c r="A373" s="10">
        <f>'[1]output'!A371</f>
        <v>0</v>
      </c>
      <c r="B373" s="11"/>
      <c r="C373" s="12">
        <f>IF('[1]output'!C371="",'[1]output'!J371,'[1]output'!C371)</f>
        <v>0</v>
      </c>
      <c r="D373" s="13"/>
      <c r="E373" s="18"/>
      <c r="F373" s="17"/>
    </row>
    <row r="374" spans="1:6" ht="30" customHeight="1">
      <c r="A374" s="10">
        <f>'[1]output'!A372</f>
        <v>0</v>
      </c>
      <c r="B374" s="11"/>
      <c r="C374" s="12">
        <f>IF('[1]output'!C372="",'[1]output'!J372,'[1]output'!C372)</f>
        <v>0</v>
      </c>
      <c r="D374" s="13"/>
      <c r="E374" s="18"/>
      <c r="F374" s="17"/>
    </row>
    <row r="375" spans="1:6" ht="30" customHeight="1">
      <c r="A375" s="10">
        <f>'[1]output'!A373</f>
        <v>0</v>
      </c>
      <c r="B375" s="11"/>
      <c r="C375" s="12">
        <f>IF('[1]output'!C373="",'[1]output'!J373,'[1]output'!C373)</f>
        <v>0</v>
      </c>
      <c r="D375" s="13"/>
      <c r="E375" s="18"/>
      <c r="F375" s="17"/>
    </row>
    <row r="376" spans="1:6" ht="30" customHeight="1">
      <c r="A376" s="10">
        <f>'[1]output'!A374</f>
        <v>0</v>
      </c>
      <c r="B376" s="11"/>
      <c r="C376" s="12">
        <f>IF('[1]output'!C374="",'[1]output'!J374,'[1]output'!C374)</f>
        <v>0</v>
      </c>
      <c r="D376" s="13"/>
      <c r="E376" s="18"/>
      <c r="F376" s="17"/>
    </row>
    <row r="377" spans="1:6" ht="30" customHeight="1">
      <c r="A377" s="10">
        <f>'[1]output'!A375</f>
        <v>0</v>
      </c>
      <c r="B377" s="11"/>
      <c r="C377" s="12">
        <f>IF('[1]output'!C375="",'[1]output'!J375,'[1]output'!C375)</f>
        <v>0</v>
      </c>
      <c r="D377" s="13"/>
      <c r="E377" s="18"/>
      <c r="F377" s="17"/>
    </row>
    <row r="378" spans="1:6" ht="30" customHeight="1">
      <c r="A378" s="10">
        <f>'[1]output'!A376</f>
        <v>0</v>
      </c>
      <c r="B378" s="11"/>
      <c r="C378" s="12">
        <f>IF('[1]output'!C376="",'[1]output'!J376,'[1]output'!C376)</f>
        <v>0</v>
      </c>
      <c r="D378" s="13"/>
      <c r="E378" s="18"/>
      <c r="F378" s="17"/>
    </row>
    <row r="379" spans="1:6" ht="30" customHeight="1">
      <c r="A379" s="10">
        <f>'[1]output'!A377</f>
        <v>0</v>
      </c>
      <c r="B379" s="11"/>
      <c r="C379" s="12">
        <f>IF('[1]output'!C377="",'[1]output'!J377,'[1]output'!C377)</f>
        <v>0</v>
      </c>
      <c r="D379" s="13"/>
      <c r="E379" s="18"/>
      <c r="F379" s="17"/>
    </row>
    <row r="380" spans="1:6" ht="30" customHeight="1">
      <c r="A380" s="10">
        <f>'[1]output'!A378</f>
        <v>0</v>
      </c>
      <c r="B380" s="11"/>
      <c r="C380" s="12">
        <f>IF('[1]output'!C378="",'[1]output'!J378,'[1]output'!C378)</f>
        <v>0</v>
      </c>
      <c r="D380" s="13"/>
      <c r="E380" s="18"/>
      <c r="F380" s="17"/>
    </row>
    <row r="381" spans="1:6" ht="30" customHeight="1">
      <c r="A381" s="10">
        <f>'[1]output'!A379</f>
        <v>0</v>
      </c>
      <c r="B381" s="11"/>
      <c r="C381" s="12">
        <f>IF('[1]output'!C379="",'[1]output'!J379,'[1]output'!C379)</f>
        <v>0</v>
      </c>
      <c r="D381" s="13"/>
      <c r="E381" s="18"/>
      <c r="F381" s="17"/>
    </row>
    <row r="382" spans="1:6" ht="30" customHeight="1">
      <c r="A382" s="10">
        <f>'[1]output'!A380</f>
        <v>0</v>
      </c>
      <c r="B382" s="11"/>
      <c r="C382" s="12">
        <f>IF('[1]output'!C380="",'[1]output'!J380,'[1]output'!C380)</f>
        <v>0</v>
      </c>
      <c r="D382" s="13"/>
      <c r="E382" s="18"/>
      <c r="F382" s="17"/>
    </row>
    <row r="383" spans="1:6" ht="30" customHeight="1">
      <c r="A383" s="10">
        <f>'[1]output'!A381</f>
        <v>0</v>
      </c>
      <c r="B383" s="11"/>
      <c r="C383" s="12">
        <f>IF('[1]output'!C381="",'[1]output'!J381,'[1]output'!C381)</f>
        <v>0</v>
      </c>
      <c r="D383" s="13"/>
      <c r="E383" s="18"/>
      <c r="F383" s="17"/>
    </row>
    <row r="384" spans="1:6" ht="30" customHeight="1">
      <c r="A384" s="10">
        <f>'[1]output'!A382</f>
        <v>0</v>
      </c>
      <c r="B384" s="11"/>
      <c r="C384" s="12">
        <f>IF('[1]output'!C382="",'[1]output'!J382,'[1]output'!C382)</f>
        <v>0</v>
      </c>
      <c r="D384" s="13"/>
      <c r="E384" s="18"/>
      <c r="F384" s="17"/>
    </row>
    <row r="385" spans="1:6" ht="30" customHeight="1">
      <c r="A385" s="10">
        <f>'[1]output'!A383</f>
        <v>0</v>
      </c>
      <c r="B385" s="11"/>
      <c r="C385" s="12">
        <f>IF('[1]output'!C383="",'[1]output'!J383,'[1]output'!C383)</f>
        <v>0</v>
      </c>
      <c r="D385" s="13"/>
      <c r="E385" s="18"/>
      <c r="F385" s="17"/>
    </row>
    <row r="386" spans="1:6" ht="30" customHeight="1">
      <c r="A386" s="10">
        <f>'[1]output'!A384</f>
        <v>0</v>
      </c>
      <c r="B386" s="11"/>
      <c r="C386" s="12">
        <f>IF('[1]output'!C384="",'[1]output'!J384,'[1]output'!C384)</f>
        <v>0</v>
      </c>
      <c r="D386" s="13"/>
      <c r="E386" s="18"/>
      <c r="F386" s="17"/>
    </row>
    <row r="387" spans="1:6" ht="30" customHeight="1">
      <c r="A387" s="10">
        <f>'[1]output'!A385</f>
        <v>0</v>
      </c>
      <c r="B387" s="11"/>
      <c r="C387" s="12">
        <f>IF('[1]output'!C385="",'[1]output'!J385,'[1]output'!C385)</f>
        <v>0</v>
      </c>
      <c r="D387" s="13"/>
      <c r="E387" s="18"/>
      <c r="F387" s="17"/>
    </row>
    <row r="388" spans="1:6" ht="30" customHeight="1">
      <c r="A388" s="10">
        <f>'[1]output'!A386</f>
        <v>0</v>
      </c>
      <c r="B388" s="11"/>
      <c r="C388" s="12">
        <f>IF('[1]output'!C386="",'[1]output'!J386,'[1]output'!C386)</f>
        <v>0</v>
      </c>
      <c r="D388" s="13"/>
      <c r="E388" s="18"/>
      <c r="F388" s="17"/>
    </row>
    <row r="389" spans="1:6" ht="30" customHeight="1">
      <c r="A389" s="10">
        <f>'[1]output'!A387</f>
        <v>0</v>
      </c>
      <c r="B389" s="11"/>
      <c r="C389" s="12">
        <f>IF('[1]output'!C387="",'[1]output'!J387,'[1]output'!C387)</f>
        <v>0</v>
      </c>
      <c r="D389" s="13"/>
      <c r="E389" s="18"/>
      <c r="F389" s="17"/>
    </row>
    <row r="390" spans="1:6" ht="30" customHeight="1">
      <c r="A390" s="10">
        <f>'[1]output'!A388</f>
        <v>0</v>
      </c>
      <c r="B390" s="11"/>
      <c r="C390" s="19"/>
      <c r="D390" s="13"/>
      <c r="E390" s="18"/>
      <c r="F390" s="17"/>
    </row>
    <row r="391" spans="1:6" ht="30" customHeight="1">
      <c r="A391" s="10">
        <f>'[1]output'!A389</f>
        <v>0</v>
      </c>
      <c r="B391" s="11"/>
      <c r="C391" s="19"/>
      <c r="D391" s="13"/>
      <c r="E391" s="18"/>
      <c r="F391" s="17"/>
    </row>
    <row r="392" spans="1:6" ht="30" customHeight="1">
      <c r="A392" s="10">
        <f>'[1]output'!A390</f>
        <v>0</v>
      </c>
      <c r="B392" s="11"/>
      <c r="C392" s="19"/>
      <c r="D392" s="13"/>
      <c r="E392" s="18"/>
      <c r="F392" s="17"/>
    </row>
    <row r="393" spans="1:6" ht="30" customHeight="1">
      <c r="A393" s="10">
        <f>'[1]output'!A391</f>
        <v>0</v>
      </c>
      <c r="B393" s="11"/>
      <c r="C393" s="19"/>
      <c r="D393" s="13"/>
      <c r="E393" s="18"/>
      <c r="F393" s="17"/>
    </row>
    <row r="394" spans="1:6" ht="30" customHeight="1">
      <c r="A394" s="10">
        <f>'[1]output'!A392</f>
        <v>0</v>
      </c>
      <c r="B394" s="11"/>
      <c r="C394" s="19"/>
      <c r="D394" s="13"/>
      <c r="E394" s="18"/>
      <c r="F394" s="17"/>
    </row>
    <row r="395" spans="1:6" ht="30" customHeight="1">
      <c r="A395" s="10">
        <f>'[1]output'!A393</f>
        <v>0</v>
      </c>
      <c r="B395" s="11"/>
      <c r="C395" s="19"/>
      <c r="D395" s="13"/>
      <c r="E395" s="18"/>
      <c r="F395" s="17"/>
    </row>
    <row r="396" spans="1:6" ht="30" customHeight="1">
      <c r="A396" s="10">
        <f>'[1]output'!A394</f>
        <v>0</v>
      </c>
      <c r="B396" s="11"/>
      <c r="C396" s="19"/>
      <c r="D396" s="13"/>
      <c r="E396" s="18"/>
      <c r="F396" s="17"/>
    </row>
    <row r="397" spans="1:6" ht="30" customHeight="1">
      <c r="A397" s="10">
        <f>'[1]output'!A395</f>
        <v>0</v>
      </c>
      <c r="B397" s="11"/>
      <c r="C397" s="19"/>
      <c r="D397" s="13"/>
      <c r="E397" s="18"/>
      <c r="F397" s="17"/>
    </row>
    <row r="398" ht="30" customHeight="1"/>
    <row r="399" ht="30" customHeight="1"/>
    <row r="400" ht="30" customHeight="1"/>
    <row r="401" ht="30" customHeight="1"/>
    <row r="402" ht="30" customHeight="1"/>
    <row r="403" spans="1:6" ht="30" customHeight="1">
      <c r="A403" s="10"/>
      <c r="B403" s="11"/>
      <c r="C403" s="23"/>
      <c r="D403" s="13"/>
      <c r="E403" s="18"/>
      <c r="F403" s="17"/>
    </row>
    <row r="404" spans="1:6" ht="30" customHeight="1">
      <c r="A404" s="10"/>
      <c r="B404" s="11"/>
      <c r="C404" s="24"/>
      <c r="D404" s="13"/>
      <c r="E404" s="18"/>
      <c r="F404" s="17"/>
    </row>
    <row r="405" spans="1:6" ht="30" customHeight="1">
      <c r="A405" s="10"/>
      <c r="B405" s="11"/>
      <c r="C405" s="24"/>
      <c r="D405" s="13"/>
      <c r="E405" s="18"/>
      <c r="F405" s="17"/>
    </row>
    <row r="406" spans="1:6" ht="30" customHeight="1">
      <c r="A406" s="10"/>
      <c r="B406" s="11"/>
      <c r="C406" s="24"/>
      <c r="D406" s="13"/>
      <c r="E406" s="18"/>
      <c r="F406" s="17"/>
    </row>
    <row r="407" spans="1:6" ht="30" customHeight="1">
      <c r="A407" s="10"/>
      <c r="B407" s="11"/>
      <c r="C407" s="24"/>
      <c r="D407" s="13"/>
      <c r="E407" s="18"/>
      <c r="F407" s="17"/>
    </row>
    <row r="408" spans="1:6" ht="30" customHeight="1">
      <c r="A408" s="10"/>
      <c r="B408" s="11"/>
      <c r="C408" s="24"/>
      <c r="D408" s="13"/>
      <c r="E408" s="18"/>
      <c r="F408" s="17"/>
    </row>
    <row r="409" spans="1:6" ht="30" customHeight="1">
      <c r="A409" s="10"/>
      <c r="B409" s="11"/>
      <c r="C409" s="24"/>
      <c r="D409" s="13"/>
      <c r="E409" s="18"/>
      <c r="F409" s="17"/>
    </row>
    <row r="410" spans="1:6" ht="30" customHeight="1">
      <c r="A410" s="10"/>
      <c r="B410" s="11"/>
      <c r="C410" s="24"/>
      <c r="D410" s="13"/>
      <c r="E410" s="18"/>
      <c r="F410" s="17"/>
    </row>
    <row r="411" spans="1:6" ht="30" customHeight="1">
      <c r="A411" s="10"/>
      <c r="B411" s="11"/>
      <c r="C411" s="24"/>
      <c r="D411" s="13"/>
      <c r="E411" s="18"/>
      <c r="F411" s="17"/>
    </row>
    <row r="412" spans="1:6" ht="30" customHeight="1">
      <c r="A412" s="10"/>
      <c r="B412" s="11"/>
      <c r="C412" s="24"/>
      <c r="D412" s="13"/>
      <c r="E412" s="18"/>
      <c r="F412" s="17"/>
    </row>
    <row r="413" spans="1:6" ht="30" customHeight="1">
      <c r="A413" s="10"/>
      <c r="B413" s="11"/>
      <c r="C413" s="24"/>
      <c r="D413" s="13"/>
      <c r="E413" s="18"/>
      <c r="F413" s="17"/>
    </row>
    <row r="414" spans="1:6" ht="30" customHeight="1">
      <c r="A414" s="10"/>
      <c r="B414" s="11"/>
      <c r="C414" s="24"/>
      <c r="D414" s="13"/>
      <c r="E414" s="18"/>
      <c r="F414" s="17"/>
    </row>
    <row r="415" spans="1:6" ht="30" customHeight="1">
      <c r="A415" s="10"/>
      <c r="B415" s="11"/>
      <c r="C415" s="24"/>
      <c r="D415" s="13"/>
      <c r="E415" s="18"/>
      <c r="F415" s="17"/>
    </row>
    <row r="416" spans="1:6" ht="30" customHeight="1">
      <c r="A416" s="10"/>
      <c r="B416" s="11"/>
      <c r="C416" s="24"/>
      <c r="D416" s="13"/>
      <c r="E416" s="18"/>
      <c r="F416" s="17"/>
    </row>
    <row r="417" spans="1:6" ht="30" customHeight="1">
      <c r="A417" s="10"/>
      <c r="B417" s="11"/>
      <c r="C417" s="24"/>
      <c r="D417" s="13"/>
      <c r="E417" s="18"/>
      <c r="F417" s="17"/>
    </row>
    <row r="418" spans="1:6" ht="30" customHeight="1">
      <c r="A418" s="10"/>
      <c r="B418" s="11"/>
      <c r="C418" s="24"/>
      <c r="D418" s="13"/>
      <c r="E418" s="18"/>
      <c r="F418" s="17"/>
    </row>
    <row r="419" spans="1:6" ht="30" customHeight="1">
      <c r="A419" s="10"/>
      <c r="B419" s="11"/>
      <c r="C419" s="24"/>
      <c r="D419" s="13"/>
      <c r="E419" s="18"/>
      <c r="F419" s="17"/>
    </row>
    <row r="420" spans="1:6" ht="30" customHeight="1">
      <c r="A420" s="10"/>
      <c r="B420" s="11"/>
      <c r="C420" s="24"/>
      <c r="D420" s="13"/>
      <c r="E420" s="18"/>
      <c r="F420" s="17"/>
    </row>
    <row r="421" spans="1:6" ht="30" customHeight="1">
      <c r="A421" s="10"/>
      <c r="B421" s="11"/>
      <c r="C421" s="24"/>
      <c r="D421" s="13"/>
      <c r="E421" s="18"/>
      <c r="F421" s="17"/>
    </row>
    <row r="422" spans="1:6" ht="30" customHeight="1">
      <c r="A422" s="10"/>
      <c r="B422" s="11"/>
      <c r="C422" s="24"/>
      <c r="D422" s="13"/>
      <c r="E422" s="18"/>
      <c r="F422" s="17"/>
    </row>
    <row r="423" spans="1:6" ht="30" customHeight="1">
      <c r="A423" s="10"/>
      <c r="B423" s="11"/>
      <c r="C423" s="24"/>
      <c r="D423" s="13"/>
      <c r="E423" s="18"/>
      <c r="F423" s="17"/>
    </row>
    <row r="424" spans="1:6" ht="30" customHeight="1">
      <c r="A424" s="10"/>
      <c r="B424" s="11"/>
      <c r="C424" s="24"/>
      <c r="D424" s="13"/>
      <c r="E424" s="18"/>
      <c r="F424" s="17"/>
    </row>
    <row r="425" spans="1:6" ht="30" customHeight="1">
      <c r="A425" s="10"/>
      <c r="B425" s="11"/>
      <c r="C425" s="24"/>
      <c r="D425" s="13"/>
      <c r="E425" s="18"/>
      <c r="F425" s="17"/>
    </row>
    <row r="426" spans="1:6" ht="30" customHeight="1">
      <c r="A426" s="10"/>
      <c r="B426" s="11"/>
      <c r="C426" s="24"/>
      <c r="D426" s="13"/>
      <c r="E426" s="18"/>
      <c r="F426" s="17"/>
    </row>
    <row r="427" spans="1:6" ht="30" customHeight="1">
      <c r="A427" s="10"/>
      <c r="B427" s="11"/>
      <c r="C427" s="24"/>
      <c r="D427" s="13"/>
      <c r="E427" s="18"/>
      <c r="F427" s="17"/>
    </row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38.25" customHeight="1"/>
    <row r="458" ht="38.25" customHeight="1"/>
    <row r="459" ht="38.25" customHeight="1"/>
    <row r="460" ht="38.25" customHeight="1"/>
    <row r="461" ht="38.25" customHeight="1"/>
    <row r="462" ht="38.25" customHeight="1"/>
    <row r="463" ht="38.25" customHeight="1"/>
    <row r="464" ht="38.25" customHeight="1"/>
    <row r="465" ht="38.25" customHeight="1"/>
    <row r="466" ht="38.25" customHeight="1"/>
    <row r="467" ht="38.25" customHeight="1"/>
    <row r="468" ht="38.25" customHeight="1"/>
    <row r="469" ht="38.25" customHeight="1"/>
    <row r="470" ht="38.25" customHeight="1"/>
    <row r="471" ht="38.25" customHeight="1"/>
    <row r="472" ht="38.25" customHeight="1"/>
    <row r="473" ht="38.25" customHeight="1"/>
    <row r="474" ht="38.25" customHeight="1"/>
    <row r="475" ht="38.25" customHeight="1"/>
    <row r="476" ht="38.25" customHeight="1"/>
    <row r="477" ht="38.25" customHeight="1"/>
    <row r="478" ht="38.25" customHeight="1"/>
    <row r="479" ht="38.25" customHeight="1"/>
    <row r="480" ht="38.25" customHeight="1"/>
    <row r="481" ht="38.25" customHeight="1"/>
    <row r="482" ht="38.25" customHeight="1"/>
    <row r="483" ht="38.25" customHeight="1"/>
    <row r="484" ht="38.25" customHeight="1"/>
    <row r="485" ht="38.25" customHeight="1"/>
    <row r="486" ht="38.25" customHeight="1"/>
    <row r="487" ht="38.25" customHeight="1"/>
    <row r="488" ht="38.25" customHeight="1"/>
    <row r="489" ht="38.25" customHeight="1"/>
    <row r="490" ht="38.25" customHeight="1"/>
    <row r="491" ht="38.25" customHeight="1"/>
    <row r="492" ht="38.25" customHeight="1"/>
    <row r="493" ht="38.25" customHeight="1"/>
    <row r="494" ht="38.25" customHeight="1"/>
    <row r="495" ht="38.25" customHeight="1"/>
    <row r="496" ht="38.25" customHeight="1"/>
    <row r="497" ht="38.25" customHeight="1"/>
    <row r="498" ht="38.25" customHeight="1"/>
    <row r="499" ht="38.25" customHeight="1"/>
    <row r="500" ht="38.25" customHeight="1"/>
    <row r="501" ht="38.25" customHeight="1"/>
    <row r="502" ht="38.25" customHeight="1"/>
    <row r="503" ht="38.25" customHeight="1"/>
    <row r="504" ht="38.25" customHeight="1"/>
    <row r="505" ht="38.25" customHeight="1"/>
    <row r="506" ht="38.25" customHeight="1"/>
    <row r="507" ht="38.25" customHeight="1"/>
    <row r="508" ht="38.25" customHeight="1"/>
    <row r="509" ht="38.25" customHeight="1"/>
    <row r="510" ht="38.25" customHeight="1"/>
    <row r="511" ht="38.25" customHeight="1"/>
    <row r="512" ht="38.25" customHeight="1"/>
    <row r="513" ht="38.25" customHeight="1"/>
    <row r="514" ht="38.25" customHeight="1"/>
    <row r="515" ht="38.25" customHeight="1"/>
    <row r="516" ht="38.25" customHeight="1"/>
    <row r="517" ht="38.25" customHeight="1"/>
    <row r="518" ht="38.25" customHeight="1"/>
    <row r="519" ht="38.25" customHeight="1"/>
    <row r="520" ht="38.25" customHeight="1"/>
    <row r="521" ht="38.25" customHeight="1"/>
    <row r="522" ht="38.25" customHeight="1"/>
    <row r="523" ht="38.25" customHeight="1"/>
    <row r="524" ht="38.25" customHeight="1"/>
    <row r="525" ht="38.25" customHeight="1"/>
    <row r="526" ht="38.25" customHeight="1"/>
    <row r="527" ht="38.25" customHeight="1"/>
    <row r="528" ht="38.25" customHeight="1"/>
  </sheetData>
  <sheetProtection/>
  <mergeCells count="6">
    <mergeCell ref="A1:A2"/>
    <mergeCell ref="B1:B2"/>
    <mergeCell ref="C1:C2"/>
    <mergeCell ref="D1:D2"/>
    <mergeCell ref="E1:E2"/>
    <mergeCell ref="F1:F2"/>
  </mergeCells>
  <printOptions horizontalCentered="1" verticalCentered="1"/>
  <pageMargins left="0.2362204724409449" right="0.1968503937007874" top="0.984251968503937" bottom="0.984251968503937" header="0" footer="0.3937007874015748"/>
  <pageSetup firstPageNumber="1" useFirstPageNumber="1" horizontalDpi="1200" verticalDpi="1200" orientation="portrait" paperSize="9" scale="74" r:id="rId2"/>
  <headerFooter alignWithMargins="0">
    <oddHeader>&amp;L
下記について、市価調査を実施しますので、ご協力お願いいたします。
&amp;"ＭＳ Ｐゴシック,太字"&amp;12令和6年4月17日15：00&amp;"ＭＳ Ｐゴシック,標準"&amp;11までに提出をお願いします。(FAX可）
 025（523）5117　内線347
&amp;C&amp;"ＭＳ Ｐゴシック,太字"&amp;20市価調査書（税抜価格）
5月分&amp;R
&amp;10分任契約担当官陸上自衛隊&amp;11
&amp;10高田駐屯地第３７９会計隊長
　　　　岡本　直也　　　　　　　　
　</oddHeader>
    <oddFooter>&amp;C住所
　　会社名
　　　代表者名</oddFooter>
  </headerFooter>
  <rowBreaks count="12" manualBreakCount="12">
    <brk id="32" max="5" man="1"/>
    <brk id="62" max="5" man="1"/>
    <brk id="92" max="5" man="1"/>
    <brk id="122" max="5" man="1"/>
    <brk id="152" max="5" man="1"/>
    <brk id="182" max="5" man="1"/>
    <brk id="212" max="5" man="1"/>
    <brk id="242" max="5" man="1"/>
    <brk id="272" max="5" man="1"/>
    <brk id="302" max="5" man="1"/>
    <brk id="332" max="5" man="1"/>
    <brk id="3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　直也</dc:creator>
  <cp:keywords/>
  <dc:description/>
  <cp:lastModifiedBy>依田　直也</cp:lastModifiedBy>
  <dcterms:created xsi:type="dcterms:W3CDTF">2024-04-09T00:14:47Z</dcterms:created>
  <dcterms:modified xsi:type="dcterms:W3CDTF">2024-04-09T00:15:36Z</dcterms:modified>
  <cp:category/>
  <cp:version/>
  <cp:contentType/>
  <cp:contentStatus/>
</cp:coreProperties>
</file>