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g1229362\Documents\行政文書\000_検討中\052_会計\004_契約\令和５年度\01_契約（実計～行為）\02_役務（情セキ特約付）\99_無人航空機システム対処能力評価モデル\02_公告等\"/>
    </mc:Choice>
  </mc:AlternateContent>
  <bookViews>
    <workbookView xWindow="0" yWindow="0" windowWidth="20490" windowHeight="7530"/>
  </bookViews>
  <sheets>
    <sheet name="入札書" sheetId="6" r:id="rId1"/>
    <sheet name="市価調査" sheetId="5" r:id="rId2"/>
    <sheet name="別紙内訳書（一例）" sheetId="7" r:id="rId3"/>
  </sheets>
  <externalReferences>
    <externalReference r:id="rId4"/>
    <externalReference r:id="rId5"/>
    <externalReference r:id="rId6"/>
    <externalReference r:id="rId7"/>
    <externalReference r:id="rId8"/>
    <externalReference r:id="rId9"/>
  </externalReferences>
  <definedNames>
    <definedName name="「シ」「電」">#REF!</definedName>
    <definedName name="_xlnm.Print_Area" localSheetId="1">市価調査!$A$1:$I$46</definedName>
    <definedName name="_xlnm.Print_Area" localSheetId="0">入札書!$A$1:$H$35</definedName>
    <definedName name="PRINT_AREA_MI">#REF!</definedName>
    <definedName name="一位">#REF!</definedName>
    <definedName name="一位代価">#REF!</definedName>
    <definedName name="一位代価１">#REF!</definedName>
    <definedName name="一位代価２">[1]業務原価!$A$1:$F$65410</definedName>
    <definedName name="一位代価３">[2]一位!$A$1:$F$65536</definedName>
    <definedName name="一位代価４">[2]一位!$A$1:$F$65536</definedName>
    <definedName name="一位代価計">#REF!</definedName>
    <definedName name="一位代価統計">#REF!</definedName>
    <definedName name="一位代価統計１">#REF!</definedName>
    <definedName name="一位代価統計２">[1]業務原価!$P$1:$R$65410</definedName>
    <definedName name="一位代価統計３">#REF!</definedName>
    <definedName name="一位代価統計４">#REF!</definedName>
    <definedName name="科目">#REF!</definedName>
    <definedName name="会社名">#REF!</definedName>
    <definedName name="管理区分">#REF!</definedName>
    <definedName name="基礎数">#REF!</definedName>
    <definedName name="基礎数値">#REF!</definedName>
    <definedName name="基礎数値１">#REF!</definedName>
    <definedName name="基礎数値２">[3]基礎!$A$1:$F$65536</definedName>
    <definedName name="基礎数値３">#REF!</definedName>
    <definedName name="基礎数値４">#REF!</definedName>
    <definedName name="機械経費">#REF!</definedName>
    <definedName name="業者一覧">#REF!</definedName>
    <definedName name="業者名">#REF!</definedName>
    <definedName name="契約書">#REF!</definedName>
    <definedName name="契約方式">#REF!</definedName>
    <definedName name="経費率">#REF!</definedName>
    <definedName name="決済区分１">#REF!</definedName>
    <definedName name="決裁区分">#REF!</definedName>
    <definedName name="月数値">#REF!</definedName>
    <definedName name="見積査定">#REF!</definedName>
    <definedName name="公告">#REF!</definedName>
    <definedName name="済通">#REF!</definedName>
    <definedName name="済通内訳">#REF!</definedName>
    <definedName name="材料数量">#REF!</definedName>
    <definedName name="材料単価">#REF!</definedName>
    <definedName name="算出根拠">[4]予調内訳!$O$3:$O$14</definedName>
    <definedName name="算定基礎">#REF!</definedName>
    <definedName name="伺文">#REF!</definedName>
    <definedName name="指揮システム">#REF!</definedName>
    <definedName name="条項">#REF!</definedName>
    <definedName name="説明会">#REF!</definedName>
    <definedName name="通達・般命・日命選択">#REF!</definedName>
    <definedName name="東商文具">#REF!</definedName>
    <definedName name="二位代価">#REF!</definedName>
    <definedName name="日数値">#REF!</definedName>
    <definedName name="日数地１">#REF!</definedName>
    <definedName name="入札">#REF!</definedName>
    <definedName name="入力">#REF!</definedName>
    <definedName name="年数値">#REF!</definedName>
    <definedName name="納地">[5]ごみ処理手数料!$B$2:$C$5</definedName>
    <definedName name="発簡者階級">#REF!</definedName>
    <definedName name="発簡者職名">#REF!</definedName>
    <definedName name="発簡者名">#REF!</definedName>
    <definedName name="品名内訳">[6]Sheet1!$A$1:$K$300</definedName>
    <definedName name="部隊名">#REF!</definedName>
    <definedName name="労務単価">#REF!</definedName>
    <definedName name="労務単価表">#REF!</definedName>
    <definedName name="労務単価表１">#REF!</definedName>
    <definedName name="労務単価表２">[3]労務!$B$5:$C$77</definedName>
    <definedName name="労務単価表３">#REF!</definedName>
    <definedName name="労務単価表４">#REF!</definedName>
  </definedNames>
  <calcPr calcId="162913"/>
</workbook>
</file>

<file path=xl/calcChain.xml><?xml version="1.0" encoding="utf-8"?>
<calcChain xmlns="http://schemas.openxmlformats.org/spreadsheetml/2006/main">
  <c r="H9" i="6" l="1"/>
  <c r="H19" i="5"/>
  <c r="H18" i="5"/>
  <c r="H17" i="5"/>
  <c r="H16" i="5"/>
  <c r="E5" i="5"/>
</calcChain>
</file>

<file path=xl/sharedStrings.xml><?xml version="1.0" encoding="utf-8"?>
<sst xmlns="http://schemas.openxmlformats.org/spreadsheetml/2006/main" count="97" uniqueCount="81">
  <si>
    <t>市場価格調査</t>
    <rPh sb="0" eb="2">
      <t>シジョウ</t>
    </rPh>
    <rPh sb="2" eb="4">
      <t>カカク</t>
    </rPh>
    <rPh sb="4" eb="6">
      <t>チョウサ</t>
    </rPh>
    <phoneticPr fontId="5"/>
  </si>
  <si>
    <t>金　額　￥</t>
    <rPh sb="0" eb="1">
      <t>キン</t>
    </rPh>
    <rPh sb="2" eb="3">
      <t>ガク</t>
    </rPh>
    <phoneticPr fontId="5"/>
  </si>
  <si>
    <t>（税抜）</t>
    <rPh sb="1" eb="2">
      <t>ゼイ</t>
    </rPh>
    <rPh sb="2" eb="3">
      <t>ヌ</t>
    </rPh>
    <phoneticPr fontId="5"/>
  </si>
  <si>
    <t>納入場所</t>
    <rPh sb="0" eb="2">
      <t>ノウニュウ</t>
    </rPh>
    <rPh sb="2" eb="4">
      <t>バショ</t>
    </rPh>
    <phoneticPr fontId="5"/>
  </si>
  <si>
    <t>品　　　　　名</t>
    <rPh sb="0" eb="1">
      <t>シナ</t>
    </rPh>
    <rPh sb="6" eb="7">
      <t>メイ</t>
    </rPh>
    <phoneticPr fontId="5"/>
  </si>
  <si>
    <t>規　　　格</t>
    <rPh sb="0" eb="1">
      <t>キ</t>
    </rPh>
    <rPh sb="4" eb="5">
      <t>カク</t>
    </rPh>
    <phoneticPr fontId="5"/>
  </si>
  <si>
    <t>単位</t>
    <rPh sb="0" eb="2">
      <t>タンイ</t>
    </rPh>
    <phoneticPr fontId="5"/>
  </si>
  <si>
    <t>数量</t>
    <rPh sb="0" eb="2">
      <t>スウリョウ</t>
    </rPh>
    <phoneticPr fontId="5"/>
  </si>
  <si>
    <t>単　価</t>
    <rPh sb="0" eb="1">
      <t>タン</t>
    </rPh>
    <rPh sb="2" eb="3">
      <t>アタイ</t>
    </rPh>
    <phoneticPr fontId="5"/>
  </si>
  <si>
    <t>金　　額</t>
    <rPh sb="0" eb="1">
      <t>キン</t>
    </rPh>
    <rPh sb="3" eb="4">
      <t>ガク</t>
    </rPh>
    <phoneticPr fontId="5"/>
  </si>
  <si>
    <t>　貴通知・公告に対し、入札心得・契約条項等承諾の上、上記のとおり提出します。</t>
    <rPh sb="1" eb="2">
      <t>キ</t>
    </rPh>
    <rPh sb="2" eb="4">
      <t>ツウチ</t>
    </rPh>
    <rPh sb="5" eb="7">
      <t>コウコク</t>
    </rPh>
    <rPh sb="8" eb="9">
      <t>タイ</t>
    </rPh>
    <rPh sb="11" eb="13">
      <t>ニュウサツ</t>
    </rPh>
    <rPh sb="13" eb="15">
      <t>ココロエ</t>
    </rPh>
    <rPh sb="16" eb="18">
      <t>ケイヤク</t>
    </rPh>
    <rPh sb="18" eb="20">
      <t>ジョウコウ</t>
    </rPh>
    <rPh sb="20" eb="21">
      <t>トウ</t>
    </rPh>
    <rPh sb="21" eb="23">
      <t>ショウダク</t>
    </rPh>
    <rPh sb="24" eb="25">
      <t>ウエ</t>
    </rPh>
    <rPh sb="26" eb="28">
      <t>ジョウキ</t>
    </rPh>
    <rPh sb="32" eb="34">
      <t>テイシュツ</t>
    </rPh>
    <phoneticPr fontId="5"/>
  </si>
  <si>
    <t>　当社（私（個人の場合）、当団体（団体の場合））は「入札及び契約心得」に示された</t>
    <rPh sb="1" eb="3">
      <t>トウシャ</t>
    </rPh>
    <rPh sb="4" eb="5">
      <t>ワタシ</t>
    </rPh>
    <rPh sb="6" eb="8">
      <t>コジン</t>
    </rPh>
    <rPh sb="9" eb="11">
      <t>バアイ</t>
    </rPh>
    <rPh sb="13" eb="14">
      <t>トウ</t>
    </rPh>
    <rPh sb="14" eb="16">
      <t>ダンタイ</t>
    </rPh>
    <rPh sb="17" eb="19">
      <t>ダンタイ</t>
    </rPh>
    <rPh sb="20" eb="22">
      <t>バアイ</t>
    </rPh>
    <rPh sb="26" eb="28">
      <t>ニュウサツ</t>
    </rPh>
    <rPh sb="28" eb="29">
      <t>オヨ</t>
    </rPh>
    <rPh sb="30" eb="32">
      <t>ケイヤク</t>
    </rPh>
    <rPh sb="32" eb="34">
      <t>ココロエ</t>
    </rPh>
    <rPh sb="36" eb="37">
      <t>シメ</t>
    </rPh>
    <phoneticPr fontId="5"/>
  </si>
  <si>
    <t>＊市場価格調査書の提出期限</t>
    <rPh sb="1" eb="3">
      <t>シジョウ</t>
    </rPh>
    <rPh sb="3" eb="5">
      <t>カカク</t>
    </rPh>
    <rPh sb="5" eb="7">
      <t>チョウサ</t>
    </rPh>
    <rPh sb="7" eb="8">
      <t>ショ</t>
    </rPh>
    <rPh sb="9" eb="11">
      <t>テイシュツ</t>
    </rPh>
    <rPh sb="11" eb="13">
      <t>キゲン</t>
    </rPh>
    <phoneticPr fontId="5"/>
  </si>
  <si>
    <t>自衛隊の納入価格ではなく、一般的な市場価格の記載をお願いいたします。ＦＡＸ可</t>
    <rPh sb="0" eb="3">
      <t>ジエイタイ</t>
    </rPh>
    <rPh sb="4" eb="6">
      <t>ノウニュウ</t>
    </rPh>
    <rPh sb="6" eb="8">
      <t>カカク</t>
    </rPh>
    <rPh sb="13" eb="16">
      <t>イッパンテキ</t>
    </rPh>
    <rPh sb="17" eb="19">
      <t>シジョウ</t>
    </rPh>
    <rPh sb="19" eb="21">
      <t>カカク</t>
    </rPh>
    <rPh sb="22" eb="24">
      <t>キサイ</t>
    </rPh>
    <rPh sb="26" eb="27">
      <t>ネガ</t>
    </rPh>
    <phoneticPr fontId="5"/>
  </si>
  <si>
    <t>契約担当官</t>
  </si>
  <si>
    <t>陸上自衛隊教育訓練研究本部</t>
    <rPh sb="0" eb="2">
      <t>リクジョウ</t>
    </rPh>
    <rPh sb="2" eb="4">
      <t>ジエイ</t>
    </rPh>
    <rPh sb="4" eb="5">
      <t>タイ</t>
    </rPh>
    <rPh sb="5" eb="13">
      <t>キイ</t>
    </rPh>
    <phoneticPr fontId="5"/>
  </si>
  <si>
    <t>令和　　　年　　　月　　　日</t>
    <rPh sb="0" eb="1">
      <t>レイ</t>
    </rPh>
    <rPh sb="1" eb="2">
      <t>ワ</t>
    </rPh>
    <rPh sb="5" eb="6">
      <t>ネン</t>
    </rPh>
    <rPh sb="9" eb="10">
      <t>ガツ</t>
    </rPh>
    <rPh sb="13" eb="14">
      <t>ニチ</t>
    </rPh>
    <phoneticPr fontId="5"/>
  </si>
  <si>
    <t>住　　所　　</t>
    <rPh sb="0" eb="1">
      <t>ジュウ</t>
    </rPh>
    <rPh sb="3" eb="4">
      <t>トコロ</t>
    </rPh>
    <phoneticPr fontId="10"/>
  </si>
  <si>
    <t>会 社 名　　　</t>
    <rPh sb="0" eb="1">
      <t>カイ</t>
    </rPh>
    <rPh sb="2" eb="3">
      <t>シャ</t>
    </rPh>
    <rPh sb="4" eb="5">
      <t>ナ</t>
    </rPh>
    <phoneticPr fontId="10"/>
  </si>
  <si>
    <t>代表者名　　　</t>
    <rPh sb="0" eb="3">
      <t>ダイヒョウシャ</t>
    </rPh>
    <rPh sb="3" eb="4">
      <t>ナ</t>
    </rPh>
    <phoneticPr fontId="10"/>
  </si>
  <si>
    <t>担当者名</t>
    <rPh sb="0" eb="3">
      <t>タントウシャ</t>
    </rPh>
    <rPh sb="3" eb="4">
      <t>メイ</t>
    </rPh>
    <phoneticPr fontId="10"/>
  </si>
  <si>
    <t>連 絡 先</t>
    <rPh sb="0" eb="1">
      <t>レン</t>
    </rPh>
    <rPh sb="2" eb="3">
      <t>ラク</t>
    </rPh>
    <rPh sb="4" eb="5">
      <t>サキ</t>
    </rPh>
    <phoneticPr fontId="10"/>
  </si>
  <si>
    <t>入　札　書</t>
    <rPh sb="0" eb="1">
      <t>ニュウ</t>
    </rPh>
    <rPh sb="2" eb="3">
      <t>サツ</t>
    </rPh>
    <rPh sb="4" eb="5">
      <t>ショ</t>
    </rPh>
    <phoneticPr fontId="5"/>
  </si>
  <si>
    <t>見　積　書</t>
    <rPh sb="0" eb="1">
      <t>ミ</t>
    </rPh>
    <rPh sb="2" eb="3">
      <t>セキ</t>
    </rPh>
    <rPh sb="4" eb="5">
      <t>ショ</t>
    </rPh>
    <phoneticPr fontId="5"/>
  </si>
  <si>
    <t>納      期</t>
    <rPh sb="0" eb="1">
      <t>オサム</t>
    </rPh>
    <rPh sb="7" eb="8">
      <t>キ</t>
    </rPh>
    <phoneticPr fontId="5"/>
  </si>
  <si>
    <t>入札（契約）保証金</t>
    <rPh sb="0" eb="2">
      <t>ニュウサツ</t>
    </rPh>
    <rPh sb="3" eb="5">
      <t>ケイヤク</t>
    </rPh>
    <rPh sb="6" eb="9">
      <t>ホショウキン</t>
    </rPh>
    <phoneticPr fontId="5"/>
  </si>
  <si>
    <t>免　　除</t>
    <rPh sb="0" eb="1">
      <t>メン</t>
    </rPh>
    <rPh sb="3" eb="4">
      <t>ジョ</t>
    </rPh>
    <phoneticPr fontId="5"/>
  </si>
  <si>
    <t>入札（見積）書有効期間</t>
    <rPh sb="0" eb="2">
      <t>ニュウサツ</t>
    </rPh>
    <rPh sb="3" eb="5">
      <t>ミツモリ</t>
    </rPh>
    <rPh sb="6" eb="7">
      <t>ショ</t>
    </rPh>
    <rPh sb="7" eb="9">
      <t>ユウコウ</t>
    </rPh>
    <rPh sb="9" eb="11">
      <t>キカン</t>
    </rPh>
    <phoneticPr fontId="5"/>
  </si>
  <si>
    <t>　上記の公告又は通知に対して「入札及び契約心得」及び「標準契約書等」の契約条項等を承諾</t>
    <rPh sb="1" eb="3">
      <t>ジョウキ</t>
    </rPh>
    <rPh sb="4" eb="6">
      <t>コウコク</t>
    </rPh>
    <rPh sb="6" eb="7">
      <t>マタ</t>
    </rPh>
    <rPh sb="8" eb="10">
      <t>ツウチ</t>
    </rPh>
    <rPh sb="11" eb="12">
      <t>タイ</t>
    </rPh>
    <rPh sb="15" eb="17">
      <t>ニュウサツ</t>
    </rPh>
    <rPh sb="17" eb="18">
      <t>オヨ</t>
    </rPh>
    <rPh sb="19" eb="21">
      <t>ケイヤク</t>
    </rPh>
    <rPh sb="21" eb="23">
      <t>ココロエ</t>
    </rPh>
    <rPh sb="24" eb="25">
      <t>オヨ</t>
    </rPh>
    <rPh sb="27" eb="29">
      <t>ヒョウジュン</t>
    </rPh>
    <rPh sb="29" eb="32">
      <t>ケイヤクショ</t>
    </rPh>
    <rPh sb="32" eb="33">
      <t>トウ</t>
    </rPh>
    <phoneticPr fontId="5"/>
  </si>
  <si>
    <t>　また、当社（私（個人の場合）、当団体（団体の場合））は「入札及び契約心得」に示された</t>
    <rPh sb="4" eb="6">
      <t>トウシャ</t>
    </rPh>
    <rPh sb="7" eb="8">
      <t>ワタシ</t>
    </rPh>
    <rPh sb="9" eb="11">
      <t>コジン</t>
    </rPh>
    <rPh sb="12" eb="14">
      <t>バアイ</t>
    </rPh>
    <rPh sb="16" eb="17">
      <t>トウ</t>
    </rPh>
    <rPh sb="17" eb="19">
      <t>ダンタイ</t>
    </rPh>
    <rPh sb="20" eb="22">
      <t>ダンタイ</t>
    </rPh>
    <rPh sb="23" eb="25">
      <t>バアイ</t>
    </rPh>
    <rPh sb="29" eb="31">
      <t>ニュウサツ</t>
    </rPh>
    <rPh sb="31" eb="32">
      <t>オヨ</t>
    </rPh>
    <rPh sb="33" eb="35">
      <t>ケイヤク</t>
    </rPh>
    <rPh sb="35" eb="37">
      <t>ココロエ</t>
    </rPh>
    <rPh sb="39" eb="40">
      <t>ジ</t>
    </rPh>
    <phoneticPr fontId="5"/>
  </si>
  <si>
    <t>暴力団排除に関する誓約事項について誓約いたします。</t>
    <rPh sb="0" eb="2">
      <t>ボウリョク</t>
    </rPh>
    <rPh sb="2" eb="3">
      <t>ダン</t>
    </rPh>
    <rPh sb="3" eb="5">
      <t>ハイジョ</t>
    </rPh>
    <rPh sb="6" eb="7">
      <t>カン</t>
    </rPh>
    <rPh sb="9" eb="11">
      <t>セイヤク</t>
    </rPh>
    <rPh sb="11" eb="13">
      <t>ジコウ</t>
    </rPh>
    <rPh sb="17" eb="19">
      <t>セイヤク</t>
    </rPh>
    <phoneticPr fontId="5"/>
  </si>
  <si>
    <t>令和　　年　　月　　日</t>
    <rPh sb="0" eb="1">
      <t>レイ</t>
    </rPh>
    <rPh sb="1" eb="2">
      <t>ワ</t>
    </rPh>
    <rPh sb="4" eb="5">
      <t>ネン</t>
    </rPh>
    <rPh sb="7" eb="8">
      <t>ガツ</t>
    </rPh>
    <rPh sb="10" eb="11">
      <t>ニチ</t>
    </rPh>
    <phoneticPr fontId="5"/>
  </si>
  <si>
    <t>ST</t>
  </si>
  <si>
    <t>納      期</t>
    <phoneticPr fontId="5"/>
  </si>
  <si>
    <t>暴力団排除に関する誓約事項について誓約いたします。</t>
    <phoneticPr fontId="5"/>
  </si>
  <si>
    <t>（ＦＡＸ　０３－５７２２－０３０５）</t>
    <phoneticPr fontId="5"/>
  </si>
  <si>
    <t>の上、入札見積りいたします。</t>
    <phoneticPr fontId="5"/>
  </si>
  <si>
    <t>（ＴＥＬ　０３－５７２１－７００９　内線７６２６）</t>
    <rPh sb="18" eb="20">
      <t>ナイセン</t>
    </rPh>
    <phoneticPr fontId="5"/>
  </si>
  <si>
    <t>以下余白</t>
    <rPh sb="0" eb="4">
      <t>イカヨハク</t>
    </rPh>
    <phoneticPr fontId="3"/>
  </si>
  <si>
    <t>会 計 課 長   舘　市　　等　殿</t>
    <rPh sb="10" eb="11">
      <t>タチ</t>
    </rPh>
    <rPh sb="12" eb="13">
      <t>シ</t>
    </rPh>
    <rPh sb="15" eb="16">
      <t>トウ</t>
    </rPh>
    <rPh sb="17" eb="18">
      <t>ドノ</t>
    </rPh>
    <phoneticPr fontId="5"/>
  </si>
  <si>
    <t>会 計 課 長   舘　市　　等　    殿</t>
    <rPh sb="10" eb="11">
      <t>タチ</t>
    </rPh>
    <rPh sb="12" eb="13">
      <t>シ</t>
    </rPh>
    <rPh sb="15" eb="16">
      <t>ヒトシ</t>
    </rPh>
    <phoneticPr fontId="5"/>
  </si>
  <si>
    <t>（担当者名）
（連絡先）</t>
    <rPh sb="1" eb="4">
      <t>タントウシャ</t>
    </rPh>
    <rPh sb="4" eb="5">
      <t>メイ</t>
    </rPh>
    <rPh sb="8" eb="11">
      <t>レンラクサキ</t>
    </rPh>
    <phoneticPr fontId="10"/>
  </si>
  <si>
    <t>仕様書のとおり</t>
    <rPh sb="0" eb="3">
      <t>シヨウショ</t>
    </rPh>
    <phoneticPr fontId="3"/>
  </si>
  <si>
    <t>（内訳）</t>
    <rPh sb="1" eb="3">
      <t>ウチワケ</t>
    </rPh>
    <phoneticPr fontId="3"/>
  </si>
  <si>
    <t>以下余白</t>
    <rPh sb="0" eb="4">
      <t>イカヨハク</t>
    </rPh>
    <phoneticPr fontId="3"/>
  </si>
  <si>
    <t>教育訓練研究本部</t>
    <rPh sb="0" eb="8">
      <t>キョウイククンレンケンキュウホンブ</t>
    </rPh>
    <phoneticPr fontId="3"/>
  </si>
  <si>
    <t>ファンクションポイント法に基づく点数</t>
    <rPh sb="11" eb="12">
      <t>ホウ</t>
    </rPh>
    <rPh sb="13" eb="14">
      <t>モト</t>
    </rPh>
    <rPh sb="16" eb="18">
      <t>テンスウ</t>
    </rPh>
    <phoneticPr fontId="3"/>
  </si>
  <si>
    <t>PT</t>
    <phoneticPr fontId="3"/>
  </si>
  <si>
    <t>作業工数</t>
    <rPh sb="0" eb="2">
      <t>サギョウ</t>
    </rPh>
    <rPh sb="2" eb="4">
      <t>コウスウ</t>
    </rPh>
    <phoneticPr fontId="3"/>
  </si>
  <si>
    <t>HR</t>
    <phoneticPr fontId="3"/>
  </si>
  <si>
    <t>※内訳は別紙（様式任意）により作成しても差し支えありません。</t>
    <rPh sb="1" eb="3">
      <t>ウチワケ</t>
    </rPh>
    <rPh sb="4" eb="6">
      <t>ベッシ</t>
    </rPh>
    <rPh sb="7" eb="11">
      <t>ヨウシキニンイ</t>
    </rPh>
    <rPh sb="15" eb="17">
      <t>サクセイ</t>
    </rPh>
    <rPh sb="20" eb="21">
      <t>サ</t>
    </rPh>
    <rPh sb="22" eb="23">
      <t>ツカ</t>
    </rPh>
    <phoneticPr fontId="3"/>
  </si>
  <si>
    <t>教育訓練研究本部</t>
    <rPh sb="0" eb="8">
      <t>キョウイククンレンケンキュウホンブ</t>
    </rPh>
    <phoneticPr fontId="3"/>
  </si>
  <si>
    <t>（注意）「作業工数等内訳書」が添付されていない入札書は無効となります。</t>
    <rPh sb="1" eb="3">
      <t>チュウイ</t>
    </rPh>
    <rPh sb="5" eb="10">
      <t>サギョウコウスウトウ</t>
    </rPh>
    <rPh sb="10" eb="13">
      <t>ウチワケショ</t>
    </rPh>
    <rPh sb="15" eb="17">
      <t>テンプ</t>
    </rPh>
    <rPh sb="23" eb="26">
      <t>ニュウサツショ</t>
    </rPh>
    <rPh sb="27" eb="29">
      <t>ムコウ</t>
    </rPh>
    <phoneticPr fontId="3"/>
  </si>
  <si>
    <t>別　紙</t>
    <rPh sb="0" eb="1">
      <t>ベツ</t>
    </rPh>
    <rPh sb="2" eb="3">
      <t>カミ</t>
    </rPh>
    <phoneticPr fontId="17"/>
  </si>
  <si>
    <t>①　ファンクションポイント法に基づく点数</t>
    <rPh sb="13" eb="14">
      <t>ホウ</t>
    </rPh>
    <rPh sb="15" eb="16">
      <t>モト</t>
    </rPh>
    <rPh sb="18" eb="20">
      <t>テンスウ</t>
    </rPh>
    <phoneticPr fontId="17"/>
  </si>
  <si>
    <t>項目</t>
    <rPh sb="0" eb="2">
      <t>コウモク</t>
    </rPh>
    <phoneticPr fontId="17"/>
  </si>
  <si>
    <t>機能数</t>
    <rPh sb="0" eb="3">
      <t>キノウスウ</t>
    </rPh>
    <phoneticPr fontId="17"/>
  </si>
  <si>
    <t>外部入力</t>
    <rPh sb="0" eb="4">
      <t>ガイブニュウリョク</t>
    </rPh>
    <phoneticPr fontId="17"/>
  </si>
  <si>
    <t>外部出力</t>
    <rPh sb="0" eb="4">
      <t>ガイブシュツリョク</t>
    </rPh>
    <phoneticPr fontId="17"/>
  </si>
  <si>
    <t>外部照会</t>
    <rPh sb="0" eb="2">
      <t>ガイブ</t>
    </rPh>
    <rPh sb="2" eb="4">
      <t>ショウカイ</t>
    </rPh>
    <phoneticPr fontId="17"/>
  </si>
  <si>
    <t>内部論理ファイル</t>
    <rPh sb="0" eb="4">
      <t>ナイブロンリ</t>
    </rPh>
    <phoneticPr fontId="17"/>
  </si>
  <si>
    <t>外部インターフェースファイル</t>
    <rPh sb="0" eb="2">
      <t>ガイブ</t>
    </rPh>
    <phoneticPr fontId="17"/>
  </si>
  <si>
    <t>基準値</t>
    <rPh sb="0" eb="2">
      <t>キジュン</t>
    </rPh>
    <rPh sb="2" eb="3">
      <t>アタイ</t>
    </rPh>
    <phoneticPr fontId="17"/>
  </si>
  <si>
    <t>未調整FP</t>
    <rPh sb="0" eb="3">
      <t>ミチョウセイ</t>
    </rPh>
    <phoneticPr fontId="17"/>
  </si>
  <si>
    <t>未調整ＦＰ合計</t>
    <rPh sb="0" eb="3">
      <t>ミチョウセイ</t>
    </rPh>
    <rPh sb="5" eb="7">
      <t>ゴウケイ</t>
    </rPh>
    <phoneticPr fontId="17"/>
  </si>
  <si>
    <t>複雑度評価（係数）</t>
    <rPh sb="0" eb="3">
      <t>フクザツド</t>
    </rPh>
    <rPh sb="3" eb="5">
      <t>ヒョウカ</t>
    </rPh>
    <rPh sb="6" eb="8">
      <t>ケイスウ</t>
    </rPh>
    <phoneticPr fontId="17"/>
  </si>
  <si>
    <t>調整後ＦＰ</t>
    <rPh sb="0" eb="3">
      <t>チョウセイゴ</t>
    </rPh>
    <phoneticPr fontId="17"/>
  </si>
  <si>
    <t>②　作業工数</t>
    <rPh sb="2" eb="6">
      <t>サギョウコウスウ</t>
    </rPh>
    <phoneticPr fontId="17"/>
  </si>
  <si>
    <t>項　　目</t>
    <rPh sb="0" eb="1">
      <t>コウ</t>
    </rPh>
    <rPh sb="3" eb="4">
      <t>モク</t>
    </rPh>
    <phoneticPr fontId="17"/>
  </si>
  <si>
    <t>作業単価</t>
    <rPh sb="0" eb="4">
      <t>サギョウタンカ</t>
    </rPh>
    <phoneticPr fontId="17"/>
  </si>
  <si>
    <t>金額</t>
    <rPh sb="0" eb="2">
      <t>キンガク</t>
    </rPh>
    <phoneticPr fontId="17"/>
  </si>
  <si>
    <t>合　　　　　計</t>
    <rPh sb="0" eb="1">
      <t>ゴウ</t>
    </rPh>
    <rPh sb="6" eb="7">
      <t>ケイ</t>
    </rPh>
    <phoneticPr fontId="17"/>
  </si>
  <si>
    <t>工数</t>
    <rPh sb="0" eb="2">
      <t>コウスウ</t>
    </rPh>
    <phoneticPr fontId="17"/>
  </si>
  <si>
    <t>（注意）本様式は一例であり、記載内容・記載要領等を統制するものではありません。</t>
    <rPh sb="1" eb="3">
      <t>チュウイ</t>
    </rPh>
    <rPh sb="4" eb="7">
      <t>ホンヨウシキ</t>
    </rPh>
    <rPh sb="8" eb="10">
      <t>イチレイ</t>
    </rPh>
    <rPh sb="14" eb="18">
      <t>キサイナイヨウ</t>
    </rPh>
    <rPh sb="19" eb="23">
      <t>キサイヨウリョウ</t>
    </rPh>
    <rPh sb="23" eb="24">
      <t>トウ</t>
    </rPh>
    <rPh sb="25" eb="27">
      <t>トウセイ</t>
    </rPh>
    <phoneticPr fontId="17"/>
  </si>
  <si>
    <t>※作業工数に基づく合計金額は必ずしも入札額と一致する必要はない。</t>
    <rPh sb="1" eb="5">
      <t>サギョウコウスウ</t>
    </rPh>
    <rPh sb="6" eb="7">
      <t>モト</t>
    </rPh>
    <rPh sb="9" eb="11">
      <t>ゴウケイ</t>
    </rPh>
    <rPh sb="11" eb="13">
      <t>キンガク</t>
    </rPh>
    <rPh sb="14" eb="15">
      <t>カナラ</t>
    </rPh>
    <rPh sb="18" eb="21">
      <t>ニュウサツガク</t>
    </rPh>
    <rPh sb="22" eb="24">
      <t>イッチ</t>
    </rPh>
    <rPh sb="26" eb="28">
      <t>ヒツヨウ</t>
    </rPh>
    <phoneticPr fontId="17"/>
  </si>
  <si>
    <t>作業工数等内訳書（一例）</t>
    <rPh sb="0" eb="8">
      <t>サギョウコウスウトウウチワケショ</t>
    </rPh>
    <rPh sb="9" eb="11">
      <t>イチレイ</t>
    </rPh>
    <phoneticPr fontId="17"/>
  </si>
  <si>
    <t>　※本入札の見積額の前提となった内訳は別紙「作業工数等内訳書」による。</t>
    <rPh sb="2" eb="5">
      <t>ホンニュウサツ</t>
    </rPh>
    <rPh sb="6" eb="9">
      <t>ミツモリガク</t>
    </rPh>
    <rPh sb="10" eb="12">
      <t>ゼンテイ</t>
    </rPh>
    <rPh sb="16" eb="18">
      <t>ウチワケ</t>
    </rPh>
    <rPh sb="19" eb="21">
      <t>ベッシ</t>
    </rPh>
    <rPh sb="22" eb="26">
      <t>サギョウコウスウ</t>
    </rPh>
    <rPh sb="26" eb="27">
      <t>トウ</t>
    </rPh>
    <rPh sb="27" eb="30">
      <t>ウチワケショ</t>
    </rPh>
    <phoneticPr fontId="3"/>
  </si>
  <si>
    <t>(火）</t>
    <rPh sb="1" eb="2">
      <t>カ</t>
    </rPh>
    <phoneticPr fontId="3"/>
  </si>
  <si>
    <t>（担当　  井　沢）</t>
    <rPh sb="1" eb="3">
      <t>タントウ</t>
    </rPh>
    <rPh sb="6" eb="7">
      <t>イ</t>
    </rPh>
    <rPh sb="8" eb="9">
      <t>サワ</t>
    </rPh>
    <phoneticPr fontId="5"/>
  </si>
  <si>
    <t>対空・対艦戦闘モデルの改修</t>
    <rPh sb="0" eb="2">
      <t>タイクウ</t>
    </rPh>
    <rPh sb="3" eb="7">
      <t>タイカンセントウ</t>
    </rPh>
    <rPh sb="11" eb="13">
      <t>カイシュウ</t>
    </rPh>
    <phoneticPr fontId="3"/>
  </si>
  <si>
    <t>無人航空機システム対処能力評価モデル</t>
    <rPh sb="0" eb="2">
      <t>ムジン</t>
    </rPh>
    <rPh sb="2" eb="5">
      <t>コウクウキ</t>
    </rPh>
    <rPh sb="9" eb="15">
      <t>タイショノウリョクヒョウカ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</si>
</sst>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quot;"/>
    <numFmt numFmtId="177" formatCode="[$-411]ggge&quot;年&quot;m&quot;月&quot;d&quot;日&quot;;@"/>
  </numFmts>
  <fonts count="20" x14ac:knownFonts="1">
    <font>
      <sz val="11"/>
      <color theme="1"/>
      <name val="游ゴシック"/>
      <family val="3"/>
      <charset val="128"/>
      <scheme val="minor"/>
    </font>
    <font>
      <sz val="12"/>
      <name val="ＭＳ Ｐゴシック"/>
      <family val="3"/>
      <charset val="128"/>
    </font>
    <font>
      <sz val="20"/>
      <name val="ＭＳ 明朝"/>
      <family val="1"/>
      <charset val="128"/>
    </font>
    <font>
      <sz val="6"/>
      <name val="游ゴシック"/>
      <family val="3"/>
      <charset val="128"/>
    </font>
    <font>
      <sz val="11"/>
      <name val="ＭＳ 明朝"/>
      <family val="1"/>
      <charset val="128"/>
    </font>
    <font>
      <sz val="6"/>
      <name val="ＭＳ Ｐゴシック"/>
      <family val="3"/>
      <charset val="128"/>
    </font>
    <font>
      <sz val="16"/>
      <name val="ＭＳ 明朝"/>
      <family val="1"/>
      <charset val="128"/>
    </font>
    <font>
      <sz val="14"/>
      <name val="ＭＳ 明朝"/>
      <family val="1"/>
      <charset val="128"/>
    </font>
    <font>
      <sz val="12"/>
      <name val="ＭＳ 明朝"/>
      <family val="1"/>
      <charset val="128"/>
    </font>
    <font>
      <sz val="11"/>
      <name val="ＭＳ Ｐゴシック"/>
      <family val="3"/>
      <charset val="128"/>
    </font>
    <font>
      <sz val="6"/>
      <name val="ＭＳ ゴシック"/>
      <family val="3"/>
      <charset val="128"/>
    </font>
    <font>
      <sz val="11"/>
      <color theme="1"/>
      <name val="游ゴシック"/>
      <family val="3"/>
      <charset val="128"/>
      <scheme val="minor"/>
    </font>
    <font>
      <sz val="11"/>
      <color theme="0"/>
      <name val="ＭＳ 明朝"/>
      <family val="1"/>
      <charset val="128"/>
    </font>
    <font>
      <sz val="11"/>
      <color theme="1"/>
      <name val="ＭＳ 明朝"/>
      <family val="1"/>
      <charset val="128"/>
    </font>
    <font>
      <sz val="16"/>
      <color theme="0"/>
      <name val="ＭＳ 明朝"/>
      <family val="1"/>
      <charset val="128"/>
    </font>
    <font>
      <b/>
      <sz val="14"/>
      <color rgb="FFFF0000"/>
      <name val="ＭＳ 明朝"/>
      <family val="1"/>
      <charset val="128"/>
    </font>
    <font>
      <sz val="12"/>
      <color theme="1"/>
      <name val="ＭＳ 明朝"/>
      <family val="1"/>
      <charset val="128"/>
    </font>
    <font>
      <sz val="6"/>
      <name val="游ゴシック"/>
      <family val="3"/>
      <charset val="128"/>
      <scheme val="minor"/>
    </font>
    <font>
      <sz val="12"/>
      <color rgb="FFFF0000"/>
      <name val="ＭＳ 明朝"/>
      <family val="1"/>
      <charset val="128"/>
    </font>
    <font>
      <sz val="16"/>
      <color theme="1"/>
      <name val="ＭＳ 明朝"/>
      <family val="1"/>
      <charset val="128"/>
    </font>
  </fonts>
  <fills count="2">
    <fill>
      <patternFill patternType="none"/>
    </fill>
    <fill>
      <patternFill patternType="gray125"/>
    </fill>
  </fills>
  <borders count="10">
    <border>
      <left/>
      <right/>
      <top/>
      <bottom/>
      <diagonal/>
    </border>
    <border>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
    <xf numFmtId="0" fontId="0" fillId="0" borderId="0">
      <alignment vertical="center"/>
    </xf>
    <xf numFmtId="38" fontId="1" fillId="0" borderId="0" applyFont="0" applyFill="0" applyBorder="0" applyAlignment="0" applyProtection="0"/>
    <xf numFmtId="0" fontId="11" fillId="0" borderId="0">
      <alignment vertical="center"/>
    </xf>
    <xf numFmtId="0" fontId="1" fillId="0" borderId="0"/>
    <xf numFmtId="0" fontId="9" fillId="0" borderId="0">
      <alignment vertical="center"/>
    </xf>
  </cellStyleXfs>
  <cellXfs count="95">
    <xf numFmtId="0" fontId="0" fillId="0" borderId="0" xfId="0">
      <alignment vertical="center"/>
    </xf>
    <xf numFmtId="0" fontId="4" fillId="0" borderId="0" xfId="3" applyFont="1"/>
    <xf numFmtId="0" fontId="6" fillId="0" borderId="0" xfId="3" applyFont="1"/>
    <xf numFmtId="0" fontId="6" fillId="0" borderId="1" xfId="3" applyFont="1" applyBorder="1" applyAlignment="1">
      <alignment horizontal="right"/>
    </xf>
    <xf numFmtId="0" fontId="7" fillId="0" borderId="0" xfId="3" applyFont="1"/>
    <xf numFmtId="0" fontId="4" fillId="0" borderId="3" xfId="3" applyFont="1" applyBorder="1" applyAlignment="1">
      <alignment horizontal="center" vertical="center"/>
    </xf>
    <xf numFmtId="0" fontId="4" fillId="0" borderId="3" xfId="3" applyFont="1" applyBorder="1" applyAlignment="1">
      <alignment vertical="center" wrapText="1"/>
    </xf>
    <xf numFmtId="38" fontId="4" fillId="0" borderId="3" xfId="3" applyNumberFormat="1" applyFont="1" applyBorder="1" applyAlignment="1">
      <alignment horizontal="right" vertical="center"/>
    </xf>
    <xf numFmtId="38" fontId="4" fillId="0" borderId="3" xfId="1" applyFont="1" applyBorder="1" applyAlignment="1">
      <alignment horizontal="right" vertical="center" wrapText="1"/>
    </xf>
    <xf numFmtId="0" fontId="4" fillId="0" borderId="0" xfId="3" applyFont="1" applyAlignment="1">
      <alignment horizontal="right"/>
    </xf>
    <xf numFmtId="0" fontId="4" fillId="0" borderId="3" xfId="3" applyFont="1" applyBorder="1" applyAlignment="1">
      <alignment horizontal="right" vertical="center"/>
    </xf>
    <xf numFmtId="38" fontId="4" fillId="0" borderId="3" xfId="1" applyFont="1" applyBorder="1" applyAlignment="1">
      <alignment horizontal="left" vertical="center" shrinkToFit="1"/>
    </xf>
    <xf numFmtId="38" fontId="4" fillId="0" borderId="0" xfId="1" applyFont="1" applyBorder="1" applyAlignment="1">
      <alignment horizontal="left" vertical="center" shrinkToFit="1"/>
    </xf>
    <xf numFmtId="0" fontId="4" fillId="0" borderId="0" xfId="3" applyFont="1" applyAlignment="1"/>
    <xf numFmtId="0" fontId="8" fillId="0" borderId="0" xfId="3" applyFont="1"/>
    <xf numFmtId="0" fontId="8" fillId="0" borderId="0" xfId="3" applyFont="1" applyAlignment="1">
      <alignment horizontal="left"/>
    </xf>
    <xf numFmtId="58" fontId="7" fillId="0" borderId="1" xfId="4" applyNumberFormat="1" applyFont="1" applyBorder="1" applyAlignment="1">
      <alignment horizontal="center" vertical="center" shrinkToFit="1"/>
    </xf>
    <xf numFmtId="32" fontId="7" fillId="0" borderId="1" xfId="4" applyNumberFormat="1" applyFont="1" applyBorder="1" applyAlignment="1">
      <alignment horizontal="left" vertical="center" shrinkToFit="1"/>
    </xf>
    <xf numFmtId="0" fontId="6" fillId="0" borderId="0" xfId="3" applyFont="1" applyBorder="1" applyAlignment="1">
      <alignment horizontal="center"/>
    </xf>
    <xf numFmtId="58" fontId="7" fillId="0" borderId="0" xfId="4" applyNumberFormat="1" applyFont="1" applyBorder="1" applyAlignment="1">
      <alignment horizontal="right" vertical="center"/>
    </xf>
    <xf numFmtId="58" fontId="7" fillId="0" borderId="0" xfId="4" applyNumberFormat="1" applyFont="1" applyBorder="1" applyAlignment="1">
      <alignment horizontal="center" vertical="center"/>
    </xf>
    <xf numFmtId="32" fontId="7" fillId="0" borderId="0" xfId="4" applyNumberFormat="1" applyFont="1" applyBorder="1" applyAlignment="1">
      <alignment horizontal="left" vertical="center"/>
    </xf>
    <xf numFmtId="0" fontId="4" fillId="0" borderId="0" xfId="3" applyFont="1" applyBorder="1"/>
    <xf numFmtId="0" fontId="8" fillId="0" borderId="0" xfId="3" applyFont="1" applyBorder="1"/>
    <xf numFmtId="58" fontId="4" fillId="0" borderId="0" xfId="3" applyNumberFormat="1" applyFont="1" applyBorder="1" applyAlignment="1">
      <alignment horizontal="left"/>
    </xf>
    <xf numFmtId="0" fontId="4" fillId="0" borderId="0" xfId="3" applyFont="1" applyBorder="1" applyAlignment="1">
      <alignment horizontal="left"/>
    </xf>
    <xf numFmtId="0" fontId="4" fillId="0" borderId="0" xfId="3" applyFont="1" applyBorder="1" applyAlignment="1">
      <alignment vertical="center"/>
    </xf>
    <xf numFmtId="0" fontId="8" fillId="0" borderId="0" xfId="3" applyFont="1" applyBorder="1" applyAlignment="1">
      <alignment horizontal="center" vertical="center" shrinkToFit="1"/>
    </xf>
    <xf numFmtId="0" fontId="6" fillId="0" borderId="1" xfId="3" applyFont="1" applyBorder="1" applyAlignment="1">
      <alignment horizontal="left" indent="1"/>
    </xf>
    <xf numFmtId="0" fontId="8" fillId="0" borderId="3" xfId="3" applyFont="1" applyBorder="1" applyAlignment="1">
      <alignment horizontal="center" vertical="center"/>
    </xf>
    <xf numFmtId="0" fontId="4" fillId="0" borderId="3" xfId="3" applyFont="1" applyBorder="1" applyAlignment="1">
      <alignment horizontal="left" vertical="center" wrapText="1"/>
    </xf>
    <xf numFmtId="38" fontId="12" fillId="0" borderId="3" xfId="1" applyFont="1" applyBorder="1" applyAlignment="1">
      <alignment horizontal="right" vertical="center" wrapText="1"/>
    </xf>
    <xf numFmtId="0" fontId="4" fillId="0" borderId="0" xfId="3" applyFont="1" applyAlignment="1">
      <alignment wrapText="1"/>
    </xf>
    <xf numFmtId="0" fontId="8" fillId="0" borderId="3" xfId="3" applyFont="1" applyBorder="1" applyAlignment="1">
      <alignment vertical="center"/>
    </xf>
    <xf numFmtId="0" fontId="8" fillId="0" borderId="0" xfId="3" applyFont="1" applyAlignment="1"/>
    <xf numFmtId="0" fontId="4" fillId="0" borderId="0" xfId="3" applyFont="1" applyAlignment="1">
      <alignment horizontal="left"/>
    </xf>
    <xf numFmtId="0" fontId="4" fillId="0" borderId="0" xfId="3" applyFont="1" applyAlignment="1">
      <alignment vertical="top"/>
    </xf>
    <xf numFmtId="58" fontId="4" fillId="0" borderId="2" xfId="3" applyNumberFormat="1" applyFont="1" applyBorder="1" applyAlignment="1">
      <alignment horizontal="center" vertical="center" wrapText="1"/>
    </xf>
    <xf numFmtId="38" fontId="4" fillId="0" borderId="7" xfId="1" applyFont="1" applyBorder="1" applyAlignment="1">
      <alignment horizontal="right" vertical="center" wrapText="1"/>
    </xf>
    <xf numFmtId="0" fontId="15" fillId="0" borderId="0" xfId="3" applyFont="1"/>
    <xf numFmtId="0" fontId="16" fillId="0" borderId="0" xfId="0" applyFont="1">
      <alignment vertical="center"/>
    </xf>
    <xf numFmtId="0" fontId="16" fillId="0" borderId="0" xfId="0" applyFont="1" applyAlignment="1">
      <alignment horizontal="right" vertical="center"/>
    </xf>
    <xf numFmtId="0" fontId="18" fillId="0" borderId="0" xfId="0" applyFont="1">
      <alignment vertical="center"/>
    </xf>
    <xf numFmtId="0" fontId="16" fillId="0" borderId="3" xfId="0" applyFont="1" applyBorder="1">
      <alignment vertical="center"/>
    </xf>
    <xf numFmtId="0" fontId="16" fillId="0" borderId="3" xfId="0" applyFont="1" applyBorder="1" applyAlignment="1">
      <alignment horizontal="center" vertical="center"/>
    </xf>
    <xf numFmtId="0" fontId="4" fillId="0" borderId="3" xfId="3" applyFont="1" applyBorder="1" applyAlignment="1">
      <alignment horizontal="center" vertical="center" wrapText="1"/>
    </xf>
    <xf numFmtId="0" fontId="4" fillId="0" borderId="2" xfId="3" applyFont="1" applyBorder="1" applyAlignment="1">
      <alignment horizontal="left" vertical="center" shrinkToFit="1"/>
    </xf>
    <xf numFmtId="0" fontId="4" fillId="0" borderId="6" xfId="3" applyFont="1" applyBorder="1" applyAlignment="1">
      <alignment horizontal="left" vertical="center" shrinkToFit="1"/>
    </xf>
    <xf numFmtId="176" fontId="14" fillId="0" borderId="1" xfId="3" applyNumberFormat="1" applyFont="1" applyBorder="1" applyAlignment="1">
      <alignment horizontal="left"/>
    </xf>
    <xf numFmtId="0" fontId="8" fillId="0" borderId="3" xfId="3" applyFont="1" applyBorder="1" applyAlignment="1">
      <alignment horizontal="center" vertical="center"/>
    </xf>
    <xf numFmtId="0" fontId="4" fillId="0" borderId="2" xfId="3" applyFont="1" applyBorder="1" applyAlignment="1">
      <alignment horizontal="center" vertical="center" shrinkToFit="1"/>
    </xf>
    <xf numFmtId="0" fontId="4" fillId="0" borderId="6" xfId="3" applyFont="1" applyBorder="1" applyAlignment="1">
      <alignment horizontal="center" vertical="center" shrinkToFit="1"/>
    </xf>
    <xf numFmtId="0" fontId="4" fillId="0" borderId="4" xfId="3" applyFont="1" applyBorder="1" applyAlignment="1">
      <alignment horizontal="left" vertical="center" shrinkToFit="1"/>
    </xf>
    <xf numFmtId="0" fontId="2" fillId="0" borderId="0" xfId="3" applyFont="1" applyAlignment="1">
      <alignment horizontal="center"/>
    </xf>
    <xf numFmtId="0" fontId="8" fillId="0" borderId="0" xfId="3" applyFont="1" applyBorder="1" applyAlignment="1">
      <alignment horizontal="center" vertical="center"/>
    </xf>
    <xf numFmtId="0" fontId="8" fillId="0" borderId="0" xfId="3" applyFont="1" applyBorder="1" applyAlignment="1">
      <alignment horizontal="center" vertical="center" shrinkToFit="1"/>
    </xf>
    <xf numFmtId="0" fontId="4" fillId="0" borderId="0" xfId="3" applyFont="1" applyAlignment="1">
      <alignment wrapText="1"/>
    </xf>
    <xf numFmtId="0" fontId="8" fillId="0" borderId="2" xfId="3" applyFont="1" applyBorder="1" applyAlignment="1">
      <alignment horizontal="center" vertical="center"/>
    </xf>
    <xf numFmtId="0" fontId="8" fillId="0" borderId="6" xfId="3" applyFont="1" applyBorder="1" applyAlignment="1">
      <alignment horizontal="center" vertical="center"/>
    </xf>
    <xf numFmtId="0" fontId="8" fillId="0" borderId="4" xfId="3" applyFont="1" applyBorder="1" applyAlignment="1">
      <alignment horizontal="center" vertical="center"/>
    </xf>
    <xf numFmtId="177" fontId="4" fillId="0" borderId="2" xfId="1" applyNumberFormat="1" applyFont="1" applyBorder="1" applyAlignment="1">
      <alignment horizontal="center" vertical="center" wrapText="1"/>
    </xf>
    <xf numFmtId="177" fontId="4" fillId="0" borderId="6" xfId="1" applyNumberFormat="1" applyFont="1" applyBorder="1" applyAlignment="1">
      <alignment horizontal="center" vertical="center" wrapText="1"/>
    </xf>
    <xf numFmtId="0" fontId="4" fillId="0" borderId="0" xfId="3" applyFont="1" applyAlignment="1">
      <alignment horizontal="left" vertical="top" wrapText="1"/>
    </xf>
    <xf numFmtId="0" fontId="4" fillId="0" borderId="0" xfId="3" applyFont="1" applyBorder="1" applyAlignment="1">
      <alignment horizontal="left"/>
    </xf>
    <xf numFmtId="0" fontId="8" fillId="0" borderId="5" xfId="3" applyFont="1" applyBorder="1" applyAlignment="1">
      <alignment horizontal="left" vertical="center"/>
    </xf>
    <xf numFmtId="58" fontId="13" fillId="0" borderId="0" xfId="3" applyNumberFormat="1" applyFont="1" applyAlignment="1">
      <alignment horizontal="left"/>
    </xf>
    <xf numFmtId="0" fontId="4" fillId="0" borderId="0" xfId="3" applyFont="1" applyAlignment="1">
      <alignment horizontal="left"/>
    </xf>
    <xf numFmtId="38" fontId="4" fillId="0" borderId="2" xfId="1" applyFont="1" applyBorder="1" applyAlignment="1">
      <alignment horizontal="right" vertical="center" wrapText="1"/>
    </xf>
    <xf numFmtId="38" fontId="4" fillId="0" borderId="6" xfId="1" applyFont="1" applyBorder="1" applyAlignment="1">
      <alignment horizontal="right" vertical="center" wrapText="1"/>
    </xf>
    <xf numFmtId="0" fontId="4" fillId="0" borderId="3" xfId="3" applyFont="1" applyBorder="1" applyAlignment="1">
      <alignment horizontal="center" vertical="center"/>
    </xf>
    <xf numFmtId="0" fontId="4" fillId="0" borderId="2" xfId="3" applyFont="1" applyBorder="1" applyAlignment="1">
      <alignment horizontal="center" vertical="center"/>
    </xf>
    <xf numFmtId="0" fontId="4" fillId="0" borderId="6" xfId="3" applyFont="1" applyBorder="1" applyAlignment="1">
      <alignment horizontal="center" vertical="center"/>
    </xf>
    <xf numFmtId="176" fontId="6" fillId="0" borderId="1" xfId="3" applyNumberFormat="1" applyFont="1" applyBorder="1" applyAlignment="1">
      <alignment horizontal="left"/>
    </xf>
    <xf numFmtId="58" fontId="4" fillId="0" borderId="2" xfId="1" applyNumberFormat="1" applyFont="1" applyBorder="1" applyAlignment="1">
      <alignment horizontal="center" vertical="center"/>
    </xf>
    <xf numFmtId="58" fontId="4" fillId="0" borderId="4" xfId="1" applyNumberFormat="1" applyFont="1" applyBorder="1" applyAlignment="1">
      <alignment horizontal="center" vertical="center"/>
    </xf>
    <xf numFmtId="58" fontId="4" fillId="0" borderId="6" xfId="1" applyNumberFormat="1" applyFont="1" applyBorder="1" applyAlignment="1">
      <alignment horizontal="center" vertical="center"/>
    </xf>
    <xf numFmtId="38" fontId="4" fillId="0" borderId="8" xfId="1" applyFont="1" applyBorder="1" applyAlignment="1">
      <alignment horizontal="right" vertical="center" wrapText="1"/>
    </xf>
    <xf numFmtId="38" fontId="4" fillId="0" borderId="9" xfId="1" applyFont="1" applyBorder="1" applyAlignment="1">
      <alignment horizontal="right" vertical="center" wrapText="1"/>
    </xf>
    <xf numFmtId="58" fontId="4" fillId="0" borderId="0" xfId="3" applyNumberFormat="1" applyFont="1" applyBorder="1" applyAlignment="1">
      <alignment horizontal="left"/>
    </xf>
    <xf numFmtId="0" fontId="4" fillId="0" borderId="2" xfId="3" applyFont="1" applyBorder="1" applyAlignment="1">
      <alignment horizontal="left" vertical="center" wrapText="1"/>
    </xf>
    <xf numFmtId="0" fontId="4" fillId="0" borderId="6" xfId="3" applyFont="1" applyBorder="1" applyAlignment="1">
      <alignment horizontal="left" vertical="center" wrapText="1"/>
    </xf>
    <xf numFmtId="0" fontId="4" fillId="0" borderId="5" xfId="3" applyFont="1" applyBorder="1" applyAlignment="1">
      <alignment horizontal="left" vertical="center" wrapText="1"/>
    </xf>
    <xf numFmtId="0" fontId="7" fillId="0" borderId="0" xfId="3" applyFont="1" applyAlignment="1">
      <alignment horizontal="center"/>
    </xf>
    <xf numFmtId="58" fontId="7" fillId="0" borderId="1" xfId="4" applyNumberFormat="1" applyFont="1" applyBorder="1" applyAlignment="1">
      <alignment horizontal="center" vertical="center" shrinkToFit="1"/>
    </xf>
    <xf numFmtId="0" fontId="16" fillId="0" borderId="2" xfId="0" applyFont="1" applyBorder="1">
      <alignment vertical="center"/>
    </xf>
    <xf numFmtId="0" fontId="16" fillId="0" borderId="4" xfId="0" applyFont="1" applyBorder="1">
      <alignment vertical="center"/>
    </xf>
    <xf numFmtId="0" fontId="16" fillId="0" borderId="6" xfId="0" applyFont="1" applyBorder="1">
      <alignment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lignment vertical="center"/>
    </xf>
    <xf numFmtId="0" fontId="19" fillId="0" borderId="0" xfId="0" applyFont="1" applyAlignment="1">
      <alignment horizontal="center" vertical="center"/>
    </xf>
    <xf numFmtId="0" fontId="16" fillId="0" borderId="6" xfId="0" applyFont="1" applyBorder="1" applyAlignment="1">
      <alignment horizontal="center" vertical="center"/>
    </xf>
    <xf numFmtId="0" fontId="16" fillId="0" borderId="3" xfId="0" applyFont="1" applyBorder="1" applyAlignment="1">
      <alignment horizontal="center" vertical="center"/>
    </xf>
    <xf numFmtId="0" fontId="4" fillId="0" borderId="2" xfId="3" applyFont="1" applyBorder="1" applyAlignment="1">
      <alignment horizontal="left" vertical="center" wrapText="1" shrinkToFit="1"/>
    </xf>
    <xf numFmtId="0" fontId="4" fillId="0" borderId="6" xfId="3" applyFont="1" applyBorder="1" applyAlignment="1">
      <alignment horizontal="left" vertical="center" wrapText="1" shrinkToFit="1"/>
    </xf>
  </cellXfs>
  <cellStyles count="5">
    <cellStyle name="桁区切り 2 3" xfId="1"/>
    <cellStyle name="標準" xfId="0" builtinId="0"/>
    <cellStyle name="標準 2" xfId="2"/>
    <cellStyle name="標準 2 3" xfId="3"/>
    <cellStyle name="標準_公告(試験解答用紙）"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7</xdr:col>
      <xdr:colOff>0</xdr:colOff>
      <xdr:row>18</xdr:row>
      <xdr:rowOff>9525</xdr:rowOff>
    </xdr:from>
    <xdr:to>
      <xdr:col>7</xdr:col>
      <xdr:colOff>1524000</xdr:colOff>
      <xdr:row>19</xdr:row>
      <xdr:rowOff>0</xdr:rowOff>
    </xdr:to>
    <xdr:sp macro="" textlink="">
      <xdr:nvSpPr>
        <xdr:cNvPr id="1069" name="Line 1"/>
        <xdr:cNvSpPr>
          <a:spLocks noChangeShapeType="1"/>
        </xdr:cNvSpPr>
      </xdr:nvSpPr>
      <xdr:spPr bwMode="auto">
        <a:xfrm flipH="1">
          <a:off x="5448300" y="5124450"/>
          <a:ext cx="1038225"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31</xdr:row>
      <xdr:rowOff>19050</xdr:rowOff>
    </xdr:from>
    <xdr:to>
      <xdr:col>3</xdr:col>
      <xdr:colOff>1219200</xdr:colOff>
      <xdr:row>31</xdr:row>
      <xdr:rowOff>19050</xdr:rowOff>
    </xdr:to>
    <xdr:cxnSp macro="">
      <xdr:nvCxnSpPr>
        <xdr:cNvPr id="1070" name="直線コネクタ 3"/>
        <xdr:cNvCxnSpPr>
          <a:cxnSpLocks noChangeShapeType="1"/>
        </xdr:cNvCxnSpPr>
      </xdr:nvCxnSpPr>
      <xdr:spPr bwMode="auto">
        <a:xfrm>
          <a:off x="304800" y="7848600"/>
          <a:ext cx="281940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619125</xdr:colOff>
      <xdr:row>1</xdr:row>
      <xdr:rowOff>161925</xdr:rowOff>
    </xdr:from>
    <xdr:to>
      <xdr:col>5</xdr:col>
      <xdr:colOff>57150</xdr:colOff>
      <xdr:row>1</xdr:row>
      <xdr:rowOff>161925</xdr:rowOff>
    </xdr:to>
    <xdr:cxnSp macro="">
      <xdr:nvCxnSpPr>
        <xdr:cNvPr id="5" name="直線コネクタ 4"/>
        <xdr:cNvCxnSpPr/>
      </xdr:nvCxnSpPr>
      <xdr:spPr>
        <a:xfrm>
          <a:off x="2524125" y="466725"/>
          <a:ext cx="1514475" cy="0"/>
        </a:xfrm>
        <a:prstGeom prst="line">
          <a:avLst/>
        </a:prstGeom>
        <a:ln w="57150" cmpd="dbl">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752475</xdr:colOff>
      <xdr:row>22</xdr:row>
      <xdr:rowOff>133350</xdr:rowOff>
    </xdr:from>
    <xdr:to>
      <xdr:col>1</xdr:col>
      <xdr:colOff>1123950</xdr:colOff>
      <xdr:row>22</xdr:row>
      <xdr:rowOff>133350</xdr:rowOff>
    </xdr:to>
    <xdr:cxnSp macro="">
      <xdr:nvCxnSpPr>
        <xdr:cNvPr id="6" name="直線コネクタ 5"/>
        <xdr:cNvCxnSpPr/>
      </xdr:nvCxnSpPr>
      <xdr:spPr>
        <a:xfrm>
          <a:off x="1038225" y="6191250"/>
          <a:ext cx="371475" cy="0"/>
        </a:xfrm>
        <a:prstGeom prst="line">
          <a:avLst/>
        </a:prstGeom>
        <a:ln w="57150" cmpd="dbl">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865;&#32004;&#29677;/&#12300;&#20491;&#20154;&#24773;&#22577;&#12301;&#22865;&#32004;&#29677;&#38263;/&#12304;&#22865;&#32004;&#26989;&#21209;&#12305;/&#65320;&#65298;&#65297;&#12288;&#22865;&#32004;/&#24441;&#21209;&#65288;&#65298;&#65297;&#24180;&#24230;&#65289;/&#24441;&#21209;&#65288;&#65298;&#65298;&#24180;&#24230;&#65289;/22.03.30%20&#12304;&#19968;&#33324;&#12305;&#12503;&#12525;&#12497;&#12531;&#12460;&#12473;/22.03.29%20&#12304;&#19968;&#33324;&#12305;&#12463;&#12521;&#12454;&#12531;&#12411;&#12363;70&#20214;&#12288;&#9312;&#20837;&#26413;&#21069;&#12288;&#20316;&#25104;&#26360;&#39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29677;/&#20250;&#35336;&#29677;&#38263;/&#65332;&#65313;&#65338;/407Fin/2&#12288;&#22865;&#32004;&#29677;/19.07.17&#12288;&#28020;&#22580;&#35036;&#20462;&#24037;&#20107;/&#31309;&#31639;&#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865;&#32004;&#29677;/&#22865;&#32004;&#29677;&#38263;/&#65332;&#65313;&#65338;/TAZ&#12288;&#22865;&#32004;/406F%20&#22865;&#32004;&#26989;&#21209;&#12288;H18&#24180;&#24230;/&#65320;&#65297;&#65304;&#12288;&#24441;&#21209;/18.06.21&#12288;&#31354;&#35519;&#27231;&#28857;&#26908;&#24441;&#21209;/&#31354;&#35519;&#27231;&#28857;&#26908;&#24441;&#21209;&#12288;&#9312;&#20837;&#26413;&#21069;&#19968;&#20214;&#26360;&#39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a.gbase.gsdf.mod.go.jp/&#26989;&#21209;&#31185;/100&#22865;&#32004;&#29677;&#20849;&#36890;/&#26494;&#23822;&#65298;&#26361;/&#65301;&#65296;&#19975;&#20197;&#19978;&#28168;&#36890;/&#65288;&#26666;&#65289;&#12450;&#12469;&#12511;/&#30058;&#21495;&#26413;&#12411;&#1236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0330;&#27880;&#26360;/&#30330;&#278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a406fsv001\work\05&#12288;&#22865;&#32004;\03&#12288;&#22865;&#32004;&#20418;&#65288;&#29289;&#20214;&#65289;\&#22865;&#32004;&#23455;&#26045;&#35336;&#30011;&#31561;&#65288;16&#65374;18&#24180;&#24230;&#65289;(&#20491;&#20154;&#24773;&#22577;&#65289;\&#65297;&#65304;&#24180;&#24230;&#65288;&#20491;&#20154;&#24773;&#22577;&#65289;\&#65298;&#26376;\&#9312;&#12288;&#25991;&#20855;&#20837;&#26413;\&#12468;&#12512;&#21360;\&#31649;14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契約実施計画"/>
      <sheetName val="一般競争入札公告"/>
      <sheetName val="掲示依頼"/>
      <sheetName val="新聞掲載依頼"/>
      <sheetName val="参加申込"/>
      <sheetName val="入札参加状況表"/>
      <sheetName val="配布書類一覧"/>
      <sheetName val="入札書"/>
      <sheetName val="委任状"/>
      <sheetName val="説明会議事録"/>
      <sheetName val="FAX送付書"/>
      <sheetName val="市価調査票"/>
      <sheetName val="見積比較表"/>
      <sheetName val="予定価格調書"/>
      <sheetName val="積算価格内訳書"/>
      <sheetName val="業務原価"/>
      <sheetName val="封筒表紙"/>
      <sheetName val="コード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B1" t="str">
            <v>１　温熱源機器</v>
          </cell>
        </row>
        <row r="2">
          <cell r="A2" t="str">
            <v>番号</v>
          </cell>
          <cell r="B2" t="str">
            <v>番号</v>
          </cell>
          <cell r="C2" t="str">
            <v>工程＆工種</v>
          </cell>
          <cell r="D2" t="str">
            <v>品名</v>
          </cell>
          <cell r="E2" t="str">
            <v>規格</v>
          </cell>
          <cell r="F2" t="str">
            <v>単位</v>
          </cell>
          <cell r="P2" t="str">
            <v>番号</v>
          </cell>
          <cell r="Q2" t="str">
            <v>総計用単位</v>
          </cell>
          <cell r="R2" t="str">
            <v>総計用　　合計</v>
          </cell>
        </row>
        <row r="4">
          <cell r="A4">
            <v>1</v>
          </cell>
          <cell r="B4">
            <v>-1</v>
          </cell>
          <cell r="C4" t="str">
            <v>炉筒煙缶ボイラー</v>
          </cell>
          <cell r="D4" t="str">
            <v>性能点検</v>
          </cell>
          <cell r="E4" t="str">
            <v>伝熱面積　45.1m3</v>
          </cell>
          <cell r="F4" t="str">
            <v>回/基</v>
          </cell>
          <cell r="P4">
            <v>1</v>
          </cell>
          <cell r="Q4" t="str">
            <v>回/基</v>
          </cell>
          <cell r="R4">
            <v>173430</v>
          </cell>
        </row>
        <row r="5">
          <cell r="D5" t="str">
            <v>保全技師補</v>
          </cell>
          <cell r="E5" t="str">
            <v>伝熱面積　50m3以下</v>
          </cell>
          <cell r="F5" t="str">
            <v>人</v>
          </cell>
        </row>
        <row r="6">
          <cell r="D6" t="str">
            <v>保全技術員</v>
          </cell>
          <cell r="E6" t="str">
            <v>伝熱面積　50m3以下</v>
          </cell>
          <cell r="F6" t="str">
            <v>人</v>
          </cell>
        </row>
        <row r="7">
          <cell r="D7" t="str">
            <v>保全技術員補</v>
          </cell>
          <cell r="E7" t="str">
            <v>伝熱面積　50m3以下</v>
          </cell>
          <cell r="F7" t="str">
            <v>人</v>
          </cell>
        </row>
        <row r="11">
          <cell r="D11" t="str">
            <v>合計単価</v>
          </cell>
        </row>
        <row r="12">
          <cell r="D12" t="str">
            <v>採用単価</v>
          </cell>
          <cell r="F12" t="str">
            <v>回/基</v>
          </cell>
        </row>
        <row r="13">
          <cell r="A13">
            <v>2</v>
          </cell>
          <cell r="B13">
            <v>-2</v>
          </cell>
          <cell r="C13" t="str">
            <v>炉筒煙缶ボイラー</v>
          </cell>
          <cell r="D13" t="str">
            <v>性能点検</v>
          </cell>
          <cell r="E13" t="str">
            <v>伝熱面積　66.9m3</v>
          </cell>
          <cell r="F13" t="str">
            <v>回/基</v>
          </cell>
          <cell r="P13">
            <v>2</v>
          </cell>
          <cell r="Q13" t="str">
            <v>回/基</v>
          </cell>
          <cell r="R13">
            <v>208260</v>
          </cell>
        </row>
        <row r="14">
          <cell r="D14" t="str">
            <v>保全技師補</v>
          </cell>
          <cell r="E14" t="str">
            <v>伝熱面積　70m3以下</v>
          </cell>
          <cell r="F14" t="str">
            <v>人</v>
          </cell>
        </row>
        <row r="15">
          <cell r="D15" t="str">
            <v>保全技術員</v>
          </cell>
          <cell r="E15" t="str">
            <v>伝熱面積　70m3以下</v>
          </cell>
          <cell r="F15" t="str">
            <v>人</v>
          </cell>
        </row>
        <row r="16">
          <cell r="D16" t="str">
            <v>保全技術員補</v>
          </cell>
          <cell r="E16" t="str">
            <v>伝熱面積　70m3以下</v>
          </cell>
          <cell r="F16" t="str">
            <v>人</v>
          </cell>
        </row>
        <row r="20">
          <cell r="D20" t="str">
            <v>合計単価</v>
          </cell>
        </row>
        <row r="21">
          <cell r="D21" t="str">
            <v>採用単価</v>
          </cell>
          <cell r="F21" t="str">
            <v>回/基</v>
          </cell>
        </row>
        <row r="22">
          <cell r="A22">
            <v>3</v>
          </cell>
          <cell r="B22">
            <v>-3</v>
          </cell>
          <cell r="C22" t="str">
            <v>連続ブロー装置</v>
          </cell>
          <cell r="D22" t="str">
            <v>連続ブロー装置整備</v>
          </cell>
          <cell r="F22" t="str">
            <v>台</v>
          </cell>
          <cell r="P22">
            <v>3</v>
          </cell>
          <cell r="Q22" t="str">
            <v>台</v>
          </cell>
          <cell r="R22">
            <v>35000</v>
          </cell>
        </row>
        <row r="29">
          <cell r="D29" t="str">
            <v>合計単価</v>
          </cell>
        </row>
        <row r="30">
          <cell r="D30" t="str">
            <v>採用単価</v>
          </cell>
          <cell r="F30" t="str">
            <v>台</v>
          </cell>
        </row>
        <row r="31">
          <cell r="A31">
            <v>4</v>
          </cell>
          <cell r="B31">
            <v>-4</v>
          </cell>
          <cell r="C31" t="str">
            <v>中間弁</v>
          </cell>
          <cell r="D31" t="str">
            <v>中間弁整備</v>
          </cell>
          <cell r="E31" t="str">
            <v>125A</v>
          </cell>
          <cell r="F31" t="str">
            <v>台</v>
          </cell>
          <cell r="P31">
            <v>4</v>
          </cell>
          <cell r="Q31" t="str">
            <v>台</v>
          </cell>
          <cell r="R31">
            <v>10000</v>
          </cell>
        </row>
        <row r="38">
          <cell r="D38" t="str">
            <v>合計単価</v>
          </cell>
        </row>
        <row r="39">
          <cell r="D39" t="str">
            <v>採用単価</v>
          </cell>
          <cell r="F39" t="str">
            <v>台</v>
          </cell>
        </row>
        <row r="40">
          <cell r="A40">
            <v>5</v>
          </cell>
          <cell r="P40">
            <v>5</v>
          </cell>
          <cell r="Q40">
            <v>0</v>
          </cell>
          <cell r="R40">
            <v>0</v>
          </cell>
        </row>
        <row r="47">
          <cell r="D47" t="str">
            <v>合計単価</v>
          </cell>
        </row>
        <row r="48">
          <cell r="D48" t="str">
            <v>採用単価</v>
          </cell>
          <cell r="F48" t="str">
            <v/>
          </cell>
        </row>
        <row r="49">
          <cell r="A49">
            <v>19</v>
          </cell>
          <cell r="P49">
            <v>19</v>
          </cell>
          <cell r="Q49">
            <v>0</v>
          </cell>
          <cell r="R49">
            <v>0</v>
          </cell>
        </row>
        <row r="56">
          <cell r="D56" t="str">
            <v>合計単価</v>
          </cell>
        </row>
        <row r="57">
          <cell r="D57" t="str">
            <v>採用単価</v>
          </cell>
          <cell r="F57" t="str">
            <v/>
          </cell>
        </row>
        <row r="58">
          <cell r="A58">
            <v>20</v>
          </cell>
          <cell r="P58">
            <v>20</v>
          </cell>
          <cell r="Q58">
            <v>0</v>
          </cell>
          <cell r="R58">
            <v>0</v>
          </cell>
        </row>
        <row r="65">
          <cell r="D65" t="str">
            <v>合計単価</v>
          </cell>
        </row>
        <row r="66">
          <cell r="D66" t="str">
            <v>採用単価</v>
          </cell>
          <cell r="F66" t="str">
            <v/>
          </cell>
        </row>
      </sheetData>
      <sheetData sheetId="17"/>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sheetName val="一位"/>
      <sheetName val="基礎"/>
      <sheetName val="労務"/>
      <sheetName val="要求書"/>
    </sheetNames>
    <sheetDataSet>
      <sheetData sheetId="0" refreshError="1"/>
      <sheetData sheetId="1">
        <row r="1">
          <cell r="B1" t="str">
            <v>Ⅰ．機械設備工事</v>
          </cell>
        </row>
        <row r="2">
          <cell r="A2" t="str">
            <v>番号</v>
          </cell>
          <cell r="B2" t="str">
            <v>番号</v>
          </cell>
          <cell r="C2" t="str">
            <v>工程＆工種</v>
          </cell>
          <cell r="D2" t="str">
            <v>品名</v>
          </cell>
          <cell r="E2" t="str">
            <v>規格</v>
          </cell>
          <cell r="F2" t="str">
            <v>単位</v>
          </cell>
        </row>
        <row r="4">
          <cell r="A4">
            <v>1</v>
          </cell>
          <cell r="B4">
            <v>-1</v>
          </cell>
          <cell r="C4" t="str">
            <v>配管工事</v>
          </cell>
          <cell r="D4" t="str">
            <v>ﾎﾟﾘ粉体ﾗｲﾆﾝｸﾞ鋼管</v>
          </cell>
          <cell r="E4" t="str">
            <v>SGP-PB 25A 地中配管</v>
          </cell>
          <cell r="F4" t="str">
            <v>m</v>
          </cell>
        </row>
        <row r="5">
          <cell r="D5" t="str">
            <v>ﾎﾟﾘ粉体ﾗｲﾆﾝｸﾞ鋼管</v>
          </cell>
          <cell r="E5" t="str">
            <v>SGP-PB 25A</v>
          </cell>
          <cell r="F5" t="str">
            <v>m</v>
          </cell>
        </row>
        <row r="6">
          <cell r="D6" t="str">
            <v>継手</v>
          </cell>
          <cell r="E6" t="str">
            <v>(労*10%)</v>
          </cell>
          <cell r="F6" t="str">
            <v>式</v>
          </cell>
        </row>
        <row r="7">
          <cell r="D7" t="str">
            <v>接合材等</v>
          </cell>
          <cell r="F7" t="str">
            <v>式</v>
          </cell>
        </row>
        <row r="8">
          <cell r="D8" t="str">
            <v>配管工</v>
          </cell>
          <cell r="F8" t="str">
            <v>人</v>
          </cell>
        </row>
        <row r="9">
          <cell r="D9" t="str">
            <v>その他</v>
          </cell>
          <cell r="F9" t="str">
            <v>式</v>
          </cell>
        </row>
        <row r="11">
          <cell r="D11" t="str">
            <v>合計単価</v>
          </cell>
        </row>
        <row r="12">
          <cell r="D12" t="str">
            <v>採用単価</v>
          </cell>
          <cell r="F12" t="str">
            <v>m</v>
          </cell>
        </row>
        <row r="13">
          <cell r="A13">
            <v>2</v>
          </cell>
          <cell r="B13">
            <v>-2</v>
          </cell>
          <cell r="C13" t="str">
            <v>既設盤撤去</v>
          </cell>
          <cell r="D13" t="str">
            <v>分電盤</v>
          </cell>
          <cell r="E13" t="str">
            <v>既設電灯分電盤</v>
          </cell>
          <cell r="F13" t="str">
            <v>面</v>
          </cell>
        </row>
        <row r="14">
          <cell r="D14" t="str">
            <v>電工</v>
          </cell>
          <cell r="F14" t="str">
            <v>人</v>
          </cell>
        </row>
        <row r="15">
          <cell r="D15" t="str">
            <v>その他</v>
          </cell>
          <cell r="E15" t="str">
            <v>(労*10%)</v>
          </cell>
          <cell r="F15" t="str">
            <v>式</v>
          </cell>
        </row>
        <row r="20">
          <cell r="D20" t="str">
            <v>合計単価</v>
          </cell>
        </row>
        <row r="21">
          <cell r="D21" t="str">
            <v>採用単価</v>
          </cell>
          <cell r="F21" t="str">
            <v/>
          </cell>
        </row>
        <row r="22">
          <cell r="A22">
            <v>3</v>
          </cell>
          <cell r="B22">
            <v>-3</v>
          </cell>
          <cell r="C22" t="str">
            <v>既設配線撤去</v>
          </cell>
          <cell r="D22" t="str">
            <v>配線</v>
          </cell>
          <cell r="E22" t="str">
            <v>IV2.0m㎡</v>
          </cell>
          <cell r="F22" t="str">
            <v>ｍ</v>
          </cell>
        </row>
        <row r="23">
          <cell r="D23" t="str">
            <v>電工</v>
          </cell>
          <cell r="F23" t="str">
            <v>人</v>
          </cell>
        </row>
        <row r="24">
          <cell r="D24" t="str">
            <v>その他</v>
          </cell>
          <cell r="E24" t="str">
            <v>(労*10%)</v>
          </cell>
          <cell r="F24" t="str">
            <v>式</v>
          </cell>
        </row>
        <row r="29">
          <cell r="D29" t="str">
            <v>合計単価</v>
          </cell>
        </row>
        <row r="30">
          <cell r="D30" t="str">
            <v>採用単価</v>
          </cell>
          <cell r="F30" t="str">
            <v/>
          </cell>
        </row>
        <row r="31">
          <cell r="A31">
            <v>4</v>
          </cell>
          <cell r="B31">
            <v>-4</v>
          </cell>
          <cell r="C31" t="str">
            <v>既設配管撤去</v>
          </cell>
          <cell r="D31" t="str">
            <v>配管</v>
          </cell>
          <cell r="E31" t="str">
            <v>C25　露出配管</v>
          </cell>
          <cell r="F31" t="str">
            <v>ｍ</v>
          </cell>
        </row>
        <row r="32">
          <cell r="D32" t="str">
            <v>電工</v>
          </cell>
          <cell r="F32" t="str">
            <v>人</v>
          </cell>
        </row>
        <row r="33">
          <cell r="D33" t="str">
            <v>その他</v>
          </cell>
          <cell r="E33" t="str">
            <v>(労*10%)</v>
          </cell>
          <cell r="F33" t="str">
            <v>式</v>
          </cell>
        </row>
        <row r="38">
          <cell r="D38" t="str">
            <v>合計単価</v>
          </cell>
        </row>
        <row r="39">
          <cell r="D39" t="str">
            <v>採用単価</v>
          </cell>
          <cell r="F39" t="str">
            <v/>
          </cell>
        </row>
        <row r="40">
          <cell r="A40">
            <v>5</v>
          </cell>
          <cell r="B40">
            <v>-5</v>
          </cell>
          <cell r="C40" t="str">
            <v>既設ﾎﾞｯｸｽ撤去</v>
          </cell>
          <cell r="D40" t="str">
            <v>ﾌﾟﾙﾎﾞｯｸｽ</v>
          </cell>
          <cell r="E40" t="str">
            <v>150*150*100mm</v>
          </cell>
          <cell r="F40" t="str">
            <v>個</v>
          </cell>
        </row>
        <row r="41">
          <cell r="D41" t="str">
            <v>電工</v>
          </cell>
          <cell r="F41" t="str">
            <v>人</v>
          </cell>
        </row>
        <row r="42">
          <cell r="D42" t="str">
            <v>その他</v>
          </cell>
          <cell r="E42" t="str">
            <v>(労*10%)</v>
          </cell>
          <cell r="F42" t="str">
            <v>式</v>
          </cell>
        </row>
        <row r="47">
          <cell r="D47" t="str">
            <v>合計単価</v>
          </cell>
        </row>
        <row r="48">
          <cell r="D48" t="str">
            <v>採用単価</v>
          </cell>
          <cell r="F48" t="str">
            <v/>
          </cell>
        </row>
        <row r="49">
          <cell r="A49">
            <v>6</v>
          </cell>
          <cell r="B49">
            <v>-1</v>
          </cell>
          <cell r="C49" t="str">
            <v>新設制御盤</v>
          </cell>
          <cell r="D49" t="str">
            <v>制御盤</v>
          </cell>
          <cell r="E49" t="str">
            <v>動力制御盤</v>
          </cell>
          <cell r="F49" t="str">
            <v>面</v>
          </cell>
        </row>
        <row r="50">
          <cell r="D50" t="str">
            <v>制御盤</v>
          </cell>
          <cell r="E50" t="str">
            <v>動力制御盤</v>
          </cell>
          <cell r="F50" t="str">
            <v>面</v>
          </cell>
        </row>
        <row r="51">
          <cell r="D51" t="str">
            <v>雑材料</v>
          </cell>
          <cell r="E51" t="str">
            <v>(材料価格*0.02)</v>
          </cell>
          <cell r="F51" t="str">
            <v>式</v>
          </cell>
        </row>
        <row r="52">
          <cell r="D52" t="str">
            <v>電工</v>
          </cell>
          <cell r="F52" t="str">
            <v>人</v>
          </cell>
        </row>
        <row r="53">
          <cell r="D53" t="str">
            <v>その他</v>
          </cell>
          <cell r="E53" t="str">
            <v>(労*12%)</v>
          </cell>
          <cell r="F53" t="str">
            <v>式</v>
          </cell>
        </row>
        <row r="56">
          <cell r="D56" t="str">
            <v>合計単価</v>
          </cell>
        </row>
        <row r="57">
          <cell r="D57" t="str">
            <v>採用単価</v>
          </cell>
          <cell r="F57" t="str">
            <v/>
          </cell>
        </row>
        <row r="58">
          <cell r="A58">
            <v>7</v>
          </cell>
          <cell r="C58" t="str">
            <v>算出人員</v>
          </cell>
        </row>
        <row r="59">
          <cell r="D59" t="str">
            <v>2.2kw以下</v>
          </cell>
          <cell r="F59" t="str">
            <v>人</v>
          </cell>
        </row>
        <row r="60">
          <cell r="D60" t="str">
            <v>3.7kw以下</v>
          </cell>
          <cell r="F60" t="str">
            <v>人</v>
          </cell>
        </row>
        <row r="61">
          <cell r="D61" t="str">
            <v>5.5kw以下</v>
          </cell>
          <cell r="F61" t="str">
            <v>人</v>
          </cell>
        </row>
        <row r="65">
          <cell r="D65" t="str">
            <v>合計単価</v>
          </cell>
        </row>
        <row r="66">
          <cell r="D66" t="str">
            <v>採用単価</v>
          </cell>
          <cell r="F66" t="str">
            <v/>
          </cell>
        </row>
        <row r="67">
          <cell r="A67">
            <v>8</v>
          </cell>
          <cell r="B67">
            <v>-1</v>
          </cell>
          <cell r="C67" t="str">
            <v>新設分電盤</v>
          </cell>
          <cell r="D67" t="str">
            <v>分電盤</v>
          </cell>
          <cell r="E67" t="str">
            <v>電灯分電盤</v>
          </cell>
          <cell r="F67" t="str">
            <v>面</v>
          </cell>
        </row>
        <row r="68">
          <cell r="D68" t="str">
            <v>分電盤</v>
          </cell>
          <cell r="E68" t="str">
            <v>電灯分電盤</v>
          </cell>
          <cell r="F68" t="str">
            <v>面</v>
          </cell>
        </row>
        <row r="69">
          <cell r="D69" t="str">
            <v>雑材料</v>
          </cell>
          <cell r="E69" t="str">
            <v>(材料価格*0.02)</v>
          </cell>
          <cell r="F69" t="str">
            <v>式</v>
          </cell>
        </row>
        <row r="70">
          <cell r="D70" t="str">
            <v>電工</v>
          </cell>
          <cell r="F70" t="str">
            <v>人</v>
          </cell>
        </row>
        <row r="71">
          <cell r="D71" t="str">
            <v>その他</v>
          </cell>
          <cell r="E71" t="str">
            <v>(労*12%)</v>
          </cell>
          <cell r="F71" t="str">
            <v>式</v>
          </cell>
        </row>
        <row r="74">
          <cell r="D74" t="str">
            <v>合計単価</v>
          </cell>
        </row>
        <row r="75">
          <cell r="D75" t="str">
            <v>採用単価</v>
          </cell>
          <cell r="F75" t="str">
            <v/>
          </cell>
        </row>
        <row r="76">
          <cell r="A76">
            <v>9</v>
          </cell>
        </row>
        <row r="83">
          <cell r="D83" t="str">
            <v>合計単価</v>
          </cell>
        </row>
        <row r="84">
          <cell r="D84" t="str">
            <v>採用単価</v>
          </cell>
          <cell r="F84" t="str">
            <v/>
          </cell>
        </row>
        <row r="85">
          <cell r="A85">
            <v>10</v>
          </cell>
        </row>
        <row r="92">
          <cell r="D92" t="str">
            <v>合計単価</v>
          </cell>
        </row>
        <row r="93">
          <cell r="D93" t="str">
            <v>採用単価</v>
          </cell>
          <cell r="F93" t="str">
            <v/>
          </cell>
        </row>
        <row r="94">
          <cell r="A94">
            <v>11</v>
          </cell>
          <cell r="B94">
            <v>-1</v>
          </cell>
          <cell r="C94" t="str">
            <v>配線</v>
          </cell>
          <cell r="D94" t="str">
            <v>ビニル電線</v>
          </cell>
          <cell r="E94" t="str">
            <v>IV5.5m㎡</v>
          </cell>
          <cell r="F94" t="str">
            <v>ｍ</v>
          </cell>
        </row>
        <row r="95">
          <cell r="D95" t="str">
            <v>ビニル電線</v>
          </cell>
          <cell r="E95" t="str">
            <v>IV5.5m㎡</v>
          </cell>
          <cell r="F95" t="str">
            <v>ｍ</v>
          </cell>
        </row>
        <row r="96">
          <cell r="D96" t="str">
            <v>電工</v>
          </cell>
          <cell r="F96" t="str">
            <v>人</v>
          </cell>
        </row>
        <row r="97">
          <cell r="D97" t="str">
            <v>雑材料</v>
          </cell>
          <cell r="E97" t="str">
            <v>(材料価格*0.05)</v>
          </cell>
          <cell r="F97" t="str">
            <v>式</v>
          </cell>
        </row>
        <row r="98">
          <cell r="D98" t="str">
            <v>その他</v>
          </cell>
          <cell r="E98" t="str">
            <v>(労*12%)</v>
          </cell>
          <cell r="F98" t="str">
            <v>式</v>
          </cell>
        </row>
        <row r="101">
          <cell r="D101" t="str">
            <v>合計単価</v>
          </cell>
        </row>
        <row r="102">
          <cell r="D102" t="str">
            <v>採用単価</v>
          </cell>
          <cell r="F102" t="str">
            <v>ｍ</v>
          </cell>
        </row>
        <row r="103">
          <cell r="A103">
            <v>12</v>
          </cell>
          <cell r="B103">
            <v>-2</v>
          </cell>
          <cell r="C103" t="str">
            <v>配線</v>
          </cell>
          <cell r="D103" t="str">
            <v>ビニル電線</v>
          </cell>
          <cell r="E103" t="str">
            <v>IV2.0m㎡</v>
          </cell>
          <cell r="F103" t="str">
            <v>ｍ</v>
          </cell>
        </row>
        <row r="104">
          <cell r="D104" t="str">
            <v>ビニル電線</v>
          </cell>
          <cell r="E104" t="str">
            <v>IV2.0m㎡</v>
          </cell>
          <cell r="F104" t="str">
            <v>ｍ</v>
          </cell>
        </row>
        <row r="105">
          <cell r="D105" t="str">
            <v>電工</v>
          </cell>
          <cell r="F105" t="str">
            <v>人</v>
          </cell>
        </row>
        <row r="106">
          <cell r="D106" t="str">
            <v>雑材料</v>
          </cell>
          <cell r="E106" t="str">
            <v>(材料価格*0.05)</v>
          </cell>
          <cell r="F106" t="str">
            <v>式</v>
          </cell>
        </row>
        <row r="107">
          <cell r="D107" t="str">
            <v>その他</v>
          </cell>
          <cell r="E107" t="str">
            <v>(労*12%)</v>
          </cell>
          <cell r="F107" t="str">
            <v>式</v>
          </cell>
        </row>
        <row r="110">
          <cell r="D110" t="str">
            <v>合計単価</v>
          </cell>
        </row>
        <row r="111">
          <cell r="D111" t="str">
            <v>採用単価</v>
          </cell>
          <cell r="F111" t="str">
            <v>ｍ</v>
          </cell>
        </row>
        <row r="112">
          <cell r="A112">
            <v>13</v>
          </cell>
        </row>
        <row r="119">
          <cell r="D119" t="str">
            <v>合計単価</v>
          </cell>
        </row>
        <row r="120">
          <cell r="D120" t="str">
            <v>採用単価</v>
          </cell>
          <cell r="F120" t="str">
            <v/>
          </cell>
        </row>
        <row r="121">
          <cell r="A121">
            <v>14</v>
          </cell>
        </row>
        <row r="128">
          <cell r="D128" t="str">
            <v>合計単価</v>
          </cell>
        </row>
        <row r="129">
          <cell r="D129" t="str">
            <v>採用単価</v>
          </cell>
          <cell r="F129" t="str">
            <v/>
          </cell>
        </row>
        <row r="130">
          <cell r="A130">
            <v>15</v>
          </cell>
        </row>
        <row r="137">
          <cell r="D137" t="str">
            <v>合計単価</v>
          </cell>
        </row>
        <row r="138">
          <cell r="D138" t="str">
            <v>採用単価</v>
          </cell>
          <cell r="F138" t="str">
            <v/>
          </cell>
        </row>
        <row r="139">
          <cell r="A139">
            <v>16</v>
          </cell>
          <cell r="B139">
            <v>-3</v>
          </cell>
          <cell r="C139" t="str">
            <v>配管</v>
          </cell>
          <cell r="D139" t="str">
            <v>厚鋼電線管</v>
          </cell>
          <cell r="E139" t="str">
            <v>G42　露出配管</v>
          </cell>
          <cell r="F139" t="str">
            <v>ｍ</v>
          </cell>
        </row>
        <row r="140">
          <cell r="D140" t="str">
            <v>厚鋼電線管</v>
          </cell>
          <cell r="E140" t="str">
            <v>G42　露出配管</v>
          </cell>
          <cell r="F140" t="str">
            <v>ｍ</v>
          </cell>
        </row>
        <row r="141">
          <cell r="D141" t="str">
            <v>付属品</v>
          </cell>
          <cell r="E141" t="str">
            <v>(電線管価格*0.25)</v>
          </cell>
          <cell r="F141" t="str">
            <v>式</v>
          </cell>
        </row>
        <row r="142">
          <cell r="D142" t="str">
            <v>電工</v>
          </cell>
          <cell r="F142" t="str">
            <v>人</v>
          </cell>
        </row>
        <row r="143">
          <cell r="D143" t="str">
            <v>雑材料</v>
          </cell>
          <cell r="E143" t="str">
            <v>(材料価格*0.05)</v>
          </cell>
          <cell r="F143" t="str">
            <v>式</v>
          </cell>
        </row>
        <row r="144">
          <cell r="D144" t="str">
            <v>その他</v>
          </cell>
          <cell r="E144" t="str">
            <v>(労*12%)</v>
          </cell>
          <cell r="F144" t="str">
            <v>〃</v>
          </cell>
        </row>
        <row r="146">
          <cell r="D146" t="str">
            <v>合計単価</v>
          </cell>
        </row>
        <row r="147">
          <cell r="D147" t="str">
            <v>採用単価</v>
          </cell>
          <cell r="F147" t="str">
            <v>ｍ</v>
          </cell>
        </row>
        <row r="148">
          <cell r="A148">
            <v>17</v>
          </cell>
          <cell r="B148">
            <v>-4</v>
          </cell>
          <cell r="C148" t="str">
            <v>配管</v>
          </cell>
          <cell r="D148" t="str">
            <v>厚鋼電線管</v>
          </cell>
          <cell r="E148" t="str">
            <v>G28　露出配管</v>
          </cell>
          <cell r="F148" t="str">
            <v>ｍ</v>
          </cell>
        </row>
        <row r="149">
          <cell r="D149" t="str">
            <v>厚鋼電線管</v>
          </cell>
          <cell r="E149" t="str">
            <v>G28　露出配管</v>
          </cell>
          <cell r="F149" t="str">
            <v>ｍ</v>
          </cell>
        </row>
        <row r="150">
          <cell r="D150" t="str">
            <v>付属品</v>
          </cell>
          <cell r="E150" t="str">
            <v>(電線管価格*0.25)</v>
          </cell>
          <cell r="F150" t="str">
            <v>式</v>
          </cell>
        </row>
        <row r="151">
          <cell r="D151" t="str">
            <v>電工</v>
          </cell>
          <cell r="F151" t="str">
            <v>人</v>
          </cell>
        </row>
        <row r="152">
          <cell r="D152" t="str">
            <v>雑材料</v>
          </cell>
          <cell r="E152" t="str">
            <v>(材料価格*0.05)</v>
          </cell>
          <cell r="F152" t="str">
            <v>式</v>
          </cell>
        </row>
        <row r="153">
          <cell r="D153" t="str">
            <v>その他</v>
          </cell>
          <cell r="E153" t="str">
            <v>(労*12%)</v>
          </cell>
          <cell r="F153" t="str">
            <v>〃</v>
          </cell>
        </row>
        <row r="155">
          <cell r="D155" t="str">
            <v>合計単価</v>
          </cell>
        </row>
        <row r="156">
          <cell r="D156" t="str">
            <v>採用単価</v>
          </cell>
          <cell r="F156" t="str">
            <v>ｍ</v>
          </cell>
        </row>
        <row r="157">
          <cell r="A157">
            <v>18</v>
          </cell>
          <cell r="B157">
            <v>-5</v>
          </cell>
          <cell r="C157" t="str">
            <v>配管</v>
          </cell>
          <cell r="D157" t="str">
            <v>厚鋼電線管</v>
          </cell>
          <cell r="E157" t="str">
            <v>G22　露出配管</v>
          </cell>
          <cell r="F157" t="str">
            <v>ｍ</v>
          </cell>
        </row>
        <row r="158">
          <cell r="D158" t="str">
            <v>厚鋼電線管</v>
          </cell>
          <cell r="E158" t="str">
            <v>G22　露出配管</v>
          </cell>
          <cell r="F158" t="str">
            <v>ｍ</v>
          </cell>
        </row>
        <row r="159">
          <cell r="D159" t="str">
            <v>付属品</v>
          </cell>
          <cell r="E159" t="str">
            <v>(電線管価格*0.25)</v>
          </cell>
          <cell r="F159" t="str">
            <v>式</v>
          </cell>
        </row>
        <row r="160">
          <cell r="D160" t="str">
            <v>電工</v>
          </cell>
          <cell r="F160" t="str">
            <v>人</v>
          </cell>
        </row>
        <row r="161">
          <cell r="D161" t="str">
            <v>雑材料</v>
          </cell>
          <cell r="E161" t="str">
            <v>(材料価格*0.05)</v>
          </cell>
          <cell r="F161" t="str">
            <v>式</v>
          </cell>
        </row>
        <row r="162">
          <cell r="D162" t="str">
            <v>その他</v>
          </cell>
          <cell r="E162" t="str">
            <v>(労*12%)</v>
          </cell>
          <cell r="F162" t="str">
            <v>〃</v>
          </cell>
        </row>
        <row r="164">
          <cell r="D164" t="str">
            <v>合計単価</v>
          </cell>
        </row>
        <row r="165">
          <cell r="D165" t="str">
            <v>採用単価</v>
          </cell>
          <cell r="F165" t="str">
            <v>ｍ</v>
          </cell>
        </row>
        <row r="166">
          <cell r="A166">
            <v>19</v>
          </cell>
          <cell r="B166">
            <v>-6</v>
          </cell>
          <cell r="C166" t="str">
            <v>配管</v>
          </cell>
          <cell r="D166" t="str">
            <v>金属製可とう電線管</v>
          </cell>
          <cell r="E166" t="str">
            <v>F2 24 ﾋﾞﾆﾙ被覆</v>
          </cell>
          <cell r="F166" t="str">
            <v>ｍ</v>
          </cell>
        </row>
        <row r="167">
          <cell r="D167" t="str">
            <v>金属製可とう電線管</v>
          </cell>
          <cell r="E167" t="str">
            <v>F2 24 ﾋﾞﾆﾙ被覆</v>
          </cell>
          <cell r="F167" t="str">
            <v>ｍ</v>
          </cell>
        </row>
        <row r="168">
          <cell r="D168" t="str">
            <v>付属品</v>
          </cell>
          <cell r="E168" t="str">
            <v>(電線管価格*0.25)</v>
          </cell>
          <cell r="F168" t="str">
            <v>式</v>
          </cell>
        </row>
        <row r="169">
          <cell r="D169" t="str">
            <v>電工</v>
          </cell>
          <cell r="F169" t="str">
            <v>人</v>
          </cell>
        </row>
        <row r="170">
          <cell r="D170" t="str">
            <v>雑材料</v>
          </cell>
          <cell r="E170" t="str">
            <v>(材料価格*0.05)</v>
          </cell>
          <cell r="F170" t="str">
            <v>式</v>
          </cell>
        </row>
        <row r="171">
          <cell r="D171" t="str">
            <v>その他</v>
          </cell>
          <cell r="E171" t="str">
            <v>(労*12%)</v>
          </cell>
          <cell r="F171" t="str">
            <v>〃</v>
          </cell>
        </row>
        <row r="173">
          <cell r="D173" t="str">
            <v>合計単価</v>
          </cell>
        </row>
        <row r="174">
          <cell r="D174" t="str">
            <v>採用単価</v>
          </cell>
          <cell r="F174" t="str">
            <v>ｍ</v>
          </cell>
        </row>
        <row r="175">
          <cell r="A175">
            <v>20</v>
          </cell>
        </row>
        <row r="182">
          <cell r="D182" t="str">
            <v>合計単価</v>
          </cell>
        </row>
        <row r="183">
          <cell r="D183" t="str">
            <v>採用単価</v>
          </cell>
          <cell r="F183" t="str">
            <v/>
          </cell>
        </row>
        <row r="184">
          <cell r="A184">
            <v>21</v>
          </cell>
          <cell r="B184">
            <v>-7</v>
          </cell>
          <cell r="C184" t="str">
            <v>ﾌﾟﾙﾎﾞｯｸｽ</v>
          </cell>
          <cell r="D184" t="str">
            <v>ﾌﾟﾙﾎﾞｯｸｽ</v>
          </cell>
          <cell r="E184" t="str">
            <v>300*300*200㎜</v>
          </cell>
          <cell r="F184" t="str">
            <v>個</v>
          </cell>
        </row>
        <row r="185">
          <cell r="D185" t="str">
            <v>ﾌﾟﾙﾎﾞｯｸｽ</v>
          </cell>
          <cell r="E185" t="str">
            <v>300*300*200mm</v>
          </cell>
          <cell r="F185" t="str">
            <v>個</v>
          </cell>
        </row>
        <row r="186">
          <cell r="D186" t="str">
            <v>雑材料</v>
          </cell>
          <cell r="E186" t="str">
            <v>(材料価格*0.02)</v>
          </cell>
          <cell r="F186" t="str">
            <v>式</v>
          </cell>
        </row>
        <row r="187">
          <cell r="D187" t="str">
            <v>電工</v>
          </cell>
          <cell r="F187" t="str">
            <v>人</v>
          </cell>
        </row>
        <row r="188">
          <cell r="D188" t="str">
            <v>その他</v>
          </cell>
          <cell r="E188" t="str">
            <v>(労*12%)</v>
          </cell>
          <cell r="F188" t="str">
            <v>〃</v>
          </cell>
        </row>
        <row r="191">
          <cell r="D191" t="str">
            <v>合計単価</v>
          </cell>
        </row>
        <row r="192">
          <cell r="D192" t="str">
            <v>採用単価</v>
          </cell>
          <cell r="F192" t="str">
            <v>個</v>
          </cell>
        </row>
        <row r="193">
          <cell r="A193">
            <v>22</v>
          </cell>
          <cell r="B193">
            <v>-8</v>
          </cell>
          <cell r="C193" t="str">
            <v>ﾌﾟﾙﾎﾞｯｸｽ</v>
          </cell>
          <cell r="D193" t="str">
            <v>ﾌﾟﾙﾎﾞｯｸｽ</v>
          </cell>
          <cell r="E193" t="str">
            <v>200*200*100mm</v>
          </cell>
          <cell r="F193" t="str">
            <v>個</v>
          </cell>
        </row>
        <row r="194">
          <cell r="D194" t="str">
            <v>ﾌﾟﾙﾎﾞｯｸｽ</v>
          </cell>
          <cell r="E194" t="str">
            <v>200*200*100mm</v>
          </cell>
          <cell r="F194" t="str">
            <v>個</v>
          </cell>
        </row>
        <row r="195">
          <cell r="D195" t="str">
            <v>雑材料</v>
          </cell>
          <cell r="E195" t="str">
            <v>(材料価格*0.02)</v>
          </cell>
          <cell r="F195" t="str">
            <v>式</v>
          </cell>
        </row>
        <row r="196">
          <cell r="D196" t="str">
            <v>電工</v>
          </cell>
          <cell r="F196" t="str">
            <v>人</v>
          </cell>
        </row>
        <row r="197">
          <cell r="D197" t="str">
            <v>その他</v>
          </cell>
          <cell r="E197" t="str">
            <v>(労*12%)</v>
          </cell>
          <cell r="F197" t="str">
            <v>〃</v>
          </cell>
        </row>
        <row r="200">
          <cell r="D200" t="str">
            <v>合計単価</v>
          </cell>
        </row>
        <row r="201">
          <cell r="D201" t="str">
            <v>採用単価</v>
          </cell>
          <cell r="F201" t="str">
            <v>個</v>
          </cell>
        </row>
        <row r="202">
          <cell r="A202">
            <v>23</v>
          </cell>
          <cell r="B202">
            <v>-9</v>
          </cell>
          <cell r="C202" t="str">
            <v>ﾌﾟﾙﾎﾞｯｸｽ</v>
          </cell>
          <cell r="D202" t="str">
            <v>ﾌﾟﾙﾎﾞｯｸｽ</v>
          </cell>
          <cell r="E202" t="str">
            <v>150*150*100mm</v>
          </cell>
          <cell r="F202" t="str">
            <v>個</v>
          </cell>
        </row>
        <row r="203">
          <cell r="D203" t="str">
            <v>ﾌﾟﾙﾎﾞｯｸｽ</v>
          </cell>
          <cell r="E203" t="str">
            <v>150*150*100mm</v>
          </cell>
          <cell r="F203" t="str">
            <v>個</v>
          </cell>
        </row>
        <row r="204">
          <cell r="D204" t="str">
            <v>雑材料</v>
          </cell>
          <cell r="E204" t="str">
            <v>(材料価格*0.02)</v>
          </cell>
          <cell r="F204" t="str">
            <v>式</v>
          </cell>
        </row>
        <row r="205">
          <cell r="D205" t="str">
            <v>電工</v>
          </cell>
          <cell r="F205" t="str">
            <v>人</v>
          </cell>
        </row>
        <row r="206">
          <cell r="D206" t="str">
            <v>その他</v>
          </cell>
          <cell r="E206" t="str">
            <v>(労*12%)</v>
          </cell>
          <cell r="F206" t="str">
            <v>〃</v>
          </cell>
        </row>
        <row r="209">
          <cell r="D209" t="str">
            <v>合計単価</v>
          </cell>
        </row>
        <row r="210">
          <cell r="D210" t="str">
            <v>採用単価</v>
          </cell>
          <cell r="F210" t="str">
            <v>個</v>
          </cell>
        </row>
        <row r="211">
          <cell r="A211">
            <v>24</v>
          </cell>
        </row>
        <row r="218">
          <cell r="D218" t="str">
            <v>合計単価</v>
          </cell>
        </row>
        <row r="219">
          <cell r="D219" t="str">
            <v>採用単価</v>
          </cell>
          <cell r="F219" t="str">
            <v/>
          </cell>
        </row>
        <row r="220">
          <cell r="A220">
            <v>25</v>
          </cell>
        </row>
        <row r="227">
          <cell r="D227" t="str">
            <v>合計単価</v>
          </cell>
        </row>
        <row r="228">
          <cell r="D228" t="str">
            <v>採用単価</v>
          </cell>
          <cell r="F228" t="str">
            <v/>
          </cell>
        </row>
        <row r="229">
          <cell r="A229">
            <v>26</v>
          </cell>
          <cell r="B229">
            <v>-1</v>
          </cell>
          <cell r="C229" t="str">
            <v>配管塗装</v>
          </cell>
          <cell r="D229" t="str">
            <v>電線管</v>
          </cell>
          <cell r="E229" t="str">
            <v>G42</v>
          </cell>
          <cell r="F229" t="str">
            <v>ｍ</v>
          </cell>
        </row>
        <row r="230">
          <cell r="D230" t="str">
            <v>塗料</v>
          </cell>
          <cell r="E230" t="str">
            <v>JIS K5516 2種　淡彩</v>
          </cell>
          <cell r="F230" t="str">
            <v>㎏</v>
          </cell>
        </row>
        <row r="231">
          <cell r="D231" t="str">
            <v>ｴｯﾁﾝｸﾞﾌﾟﾗｲﾏｰ</v>
          </cell>
          <cell r="E231" t="str">
            <v>JIS K5633 1種</v>
          </cell>
          <cell r="F231" t="str">
            <v>㎏</v>
          </cell>
        </row>
        <row r="232">
          <cell r="D232" t="str">
            <v>塗装工</v>
          </cell>
          <cell r="F232" t="str">
            <v>人</v>
          </cell>
        </row>
        <row r="233">
          <cell r="D233" t="str">
            <v>その他</v>
          </cell>
          <cell r="E233" t="str">
            <v>(材+労)*12%</v>
          </cell>
          <cell r="F233" t="str">
            <v>式</v>
          </cell>
        </row>
        <row r="236">
          <cell r="D236" t="str">
            <v>合計単価</v>
          </cell>
        </row>
        <row r="237">
          <cell r="D237" t="str">
            <v>採用単価</v>
          </cell>
          <cell r="F237" t="str">
            <v>ｍ</v>
          </cell>
        </row>
        <row r="238">
          <cell r="A238">
            <v>27</v>
          </cell>
          <cell r="B238">
            <v>-2</v>
          </cell>
          <cell r="C238" t="str">
            <v>配管塗装</v>
          </cell>
          <cell r="D238" t="str">
            <v>電線管</v>
          </cell>
          <cell r="E238" t="str">
            <v>G28</v>
          </cell>
          <cell r="F238" t="str">
            <v>ｍ</v>
          </cell>
        </row>
        <row r="239">
          <cell r="D239" t="str">
            <v>塗料</v>
          </cell>
          <cell r="E239" t="str">
            <v>JIS K5516 2種　淡彩</v>
          </cell>
          <cell r="F239" t="str">
            <v>㎏</v>
          </cell>
        </row>
        <row r="240">
          <cell r="D240" t="str">
            <v>ｴｯﾁﾝｸﾞﾌﾟﾗｲﾏｰ</v>
          </cell>
          <cell r="E240" t="str">
            <v>JIS K5633 1種</v>
          </cell>
          <cell r="F240" t="str">
            <v>㎏</v>
          </cell>
        </row>
        <row r="241">
          <cell r="D241" t="str">
            <v>塗装工</v>
          </cell>
          <cell r="F241" t="str">
            <v>人</v>
          </cell>
        </row>
        <row r="242">
          <cell r="D242" t="str">
            <v>その他</v>
          </cell>
          <cell r="E242" t="str">
            <v>(材+労)*12%</v>
          </cell>
          <cell r="F242" t="str">
            <v>式</v>
          </cell>
        </row>
        <row r="245">
          <cell r="D245" t="str">
            <v>合計単価</v>
          </cell>
        </row>
        <row r="246">
          <cell r="D246" t="str">
            <v>採用単価</v>
          </cell>
          <cell r="F246" t="str">
            <v>ｍ</v>
          </cell>
        </row>
        <row r="247">
          <cell r="A247">
            <v>28</v>
          </cell>
          <cell r="B247">
            <v>-3</v>
          </cell>
          <cell r="C247" t="str">
            <v>配管塗装</v>
          </cell>
          <cell r="D247" t="str">
            <v>電線管</v>
          </cell>
          <cell r="E247" t="str">
            <v>G22</v>
          </cell>
          <cell r="F247" t="str">
            <v>ｍ</v>
          </cell>
        </row>
        <row r="248">
          <cell r="D248" t="str">
            <v>塗料</v>
          </cell>
          <cell r="E248" t="str">
            <v>JIS K5516 2種　淡彩</v>
          </cell>
          <cell r="F248" t="str">
            <v>㎏</v>
          </cell>
        </row>
        <row r="249">
          <cell r="D249" t="str">
            <v>ｴｯﾁﾝｸﾞﾌﾟﾗｲﾏｰ</v>
          </cell>
          <cell r="E249" t="str">
            <v>JIS K5633 1種</v>
          </cell>
          <cell r="F249" t="str">
            <v>㎏</v>
          </cell>
        </row>
        <row r="250">
          <cell r="D250" t="str">
            <v>塗装工</v>
          </cell>
          <cell r="F250" t="str">
            <v>人</v>
          </cell>
        </row>
        <row r="251">
          <cell r="D251" t="str">
            <v>その他</v>
          </cell>
          <cell r="E251" t="str">
            <v>(材+労)*12%</v>
          </cell>
          <cell r="F251" t="str">
            <v>式</v>
          </cell>
        </row>
        <row r="254">
          <cell r="D254" t="str">
            <v>合計単価</v>
          </cell>
        </row>
        <row r="255">
          <cell r="D255" t="str">
            <v>採用単価</v>
          </cell>
          <cell r="F255" t="str">
            <v>ｍ</v>
          </cell>
        </row>
        <row r="256">
          <cell r="A256">
            <v>29</v>
          </cell>
        </row>
        <row r="263">
          <cell r="D263" t="str">
            <v>合計単価</v>
          </cell>
        </row>
        <row r="264">
          <cell r="D264" t="str">
            <v>採用単価</v>
          </cell>
          <cell r="F264" t="str">
            <v/>
          </cell>
        </row>
        <row r="265">
          <cell r="A265">
            <v>30</v>
          </cell>
        </row>
        <row r="272">
          <cell r="D272" t="str">
            <v>合計単価</v>
          </cell>
        </row>
        <row r="273">
          <cell r="D273" t="str">
            <v>採用単価</v>
          </cell>
          <cell r="F273" t="str">
            <v/>
          </cell>
        </row>
        <row r="274">
          <cell r="A274">
            <v>31</v>
          </cell>
          <cell r="B274">
            <v>-1</v>
          </cell>
          <cell r="C274" t="str">
            <v>機械はつり</v>
          </cell>
          <cell r="D274" t="str">
            <v>50㎜</v>
          </cell>
          <cell r="E274" t="str">
            <v>厚100～150</v>
          </cell>
          <cell r="F274" t="str">
            <v>箇所</v>
          </cell>
        </row>
        <row r="275">
          <cell r="D275" t="str">
            <v>特殊作業員</v>
          </cell>
          <cell r="F275" t="str">
            <v>人</v>
          </cell>
        </row>
        <row r="276">
          <cell r="D276" t="str">
            <v>その他</v>
          </cell>
          <cell r="E276" t="str">
            <v>(労*12%)</v>
          </cell>
          <cell r="F276" t="str">
            <v>〃</v>
          </cell>
        </row>
        <row r="281">
          <cell r="D281" t="str">
            <v>合計単価</v>
          </cell>
        </row>
        <row r="282">
          <cell r="D282" t="str">
            <v>採用単価</v>
          </cell>
          <cell r="F282" t="str">
            <v>箇所</v>
          </cell>
        </row>
        <row r="283">
          <cell r="A283">
            <v>32</v>
          </cell>
          <cell r="B283">
            <v>-2</v>
          </cell>
          <cell r="C283" t="str">
            <v>機械はつり</v>
          </cell>
          <cell r="D283" t="str">
            <v>38㎜</v>
          </cell>
          <cell r="E283" t="str">
            <v>厚100～150</v>
          </cell>
          <cell r="F283" t="str">
            <v>箇所</v>
          </cell>
        </row>
        <row r="284">
          <cell r="D284" t="str">
            <v>特殊作業員</v>
          </cell>
          <cell r="F284" t="str">
            <v>人</v>
          </cell>
        </row>
        <row r="285">
          <cell r="D285" t="str">
            <v>その他</v>
          </cell>
          <cell r="E285" t="str">
            <v>(労*12%)</v>
          </cell>
          <cell r="F285" t="str">
            <v>〃</v>
          </cell>
        </row>
        <row r="290">
          <cell r="D290" t="str">
            <v>合計単価</v>
          </cell>
        </row>
        <row r="291">
          <cell r="D291" t="str">
            <v>採用単価</v>
          </cell>
          <cell r="F291" t="str">
            <v>箇所</v>
          </cell>
        </row>
        <row r="292">
          <cell r="A292">
            <v>33</v>
          </cell>
          <cell r="B292">
            <v>-3</v>
          </cell>
          <cell r="C292" t="str">
            <v>機械はつり</v>
          </cell>
          <cell r="D292" t="str">
            <v>25㎜</v>
          </cell>
          <cell r="E292" t="str">
            <v>厚100～150</v>
          </cell>
          <cell r="F292" t="str">
            <v>箇所</v>
          </cell>
        </row>
        <row r="293">
          <cell r="D293" t="str">
            <v>特殊作業員</v>
          </cell>
          <cell r="F293" t="str">
            <v>人</v>
          </cell>
        </row>
        <row r="294">
          <cell r="D294" t="str">
            <v>その他</v>
          </cell>
          <cell r="E294" t="str">
            <v>(労*12%)</v>
          </cell>
          <cell r="F294" t="str">
            <v>〃</v>
          </cell>
        </row>
        <row r="299">
          <cell r="D299" t="str">
            <v>合計単価</v>
          </cell>
        </row>
        <row r="300">
          <cell r="D300" t="str">
            <v>採用単価</v>
          </cell>
          <cell r="F300" t="str">
            <v>箇所</v>
          </cell>
        </row>
        <row r="301">
          <cell r="A301">
            <v>34</v>
          </cell>
        </row>
        <row r="308">
          <cell r="D308" t="str">
            <v>合計単価</v>
          </cell>
        </row>
        <row r="309">
          <cell r="D309" t="str">
            <v>採用単価</v>
          </cell>
          <cell r="F309" t="str">
            <v/>
          </cell>
        </row>
        <row r="310">
          <cell r="A310">
            <v>35</v>
          </cell>
        </row>
        <row r="317">
          <cell r="D317" t="str">
            <v>合計単価</v>
          </cell>
        </row>
        <row r="318">
          <cell r="D318" t="str">
            <v>採用単価</v>
          </cell>
          <cell r="F318" t="str">
            <v/>
          </cell>
        </row>
      </sheetData>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契約実施計画"/>
      <sheetName val="一般競争入札公告"/>
      <sheetName val="入札参加状況表"/>
      <sheetName val="参加申込"/>
      <sheetName val="新聞掲載依頼"/>
      <sheetName val="配布書類一覧"/>
      <sheetName val="入札書"/>
      <sheetName val="委任状"/>
      <sheetName val="市価調査票"/>
      <sheetName val="市価調査比較"/>
      <sheetName val="予定価格調書"/>
      <sheetName val="積算価格内訳書"/>
      <sheetName val="一位"/>
      <sheetName val="基礎"/>
      <sheetName val="労務"/>
      <sheetName val="封筒表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B2" t="str">
            <v>ＮＯ</v>
          </cell>
          <cell r="C2" t="str">
            <v>項　　　　　目</v>
          </cell>
          <cell r="D2" t="str">
            <v>規格・寸法</v>
          </cell>
          <cell r="E2" t="str">
            <v>単位</v>
          </cell>
          <cell r="F2" t="str">
            <v>数　量</v>
          </cell>
        </row>
        <row r="3">
          <cell r="B3">
            <v>1</v>
          </cell>
          <cell r="C3" t="str">
            <v>冷熱源機器</v>
          </cell>
        </row>
        <row r="4">
          <cell r="A4">
            <v>1</v>
          </cell>
          <cell r="B4">
            <v>-1</v>
          </cell>
          <cell r="C4" t="str">
            <v>吸収冷凍機</v>
          </cell>
          <cell r="D4" t="str">
            <v>ｼｰｽﾞﾝｲﾝ点検</v>
          </cell>
          <cell r="E4" t="str">
            <v>回/基</v>
          </cell>
          <cell r="F4">
            <v>4</v>
          </cell>
        </row>
        <row r="8">
          <cell r="A8">
            <v>2</v>
          </cell>
          <cell r="B8">
            <v>-2</v>
          </cell>
          <cell r="C8" t="str">
            <v>吸収冷凍機</v>
          </cell>
          <cell r="D8" t="str">
            <v>ｼｰｽﾞﾝｵﾌ点検</v>
          </cell>
          <cell r="E8" t="str">
            <v>回/基</v>
          </cell>
          <cell r="F8">
            <v>4</v>
          </cell>
        </row>
        <row r="12">
          <cell r="A12">
            <v>3</v>
          </cell>
          <cell r="B12">
            <v>-3</v>
          </cell>
          <cell r="C12" t="str">
            <v>チリングユニット</v>
          </cell>
          <cell r="D12" t="str">
            <v>ｼｰｽﾞﾝｲﾝ点検</v>
          </cell>
          <cell r="E12" t="str">
            <v>回/基</v>
          </cell>
          <cell r="F12">
            <v>3</v>
          </cell>
        </row>
        <row r="13">
          <cell r="B13" t="str">
            <v/>
          </cell>
          <cell r="C13" t="str">
            <v/>
          </cell>
          <cell r="D13" t="str">
            <v/>
          </cell>
          <cell r="E13" t="str">
            <v/>
          </cell>
        </row>
        <row r="14">
          <cell r="B14" t="str">
            <v/>
          </cell>
          <cell r="C14" t="str">
            <v/>
          </cell>
          <cell r="D14" t="str">
            <v/>
          </cell>
          <cell r="E14" t="str">
            <v/>
          </cell>
        </row>
        <row r="15">
          <cell r="A15">
            <v>6</v>
          </cell>
          <cell r="B15">
            <v>-4</v>
          </cell>
          <cell r="C15" t="str">
            <v>ﾊﾟｯｹｰｼﾞ形空気調整機</v>
          </cell>
          <cell r="D15" t="str">
            <v>ｼｰｽﾞﾝｲﾝ点検 冷凍能力3ﾄﾝ以上</v>
          </cell>
          <cell r="E15" t="str">
            <v>回/基</v>
          </cell>
          <cell r="F15">
            <v>1</v>
          </cell>
        </row>
        <row r="16">
          <cell r="A16">
            <v>7</v>
          </cell>
          <cell r="B16">
            <v>-5</v>
          </cell>
          <cell r="C16" t="str">
            <v>ﾊﾟｯｹｰｼﾞ形空気調整機</v>
          </cell>
          <cell r="D16" t="str">
            <v>ｼｰｽﾞﾝｲﾝ点検 冷凍能力20ﾄﾝ以上</v>
          </cell>
          <cell r="E16" t="str">
            <v>回/基</v>
          </cell>
          <cell r="F16">
            <v>1</v>
          </cell>
        </row>
        <row r="17">
          <cell r="A17">
            <v>8</v>
          </cell>
          <cell r="B17">
            <v>-6</v>
          </cell>
          <cell r="C17" t="str">
            <v>ﾊﾟｯｹｰｼﾞ形空気調整機</v>
          </cell>
          <cell r="D17" t="str">
            <v>ｼｰｽﾞﾝｵﾌ点検 冷凍能力3ﾄﾝ以上</v>
          </cell>
          <cell r="E17" t="str">
            <v>回/基</v>
          </cell>
          <cell r="F17">
            <v>1</v>
          </cell>
        </row>
        <row r="18">
          <cell r="A18">
            <v>9</v>
          </cell>
          <cell r="B18">
            <v>-7</v>
          </cell>
          <cell r="C18" t="str">
            <v>ﾊﾟｯｹｰｼﾞ形空気調整機</v>
          </cell>
          <cell r="D18" t="str">
            <v>ｼｰｽﾞﾝｵﾌ点検 冷凍能力20ﾄﾝ以上</v>
          </cell>
          <cell r="E18" t="str">
            <v>回/基</v>
          </cell>
          <cell r="F18">
            <v>1</v>
          </cell>
        </row>
        <row r="19">
          <cell r="B19" t="str">
            <v/>
          </cell>
          <cell r="C19" t="str">
            <v/>
          </cell>
          <cell r="D19" t="str">
            <v/>
          </cell>
          <cell r="E19" t="str">
            <v/>
          </cell>
        </row>
        <row r="20">
          <cell r="B20">
            <v>2</v>
          </cell>
          <cell r="C20" t="str">
            <v>空気調和等関連機器</v>
          </cell>
          <cell r="D20" t="str">
            <v/>
          </cell>
          <cell r="E20" t="str">
            <v/>
          </cell>
        </row>
        <row r="21">
          <cell r="A21">
            <v>11</v>
          </cell>
          <cell r="B21">
            <v>-1</v>
          </cell>
          <cell r="C21" t="str">
            <v>冷却塔</v>
          </cell>
          <cell r="D21" t="str">
            <v>ｼｰｽﾞﾝｲﾝ点検 211KW以下 開放型</v>
          </cell>
          <cell r="E21" t="str">
            <v>回/基</v>
          </cell>
          <cell r="F21">
            <v>4</v>
          </cell>
        </row>
        <row r="22">
          <cell r="B22" t="str">
            <v/>
          </cell>
          <cell r="C22" t="str">
            <v/>
          </cell>
          <cell r="D22" t="str">
            <v/>
          </cell>
          <cell r="E22" t="str">
            <v/>
          </cell>
        </row>
        <row r="23">
          <cell r="B23" t="str">
            <v/>
          </cell>
          <cell r="C23" t="str">
            <v/>
          </cell>
          <cell r="D23" t="str">
            <v/>
          </cell>
          <cell r="E23" t="str">
            <v/>
          </cell>
        </row>
        <row r="24">
          <cell r="B24" t="str">
            <v/>
          </cell>
          <cell r="C24" t="str">
            <v/>
          </cell>
          <cell r="D24" t="str">
            <v/>
          </cell>
          <cell r="E24" t="str">
            <v/>
          </cell>
        </row>
        <row r="25">
          <cell r="A25">
            <v>12</v>
          </cell>
          <cell r="B25">
            <v>-2</v>
          </cell>
          <cell r="C25" t="str">
            <v>冷却塔</v>
          </cell>
          <cell r="D25" t="str">
            <v>ｼｰｽﾞﾝｲﾝ点検 211KW超792KW以下 開放型</v>
          </cell>
          <cell r="E25" t="str">
            <v>回/基</v>
          </cell>
          <cell r="F25">
            <v>5</v>
          </cell>
        </row>
        <row r="26">
          <cell r="B26" t="str">
            <v/>
          </cell>
          <cell r="C26" t="str">
            <v/>
          </cell>
          <cell r="D26" t="str">
            <v/>
          </cell>
          <cell r="E26" t="str">
            <v/>
          </cell>
        </row>
        <row r="27">
          <cell r="B27" t="str">
            <v/>
          </cell>
          <cell r="C27" t="str">
            <v/>
          </cell>
          <cell r="D27" t="str">
            <v/>
          </cell>
          <cell r="E27" t="str">
            <v/>
          </cell>
        </row>
        <row r="28">
          <cell r="B28" t="str">
            <v/>
          </cell>
          <cell r="C28" t="str">
            <v/>
          </cell>
          <cell r="D28" t="str">
            <v/>
          </cell>
          <cell r="E28" t="str">
            <v/>
          </cell>
        </row>
        <row r="29">
          <cell r="B29" t="str">
            <v/>
          </cell>
          <cell r="C29" t="str">
            <v/>
          </cell>
          <cell r="D29" t="str">
            <v/>
          </cell>
          <cell r="E29" t="str">
            <v/>
          </cell>
        </row>
        <row r="30">
          <cell r="A30">
            <v>13</v>
          </cell>
          <cell r="B30">
            <v>-3</v>
          </cell>
          <cell r="C30" t="str">
            <v>冷却塔</v>
          </cell>
          <cell r="D30" t="str">
            <v>ｼｰｽﾞﾝｵﾌ点検 176KW以下 開放型</v>
          </cell>
          <cell r="E30" t="str">
            <v>回/基</v>
          </cell>
          <cell r="F30">
            <v>4</v>
          </cell>
        </row>
        <row r="31">
          <cell r="B31" t="str">
            <v/>
          </cell>
          <cell r="C31" t="str">
            <v/>
          </cell>
          <cell r="D31" t="str">
            <v/>
          </cell>
          <cell r="E31" t="str">
            <v/>
          </cell>
        </row>
        <row r="32">
          <cell r="B32" t="str">
            <v/>
          </cell>
          <cell r="C32" t="str">
            <v/>
          </cell>
          <cell r="D32" t="str">
            <v/>
          </cell>
          <cell r="E32" t="str">
            <v/>
          </cell>
        </row>
        <row r="33">
          <cell r="B33" t="str">
            <v/>
          </cell>
          <cell r="C33" t="str">
            <v/>
          </cell>
          <cell r="D33" t="str">
            <v/>
          </cell>
          <cell r="E33" t="str">
            <v/>
          </cell>
        </row>
        <row r="34">
          <cell r="A34">
            <v>14</v>
          </cell>
          <cell r="B34">
            <v>-4</v>
          </cell>
          <cell r="C34" t="str">
            <v>冷却塔</v>
          </cell>
          <cell r="D34" t="str">
            <v>ｼｰｽﾞﾝｵﾌ点検 211KW超792KW以下 開放型</v>
          </cell>
          <cell r="E34" t="str">
            <v>回/基</v>
          </cell>
          <cell r="F34">
            <v>5</v>
          </cell>
        </row>
        <row r="35">
          <cell r="B35" t="str">
            <v/>
          </cell>
          <cell r="C35" t="str">
            <v/>
          </cell>
          <cell r="D35" t="str">
            <v/>
          </cell>
          <cell r="E35" t="str">
            <v/>
          </cell>
        </row>
        <row r="36">
          <cell r="B36" t="str">
            <v/>
          </cell>
          <cell r="C36" t="str">
            <v/>
          </cell>
          <cell r="D36" t="str">
            <v/>
          </cell>
          <cell r="E36" t="str">
            <v/>
          </cell>
        </row>
        <row r="37">
          <cell r="B37" t="str">
            <v/>
          </cell>
          <cell r="C37" t="str">
            <v/>
          </cell>
          <cell r="D37" t="str">
            <v/>
          </cell>
          <cell r="E37" t="str">
            <v/>
          </cell>
        </row>
        <row r="38">
          <cell r="B38" t="str">
            <v/>
          </cell>
          <cell r="C38" t="str">
            <v/>
          </cell>
          <cell r="D38" t="str">
            <v/>
          </cell>
          <cell r="E38" t="str">
            <v/>
          </cell>
        </row>
        <row r="40">
          <cell r="B40" t="str">
            <v>ＮＯ</v>
          </cell>
          <cell r="C40" t="str">
            <v>項　　　　　目</v>
          </cell>
          <cell r="D40" t="str">
            <v>規格・寸法</v>
          </cell>
          <cell r="E40" t="str">
            <v>単位</v>
          </cell>
          <cell r="F40" t="str">
            <v>数　量</v>
          </cell>
        </row>
        <row r="41">
          <cell r="B41">
            <v>3</v>
          </cell>
          <cell r="C41" t="str">
            <v>水質検査</v>
          </cell>
          <cell r="D41" t="str">
            <v/>
          </cell>
          <cell r="E41" t="str">
            <v/>
          </cell>
        </row>
        <row r="42">
          <cell r="A42">
            <v>15</v>
          </cell>
          <cell r="B42">
            <v>-1</v>
          </cell>
          <cell r="C42" t="str">
            <v>レジオネラ属菌検査</v>
          </cell>
          <cell r="D42" t="str">
            <v>採水検査</v>
          </cell>
          <cell r="E42" t="str">
            <v>検体</v>
          </cell>
          <cell r="F42">
            <v>9</v>
          </cell>
        </row>
        <row r="43">
          <cell r="B43" t="str">
            <v/>
          </cell>
          <cell r="C43" t="str">
            <v/>
          </cell>
          <cell r="D43" t="str">
            <v/>
          </cell>
          <cell r="E43" t="str">
            <v/>
          </cell>
        </row>
        <row r="44">
          <cell r="B44" t="str">
            <v/>
          </cell>
          <cell r="C44" t="str">
            <v/>
          </cell>
          <cell r="D44" t="str">
            <v/>
          </cell>
          <cell r="E44" t="str">
            <v/>
          </cell>
        </row>
        <row r="45">
          <cell r="B45" t="str">
            <v/>
          </cell>
          <cell r="C45" t="str">
            <v/>
          </cell>
          <cell r="D45" t="str">
            <v/>
          </cell>
          <cell r="E45" t="str">
            <v/>
          </cell>
        </row>
        <row r="46">
          <cell r="B46" t="str">
            <v/>
          </cell>
          <cell r="C46" t="str">
            <v/>
          </cell>
          <cell r="D46" t="str">
            <v/>
          </cell>
          <cell r="E46" t="str">
            <v/>
          </cell>
        </row>
        <row r="47">
          <cell r="B47" t="str">
            <v/>
          </cell>
          <cell r="C47" t="str">
            <v/>
          </cell>
          <cell r="D47" t="str">
            <v/>
          </cell>
          <cell r="E47" t="str">
            <v/>
          </cell>
        </row>
        <row r="48">
          <cell r="B48" t="str">
            <v/>
          </cell>
          <cell r="C48" t="str">
            <v/>
          </cell>
          <cell r="D48" t="str">
            <v/>
          </cell>
          <cell r="E48" t="str">
            <v/>
          </cell>
        </row>
        <row r="49">
          <cell r="B49" t="str">
            <v/>
          </cell>
          <cell r="C49" t="str">
            <v/>
          </cell>
          <cell r="D49" t="str">
            <v/>
          </cell>
          <cell r="E49" t="str">
            <v/>
          </cell>
        </row>
        <row r="50">
          <cell r="D50" t="str">
            <v/>
          </cell>
          <cell r="E50" t="str">
            <v/>
          </cell>
        </row>
        <row r="51">
          <cell r="B51" t="str">
            <v/>
          </cell>
          <cell r="C51" t="str">
            <v/>
          </cell>
          <cell r="D51" t="str">
            <v/>
          </cell>
          <cell r="E51" t="str">
            <v/>
          </cell>
        </row>
        <row r="52">
          <cell r="B52" t="str">
            <v/>
          </cell>
          <cell r="C52" t="str">
            <v/>
          </cell>
          <cell r="D52" t="str">
            <v/>
          </cell>
          <cell r="E52" t="str">
            <v/>
          </cell>
        </row>
        <row r="53">
          <cell r="B53" t="str">
            <v/>
          </cell>
          <cell r="C53" t="str">
            <v/>
          </cell>
          <cell r="D53" t="str">
            <v/>
          </cell>
          <cell r="E53" t="str">
            <v/>
          </cell>
        </row>
        <row r="54">
          <cell r="B54" t="str">
            <v/>
          </cell>
          <cell r="C54" t="str">
            <v/>
          </cell>
          <cell r="D54" t="str">
            <v/>
          </cell>
          <cell r="E54" t="str">
            <v/>
          </cell>
        </row>
        <row r="55">
          <cell r="B55" t="str">
            <v/>
          </cell>
          <cell r="C55" t="str">
            <v/>
          </cell>
          <cell r="D55" t="str">
            <v/>
          </cell>
          <cell r="E55" t="str">
            <v/>
          </cell>
        </row>
        <row r="56">
          <cell r="B56" t="str">
            <v/>
          </cell>
          <cell r="C56" t="str">
            <v/>
          </cell>
          <cell r="D56" t="str">
            <v/>
          </cell>
          <cell r="E56" t="str">
            <v/>
          </cell>
        </row>
        <row r="57">
          <cell r="B57" t="str">
            <v/>
          </cell>
          <cell r="C57" t="str">
            <v/>
          </cell>
          <cell r="D57" t="str">
            <v/>
          </cell>
          <cell r="E57" t="str">
            <v/>
          </cell>
        </row>
        <row r="58">
          <cell r="B58" t="str">
            <v/>
          </cell>
          <cell r="C58" t="str">
            <v/>
          </cell>
          <cell r="D58" t="str">
            <v/>
          </cell>
          <cell r="E58" t="str">
            <v/>
          </cell>
        </row>
        <row r="59">
          <cell r="B59" t="str">
            <v/>
          </cell>
          <cell r="C59" t="str">
            <v/>
          </cell>
          <cell r="D59" t="str">
            <v/>
          </cell>
          <cell r="E59" t="str">
            <v/>
          </cell>
        </row>
        <row r="60">
          <cell r="B60" t="str">
            <v/>
          </cell>
          <cell r="C60" t="str">
            <v/>
          </cell>
          <cell r="D60" t="str">
            <v/>
          </cell>
          <cell r="E60" t="str">
            <v/>
          </cell>
        </row>
        <row r="71">
          <cell r="B71" t="str">
            <v/>
          </cell>
          <cell r="C71" t="str">
            <v/>
          </cell>
          <cell r="D71" t="str">
            <v/>
          </cell>
          <cell r="E71" t="str">
            <v/>
          </cell>
        </row>
        <row r="79">
          <cell r="B79" t="str">
            <v>ＮＯ</v>
          </cell>
          <cell r="C79" t="str">
            <v>項　　　　　目</v>
          </cell>
          <cell r="D79" t="str">
            <v>規格・寸法</v>
          </cell>
          <cell r="E79" t="str">
            <v>単位</v>
          </cell>
          <cell r="F79" t="str">
            <v>数　量</v>
          </cell>
        </row>
        <row r="80">
          <cell r="B80" t="str">
            <v/>
          </cell>
          <cell r="C80" t="str">
            <v/>
          </cell>
          <cell r="D80" t="str">
            <v/>
          </cell>
          <cell r="E80" t="str">
            <v/>
          </cell>
        </row>
        <row r="81">
          <cell r="B81" t="str">
            <v/>
          </cell>
          <cell r="C81" t="str">
            <v/>
          </cell>
          <cell r="D81" t="str">
            <v/>
          </cell>
          <cell r="E81" t="str">
            <v/>
          </cell>
        </row>
        <row r="82">
          <cell r="B82" t="str">
            <v/>
          </cell>
          <cell r="C82" t="str">
            <v/>
          </cell>
          <cell r="D82" t="str">
            <v/>
          </cell>
          <cell r="E82" t="str">
            <v/>
          </cell>
        </row>
        <row r="83">
          <cell r="B83" t="str">
            <v/>
          </cell>
          <cell r="C83" t="str">
            <v/>
          </cell>
          <cell r="D83" t="str">
            <v/>
          </cell>
          <cell r="E83" t="str">
            <v/>
          </cell>
        </row>
        <row r="84">
          <cell r="B84" t="str">
            <v/>
          </cell>
          <cell r="C84" t="str">
            <v/>
          </cell>
          <cell r="D84" t="str">
            <v/>
          </cell>
          <cell r="E84" t="str">
            <v/>
          </cell>
        </row>
        <row r="85">
          <cell r="B85" t="str">
            <v/>
          </cell>
          <cell r="C85" t="str">
            <v/>
          </cell>
          <cell r="D85" t="str">
            <v/>
          </cell>
          <cell r="E85" t="str">
            <v/>
          </cell>
        </row>
        <row r="86">
          <cell r="B86" t="str">
            <v/>
          </cell>
          <cell r="C86" t="str">
            <v/>
          </cell>
          <cell r="D86" t="str">
            <v/>
          </cell>
          <cell r="E86" t="str">
            <v/>
          </cell>
        </row>
        <row r="87">
          <cell r="B87" t="str">
            <v/>
          </cell>
          <cell r="C87" t="str">
            <v/>
          </cell>
          <cell r="D87" t="str">
            <v/>
          </cell>
          <cell r="E87" t="str">
            <v/>
          </cell>
        </row>
        <row r="88">
          <cell r="B88" t="str">
            <v/>
          </cell>
          <cell r="C88" t="str">
            <v/>
          </cell>
          <cell r="D88" t="str">
            <v/>
          </cell>
          <cell r="E88" t="str">
            <v/>
          </cell>
        </row>
        <row r="89">
          <cell r="D89" t="str">
            <v/>
          </cell>
          <cell r="E89" t="str">
            <v/>
          </cell>
        </row>
        <row r="90">
          <cell r="B90" t="str">
            <v/>
          </cell>
          <cell r="C90" t="str">
            <v/>
          </cell>
          <cell r="D90" t="str">
            <v/>
          </cell>
          <cell r="E90" t="str">
            <v/>
          </cell>
        </row>
        <row r="91">
          <cell r="B91" t="str">
            <v/>
          </cell>
          <cell r="C91" t="str">
            <v/>
          </cell>
          <cell r="D91" t="str">
            <v/>
          </cell>
          <cell r="E91" t="str">
            <v/>
          </cell>
        </row>
        <row r="92">
          <cell r="B92" t="str">
            <v/>
          </cell>
          <cell r="C92" t="str">
            <v/>
          </cell>
          <cell r="D92" t="str">
            <v/>
          </cell>
          <cell r="E92" t="str">
            <v/>
          </cell>
        </row>
        <row r="93">
          <cell r="B93" t="str">
            <v/>
          </cell>
          <cell r="C93" t="str">
            <v/>
          </cell>
          <cell r="D93" t="str">
            <v/>
          </cell>
          <cell r="E93" t="str">
            <v/>
          </cell>
        </row>
        <row r="94">
          <cell r="B94" t="str">
            <v/>
          </cell>
          <cell r="C94" t="str">
            <v/>
          </cell>
          <cell r="D94" t="str">
            <v/>
          </cell>
          <cell r="E94" t="str">
            <v/>
          </cell>
        </row>
        <row r="95">
          <cell r="B95" t="str">
            <v/>
          </cell>
          <cell r="C95" t="str">
            <v/>
          </cell>
          <cell r="D95" t="str">
            <v/>
          </cell>
          <cell r="E95" t="str">
            <v/>
          </cell>
        </row>
        <row r="96">
          <cell r="B96" t="str">
            <v/>
          </cell>
          <cell r="C96" t="str">
            <v/>
          </cell>
          <cell r="D96" t="str">
            <v/>
          </cell>
          <cell r="E96" t="str">
            <v/>
          </cell>
        </row>
        <row r="97">
          <cell r="B97" t="str">
            <v/>
          </cell>
          <cell r="C97" t="str">
            <v/>
          </cell>
          <cell r="D97" t="str">
            <v/>
          </cell>
          <cell r="E97" t="str">
            <v/>
          </cell>
        </row>
        <row r="98">
          <cell r="B98" t="str">
            <v/>
          </cell>
          <cell r="C98" t="str">
            <v/>
          </cell>
          <cell r="D98" t="str">
            <v/>
          </cell>
          <cell r="E98" t="str">
            <v/>
          </cell>
        </row>
        <row r="99">
          <cell r="B99" t="str">
            <v/>
          </cell>
          <cell r="C99" t="str">
            <v/>
          </cell>
          <cell r="D99" t="str">
            <v/>
          </cell>
          <cell r="E99" t="str">
            <v/>
          </cell>
        </row>
        <row r="100">
          <cell r="B100" t="str">
            <v/>
          </cell>
          <cell r="C100" t="str">
            <v/>
          </cell>
          <cell r="D100" t="str">
            <v/>
          </cell>
          <cell r="E100" t="str">
            <v/>
          </cell>
        </row>
        <row r="101">
          <cell r="B101" t="str">
            <v/>
          </cell>
          <cell r="C101" t="str">
            <v/>
          </cell>
          <cell r="D101" t="str">
            <v/>
          </cell>
          <cell r="E101" t="str">
            <v/>
          </cell>
        </row>
        <row r="102">
          <cell r="B102" t="str">
            <v/>
          </cell>
          <cell r="C102" t="str">
            <v/>
          </cell>
          <cell r="D102" t="str">
            <v/>
          </cell>
          <cell r="E102" t="str">
            <v/>
          </cell>
        </row>
        <row r="103">
          <cell r="B103" t="str">
            <v/>
          </cell>
          <cell r="C103" t="str">
            <v/>
          </cell>
          <cell r="D103" t="str">
            <v/>
          </cell>
          <cell r="E103" t="str">
            <v/>
          </cell>
        </row>
        <row r="104">
          <cell r="B104" t="str">
            <v/>
          </cell>
          <cell r="C104" t="str">
            <v/>
          </cell>
          <cell r="D104" t="str">
            <v/>
          </cell>
          <cell r="E104" t="str">
            <v/>
          </cell>
        </row>
        <row r="105">
          <cell r="B105" t="str">
            <v/>
          </cell>
          <cell r="C105" t="str">
            <v/>
          </cell>
          <cell r="D105" t="str">
            <v/>
          </cell>
          <cell r="E105" t="str">
            <v/>
          </cell>
        </row>
        <row r="106">
          <cell r="B106" t="str">
            <v/>
          </cell>
          <cell r="C106" t="str">
            <v/>
          </cell>
          <cell r="D106" t="str">
            <v/>
          </cell>
          <cell r="E106" t="str">
            <v/>
          </cell>
        </row>
        <row r="107">
          <cell r="B107" t="str">
            <v/>
          </cell>
          <cell r="C107" t="str">
            <v/>
          </cell>
          <cell r="D107" t="str">
            <v/>
          </cell>
          <cell r="E107" t="str">
            <v/>
          </cell>
        </row>
        <row r="108">
          <cell r="B108" t="str">
            <v/>
          </cell>
          <cell r="C108" t="str">
            <v/>
          </cell>
          <cell r="D108" t="str">
            <v/>
          </cell>
          <cell r="E108" t="str">
            <v/>
          </cell>
        </row>
        <row r="109">
          <cell r="B109" t="str">
            <v/>
          </cell>
          <cell r="C109" t="str">
            <v/>
          </cell>
          <cell r="D109" t="str">
            <v/>
          </cell>
          <cell r="E109" t="str">
            <v/>
          </cell>
        </row>
        <row r="110">
          <cell r="B110" t="str">
            <v/>
          </cell>
          <cell r="C110" t="str">
            <v/>
          </cell>
          <cell r="D110" t="str">
            <v/>
          </cell>
          <cell r="E110" t="str">
            <v/>
          </cell>
        </row>
        <row r="111">
          <cell r="B111" t="str">
            <v/>
          </cell>
          <cell r="C111" t="str">
            <v/>
          </cell>
          <cell r="D111" t="str">
            <v/>
          </cell>
          <cell r="E111" t="str">
            <v/>
          </cell>
        </row>
        <row r="112">
          <cell r="B112" t="str">
            <v/>
          </cell>
          <cell r="C112" t="str">
            <v/>
          </cell>
          <cell r="D112" t="str">
            <v/>
          </cell>
          <cell r="E112" t="str">
            <v/>
          </cell>
        </row>
        <row r="113">
          <cell r="B113" t="str">
            <v/>
          </cell>
          <cell r="C113" t="str">
            <v/>
          </cell>
          <cell r="D113" t="str">
            <v/>
          </cell>
          <cell r="E113" t="str">
            <v/>
          </cell>
        </row>
        <row r="114">
          <cell r="B114" t="str">
            <v/>
          </cell>
          <cell r="C114" t="str">
            <v/>
          </cell>
          <cell r="D114" t="str">
            <v/>
          </cell>
          <cell r="E114" t="str">
            <v/>
          </cell>
        </row>
        <row r="115">
          <cell r="B115" t="str">
            <v/>
          </cell>
          <cell r="C115" t="str">
            <v/>
          </cell>
          <cell r="D115" t="str">
            <v/>
          </cell>
          <cell r="E115" t="str">
            <v/>
          </cell>
        </row>
      </sheetData>
      <sheetData sheetId="15">
        <row r="5">
          <cell r="B5" t="str">
            <v>特殊作業員</v>
          </cell>
        </row>
        <row r="6">
          <cell r="B6" t="str">
            <v>普通作業員</v>
          </cell>
        </row>
        <row r="7">
          <cell r="B7" t="str">
            <v>軽作業員</v>
          </cell>
        </row>
        <row r="8">
          <cell r="B8" t="str">
            <v>造園工</v>
          </cell>
        </row>
        <row r="9">
          <cell r="B9" t="str">
            <v>法面工</v>
          </cell>
        </row>
        <row r="10">
          <cell r="B10" t="str">
            <v>とび工</v>
          </cell>
        </row>
        <row r="11">
          <cell r="B11" t="str">
            <v>石工</v>
          </cell>
        </row>
        <row r="12">
          <cell r="B12" t="str">
            <v>ブロック工</v>
          </cell>
        </row>
        <row r="13">
          <cell r="B13" t="str">
            <v>電工</v>
          </cell>
        </row>
        <row r="14">
          <cell r="B14" t="str">
            <v>鉄筋工</v>
          </cell>
        </row>
        <row r="15">
          <cell r="B15" t="str">
            <v>鉄骨工</v>
          </cell>
        </row>
        <row r="16">
          <cell r="B16" t="str">
            <v>塗装工</v>
          </cell>
        </row>
        <row r="17">
          <cell r="B17" t="str">
            <v>溶接工</v>
          </cell>
        </row>
        <row r="18">
          <cell r="B18" t="str">
            <v>運転手（特殊）</v>
          </cell>
        </row>
        <row r="19">
          <cell r="B19" t="str">
            <v>運転手（一般）</v>
          </cell>
        </row>
        <row r="20">
          <cell r="B20" t="str">
            <v>潜かん工</v>
          </cell>
        </row>
        <row r="21">
          <cell r="B21" t="str">
            <v>潜かん世話役</v>
          </cell>
        </row>
        <row r="22">
          <cell r="B22" t="str">
            <v>さく岩工</v>
          </cell>
        </row>
        <row r="23">
          <cell r="B23" t="str">
            <v>トンネル特殊工</v>
          </cell>
        </row>
        <row r="24">
          <cell r="B24" t="str">
            <v>トンネル作業員</v>
          </cell>
        </row>
        <row r="25">
          <cell r="B25" t="str">
            <v>トンネル世話役</v>
          </cell>
        </row>
        <row r="26">
          <cell r="B26" t="str">
            <v>橋りょう特殊工</v>
          </cell>
        </row>
        <row r="27">
          <cell r="B27" t="str">
            <v>橋りょう塗装工</v>
          </cell>
        </row>
        <row r="28">
          <cell r="B28" t="str">
            <v>橋りょう世話役</v>
          </cell>
        </row>
        <row r="29">
          <cell r="B29" t="str">
            <v>土木一般世話役</v>
          </cell>
        </row>
        <row r="30">
          <cell r="B30" t="str">
            <v>高級船員</v>
          </cell>
        </row>
        <row r="31">
          <cell r="B31" t="str">
            <v>普通船員</v>
          </cell>
        </row>
        <row r="32">
          <cell r="B32" t="str">
            <v>潜水士</v>
          </cell>
        </row>
        <row r="33">
          <cell r="B33" t="str">
            <v>潜水連絡員</v>
          </cell>
        </row>
        <row r="34">
          <cell r="B34" t="str">
            <v>潜水送気員</v>
          </cell>
        </row>
        <row r="35">
          <cell r="B35" t="str">
            <v>山林砂防工</v>
          </cell>
        </row>
        <row r="36">
          <cell r="B36" t="str">
            <v>軌道工</v>
          </cell>
        </row>
        <row r="37">
          <cell r="B37" t="str">
            <v>型枠工</v>
          </cell>
        </row>
        <row r="38">
          <cell r="B38" t="str">
            <v>大工</v>
          </cell>
        </row>
        <row r="39">
          <cell r="B39" t="str">
            <v>左官</v>
          </cell>
        </row>
        <row r="40">
          <cell r="B40" t="str">
            <v>配管工</v>
          </cell>
        </row>
        <row r="41">
          <cell r="B41" t="str">
            <v>はつり工</v>
          </cell>
        </row>
        <row r="42">
          <cell r="B42" t="str">
            <v>防水工</v>
          </cell>
        </row>
        <row r="43">
          <cell r="B43" t="str">
            <v>板金工</v>
          </cell>
        </row>
        <row r="44">
          <cell r="B44" t="str">
            <v>タイル工</v>
          </cell>
        </row>
        <row r="45">
          <cell r="B45" t="str">
            <v>サッシ工</v>
          </cell>
        </row>
        <row r="46">
          <cell r="B46" t="str">
            <v>屋根ふき工</v>
          </cell>
        </row>
        <row r="47">
          <cell r="B47" t="str">
            <v>内装工</v>
          </cell>
        </row>
        <row r="48">
          <cell r="B48" t="str">
            <v>ガラス工</v>
          </cell>
        </row>
        <row r="49">
          <cell r="B49" t="str">
            <v>交通整理員</v>
          </cell>
        </row>
        <row r="50">
          <cell r="B50" t="str">
            <v>建具工</v>
          </cell>
        </row>
        <row r="51">
          <cell r="B51" t="str">
            <v>ダクト工</v>
          </cell>
        </row>
        <row r="52">
          <cell r="B52" t="str">
            <v>保温工</v>
          </cell>
        </row>
        <row r="53">
          <cell r="B53" t="str">
            <v>建築ブロック工</v>
          </cell>
        </row>
        <row r="54">
          <cell r="B54" t="str">
            <v>設備機械工</v>
          </cell>
        </row>
        <row r="55">
          <cell r="B55" t="str">
            <v>通信技術員（甲）</v>
          </cell>
        </row>
        <row r="56">
          <cell r="B56" t="str">
            <v>通信技術員（乙）</v>
          </cell>
        </row>
        <row r="57">
          <cell r="B57" t="str">
            <v>通信工</v>
          </cell>
        </row>
        <row r="58">
          <cell r="B58" t="str">
            <v>船舶製作工</v>
          </cell>
        </row>
        <row r="59">
          <cell r="B59" t="str">
            <v>機械設備製作工</v>
          </cell>
        </row>
        <row r="60">
          <cell r="B60" t="str">
            <v>機械設備据付工</v>
          </cell>
        </row>
        <row r="61">
          <cell r="B61" t="str">
            <v>技師Ａ</v>
          </cell>
          <cell r="C61">
            <v>26900</v>
          </cell>
        </row>
        <row r="62">
          <cell r="B62" t="str">
            <v>技師Ｂ</v>
          </cell>
          <cell r="C62">
            <v>25400</v>
          </cell>
        </row>
        <row r="63">
          <cell r="B63" t="str">
            <v>技師Ｃ</v>
          </cell>
          <cell r="C63">
            <v>23800</v>
          </cell>
        </row>
        <row r="64">
          <cell r="B64" t="str">
            <v>技師補</v>
          </cell>
          <cell r="C64">
            <v>20700</v>
          </cell>
        </row>
        <row r="65">
          <cell r="B65" t="str">
            <v>技術員</v>
          </cell>
          <cell r="C65">
            <v>17500</v>
          </cell>
        </row>
        <row r="66">
          <cell r="B66" t="str">
            <v>技術員補</v>
          </cell>
          <cell r="C66">
            <v>14100</v>
          </cell>
        </row>
        <row r="67">
          <cell r="B67" t="str">
            <v>清掃員Ａ</v>
          </cell>
          <cell r="C67">
            <v>14100</v>
          </cell>
        </row>
        <row r="68">
          <cell r="B68" t="str">
            <v>清掃員Ｂ</v>
          </cell>
          <cell r="C68">
            <v>10700</v>
          </cell>
        </row>
        <row r="69">
          <cell r="B69" t="str">
            <v>清掃員Ｃ</v>
          </cell>
          <cell r="C69">
            <v>9100</v>
          </cell>
        </row>
      </sheetData>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計画"/>
      <sheetName val="予定価格"/>
      <sheetName val="予調内訳"/>
      <sheetName val="済通内訳書"/>
      <sheetName val="済通"/>
      <sheetName val="端数調整表"/>
      <sheetName val="契約書"/>
      <sheetName val="契約書内訳"/>
      <sheetName val="ﾃﾞｰﾀ"/>
    </sheetNames>
    <sheetDataSet>
      <sheetData sheetId="0"/>
      <sheetData sheetId="1"/>
      <sheetData sheetId="2">
        <row r="3">
          <cell r="O3">
            <v>1</v>
          </cell>
        </row>
        <row r="4">
          <cell r="O4">
            <v>5</v>
          </cell>
        </row>
        <row r="5">
          <cell r="O5">
            <v>10</v>
          </cell>
        </row>
        <row r="6">
          <cell r="O6">
            <v>15</v>
          </cell>
        </row>
        <row r="7">
          <cell r="O7">
            <v>20</v>
          </cell>
        </row>
        <row r="8">
          <cell r="O8">
            <v>25</v>
          </cell>
        </row>
        <row r="9">
          <cell r="O9">
            <v>30</v>
          </cell>
        </row>
        <row r="10">
          <cell r="O10" t="str">
            <v>open</v>
          </cell>
        </row>
        <row r="11">
          <cell r="O11" t="str">
            <v>業者調べ</v>
          </cell>
        </row>
        <row r="12">
          <cell r="O12" t="str">
            <v xml:space="preserve"> </v>
          </cell>
        </row>
        <row r="13">
          <cell r="O13" t="str">
            <v xml:space="preserve"> </v>
          </cell>
        </row>
        <row r="14">
          <cell r="O14" t="str">
            <v xml:space="preserve"> </v>
          </cell>
        </row>
      </sheetData>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ｴﾅﾒﾙｽﾌﾟﾚｰ"/>
      <sheetName val="防塵ﾏｽｸ"/>
      <sheetName val="ﾗｽﾄﾛｻﾝﾄﾞｷｰﾊﾟｰ"/>
      <sheetName val="エレベーター"/>
      <sheetName val="ごみ処理手数料"/>
      <sheetName val="時刻表"/>
      <sheetName val="読売新聞"/>
      <sheetName val="航空情報"/>
      <sheetName val="長崎新聞"/>
      <sheetName val="プロパンガス"/>
      <sheetName val="酵素剤液"/>
      <sheetName val="内訳"/>
      <sheetName val="単品目"/>
      <sheetName val="○○書"/>
      <sheetName val="入力"/>
      <sheetName val="科目ｺｰﾄﾞ"/>
      <sheetName val="印刷"/>
      <sheetName val="管理区分"/>
      <sheetName val="納地"/>
    </sheetNames>
    <sheetDataSet>
      <sheetData sheetId="0"/>
      <sheetData sheetId="1"/>
      <sheetData sheetId="2"/>
      <sheetData sheetId="3"/>
      <sheetData sheetId="4">
        <row r="2">
          <cell r="B2" t="str">
            <v>契約発注日　　　　　　</v>
          </cell>
          <cell r="C2" t="str">
            <v>１５．　４．　１</v>
          </cell>
        </row>
        <row r="5">
          <cell r="B5" t="str">
            <v>発　注　先　　　　  住所</v>
          </cell>
          <cell r="C5" t="str">
            <v>大村市</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
          <cell r="A1">
            <v>1</v>
          </cell>
          <cell r="C1" t="str">
            <v>管143</v>
          </cell>
          <cell r="D1" t="str">
            <v>ｺﾞﾑ印</v>
          </cell>
          <cell r="E1" t="str">
            <v>仕様書のとおり</v>
          </cell>
          <cell r="F1">
            <v>1</v>
          </cell>
          <cell r="G1" t="str">
            <v>個</v>
          </cell>
          <cell r="H1" t="str">
            <v>三和商会</v>
          </cell>
          <cell r="I1">
            <v>1</v>
          </cell>
        </row>
        <row r="2">
          <cell r="A2">
            <v>2</v>
          </cell>
          <cell r="D2" t="str">
            <v>ｺﾞﾑ印</v>
          </cell>
          <cell r="E2" t="str">
            <v>仕様書のとおり</v>
          </cell>
          <cell r="F2">
            <v>1</v>
          </cell>
          <cell r="G2" t="str">
            <v>個</v>
          </cell>
          <cell r="H2" t="str">
            <v>三和商会</v>
          </cell>
          <cell r="I2">
            <v>1</v>
          </cell>
        </row>
        <row r="3">
          <cell r="A3">
            <v>3</v>
          </cell>
          <cell r="D3" t="str">
            <v>ｺﾞﾑ印</v>
          </cell>
          <cell r="E3" t="str">
            <v>仕様書のとおり</v>
          </cell>
          <cell r="F3">
            <v>1</v>
          </cell>
          <cell r="G3" t="str">
            <v>個</v>
          </cell>
          <cell r="H3" t="str">
            <v>三和商会</v>
          </cell>
          <cell r="I3">
            <v>1</v>
          </cell>
        </row>
        <row r="4">
          <cell r="A4">
            <v>4</v>
          </cell>
          <cell r="D4" t="str">
            <v>ｺﾞﾑ印</v>
          </cell>
          <cell r="E4" t="str">
            <v>仕様書のとおり</v>
          </cell>
          <cell r="F4">
            <v>1</v>
          </cell>
          <cell r="G4" t="str">
            <v>個</v>
          </cell>
          <cell r="H4" t="str">
            <v>三和商会</v>
          </cell>
          <cell r="I4">
            <v>1</v>
          </cell>
        </row>
        <row r="5">
          <cell r="A5">
            <v>5</v>
          </cell>
          <cell r="D5" t="str">
            <v>ｺﾞﾑ印</v>
          </cell>
          <cell r="E5" t="str">
            <v>仕様書のとおり</v>
          </cell>
          <cell r="F5">
            <v>1</v>
          </cell>
          <cell r="G5" t="str">
            <v>個</v>
          </cell>
          <cell r="H5" t="str">
            <v>三和商会</v>
          </cell>
          <cell r="I5">
            <v>1</v>
          </cell>
        </row>
        <row r="6">
          <cell r="A6">
            <v>6</v>
          </cell>
          <cell r="D6" t="str">
            <v>ｺﾞﾑ印</v>
          </cell>
          <cell r="E6" t="str">
            <v>仕様書のとおり</v>
          </cell>
          <cell r="F6">
            <v>1</v>
          </cell>
          <cell r="G6" t="str">
            <v>個</v>
          </cell>
          <cell r="H6" t="str">
            <v>三和商会</v>
          </cell>
          <cell r="I6">
            <v>1</v>
          </cell>
        </row>
        <row r="7">
          <cell r="A7">
            <v>7</v>
          </cell>
          <cell r="D7" t="str">
            <v>ｺﾞﾑ印</v>
          </cell>
          <cell r="E7" t="str">
            <v>仕様書のとおり</v>
          </cell>
          <cell r="F7">
            <v>1</v>
          </cell>
          <cell r="G7" t="str">
            <v>個</v>
          </cell>
          <cell r="H7" t="str">
            <v>三和商会</v>
          </cell>
          <cell r="I7">
            <v>1</v>
          </cell>
        </row>
        <row r="8">
          <cell r="A8">
            <v>8</v>
          </cell>
          <cell r="D8" t="str">
            <v>ｺﾞﾑ印</v>
          </cell>
          <cell r="E8" t="str">
            <v>仕様書のとおり</v>
          </cell>
          <cell r="F8">
            <v>1</v>
          </cell>
          <cell r="G8" t="str">
            <v>個</v>
          </cell>
          <cell r="H8" t="str">
            <v>三和商会</v>
          </cell>
          <cell r="I8">
            <v>1</v>
          </cell>
        </row>
        <row r="9">
          <cell r="A9">
            <v>9</v>
          </cell>
          <cell r="D9" t="str">
            <v>ｺﾞﾑ印</v>
          </cell>
          <cell r="E9" t="str">
            <v>仕様書のとおり</v>
          </cell>
          <cell r="F9">
            <v>1</v>
          </cell>
          <cell r="G9" t="str">
            <v>個</v>
          </cell>
          <cell r="H9" t="str">
            <v>三和商会</v>
          </cell>
          <cell r="I9">
            <v>1</v>
          </cell>
        </row>
        <row r="10">
          <cell r="A10">
            <v>10</v>
          </cell>
          <cell r="D10" t="str">
            <v>ｺﾞﾑ印</v>
          </cell>
          <cell r="E10" t="str">
            <v>仕様書のとおり</v>
          </cell>
          <cell r="F10">
            <v>1</v>
          </cell>
          <cell r="G10" t="str">
            <v>個</v>
          </cell>
          <cell r="H10" t="str">
            <v>三和商会</v>
          </cell>
          <cell r="I10">
            <v>1</v>
          </cell>
        </row>
        <row r="11">
          <cell r="A11">
            <v>11</v>
          </cell>
          <cell r="D11" t="str">
            <v>ｺﾞﾑ印</v>
          </cell>
          <cell r="E11" t="str">
            <v>仕様書のとおり</v>
          </cell>
          <cell r="F11">
            <v>1</v>
          </cell>
          <cell r="G11" t="str">
            <v>個</v>
          </cell>
          <cell r="H11" t="str">
            <v>三和商会</v>
          </cell>
          <cell r="I11">
            <v>1</v>
          </cell>
        </row>
        <row r="12">
          <cell r="A12">
            <v>12</v>
          </cell>
          <cell r="D12" t="str">
            <v>ｺﾞﾑ印</v>
          </cell>
          <cell r="E12" t="str">
            <v>仕様書のとおり</v>
          </cell>
          <cell r="F12">
            <v>1</v>
          </cell>
          <cell r="G12" t="str">
            <v>個</v>
          </cell>
          <cell r="H12" t="str">
            <v>三和商会</v>
          </cell>
          <cell r="I12">
            <v>1</v>
          </cell>
        </row>
        <row r="13">
          <cell r="A13">
            <v>13</v>
          </cell>
          <cell r="D13" t="str">
            <v>ｺﾞﾑ印</v>
          </cell>
          <cell r="E13" t="str">
            <v>仕様書のとおり</v>
          </cell>
          <cell r="F13">
            <v>1</v>
          </cell>
          <cell r="G13" t="str">
            <v>個</v>
          </cell>
          <cell r="H13" t="str">
            <v>三和商会</v>
          </cell>
          <cell r="I13">
            <v>1</v>
          </cell>
        </row>
        <row r="14">
          <cell r="A14">
            <v>14</v>
          </cell>
          <cell r="E14" t="str">
            <v>以下余白</v>
          </cell>
        </row>
        <row r="15">
          <cell r="A15">
            <v>15</v>
          </cell>
        </row>
        <row r="16">
          <cell r="A16">
            <v>16</v>
          </cell>
        </row>
        <row r="17">
          <cell r="A17">
            <v>17</v>
          </cell>
        </row>
        <row r="18">
          <cell r="A18">
            <v>18</v>
          </cell>
        </row>
        <row r="19">
          <cell r="A19">
            <v>19</v>
          </cell>
        </row>
        <row r="20">
          <cell r="A20">
            <v>20</v>
          </cell>
        </row>
        <row r="21">
          <cell r="A21">
            <v>21</v>
          </cell>
        </row>
        <row r="22">
          <cell r="A22">
            <v>22</v>
          </cell>
        </row>
        <row r="23">
          <cell r="A23">
            <v>23</v>
          </cell>
        </row>
        <row r="24">
          <cell r="A24">
            <v>24</v>
          </cell>
        </row>
        <row r="25">
          <cell r="A25">
            <v>25</v>
          </cell>
        </row>
        <row r="26">
          <cell r="A26">
            <v>26</v>
          </cell>
        </row>
        <row r="27">
          <cell r="A27">
            <v>27</v>
          </cell>
        </row>
        <row r="28">
          <cell r="A28">
            <v>28</v>
          </cell>
        </row>
        <row r="29">
          <cell r="A29">
            <v>29</v>
          </cell>
        </row>
        <row r="30">
          <cell r="A30">
            <v>30</v>
          </cell>
        </row>
        <row r="31">
          <cell r="A31">
            <v>31</v>
          </cell>
        </row>
        <row r="32">
          <cell r="A32">
            <v>32</v>
          </cell>
        </row>
        <row r="33">
          <cell r="A33">
            <v>33</v>
          </cell>
        </row>
        <row r="34">
          <cell r="A34">
            <v>34</v>
          </cell>
        </row>
        <row r="35">
          <cell r="A35">
            <v>35</v>
          </cell>
        </row>
        <row r="36">
          <cell r="A36">
            <v>36</v>
          </cell>
        </row>
        <row r="37">
          <cell r="A37">
            <v>37</v>
          </cell>
        </row>
        <row r="38">
          <cell r="A38">
            <v>38</v>
          </cell>
        </row>
        <row r="39">
          <cell r="A39">
            <v>39</v>
          </cell>
        </row>
        <row r="40">
          <cell r="A40">
            <v>40</v>
          </cell>
        </row>
        <row r="41">
          <cell r="A41">
            <v>41</v>
          </cell>
        </row>
        <row r="42">
          <cell r="A42">
            <v>42</v>
          </cell>
        </row>
        <row r="43">
          <cell r="A43">
            <v>43</v>
          </cell>
        </row>
        <row r="44">
          <cell r="A44">
            <v>44</v>
          </cell>
        </row>
        <row r="45">
          <cell r="A45">
            <v>45</v>
          </cell>
        </row>
        <row r="46">
          <cell r="A46">
            <v>46</v>
          </cell>
        </row>
        <row r="47">
          <cell r="A47">
            <v>47</v>
          </cell>
        </row>
        <row r="48">
          <cell r="A48">
            <v>48</v>
          </cell>
        </row>
        <row r="49">
          <cell r="A49">
            <v>49</v>
          </cell>
        </row>
        <row r="50">
          <cell r="A50">
            <v>50</v>
          </cell>
        </row>
        <row r="51">
          <cell r="A51">
            <v>51</v>
          </cell>
        </row>
        <row r="52">
          <cell r="A52">
            <v>52</v>
          </cell>
        </row>
        <row r="53">
          <cell r="A53">
            <v>53</v>
          </cell>
        </row>
        <row r="54">
          <cell r="A54">
            <v>54</v>
          </cell>
        </row>
        <row r="55">
          <cell r="A55">
            <v>55</v>
          </cell>
        </row>
        <row r="56">
          <cell r="A56">
            <v>56</v>
          </cell>
        </row>
        <row r="57">
          <cell r="A57">
            <v>57</v>
          </cell>
        </row>
        <row r="58">
          <cell r="A58">
            <v>58</v>
          </cell>
        </row>
        <row r="59">
          <cell r="A59">
            <v>59</v>
          </cell>
        </row>
        <row r="60">
          <cell r="A60">
            <v>60</v>
          </cell>
        </row>
        <row r="61">
          <cell r="A61">
            <v>61</v>
          </cell>
        </row>
        <row r="62">
          <cell r="A62">
            <v>62</v>
          </cell>
        </row>
        <row r="63">
          <cell r="A63">
            <v>63</v>
          </cell>
        </row>
        <row r="64">
          <cell r="A64">
            <v>64</v>
          </cell>
        </row>
        <row r="65">
          <cell r="A65">
            <v>65</v>
          </cell>
        </row>
        <row r="66">
          <cell r="A66">
            <v>66</v>
          </cell>
        </row>
        <row r="67">
          <cell r="A67">
            <v>67</v>
          </cell>
        </row>
        <row r="68">
          <cell r="A68">
            <v>68</v>
          </cell>
        </row>
        <row r="69">
          <cell r="A69">
            <v>69</v>
          </cell>
        </row>
        <row r="70">
          <cell r="A70">
            <v>70</v>
          </cell>
        </row>
        <row r="71">
          <cell r="A71">
            <v>71</v>
          </cell>
        </row>
        <row r="72">
          <cell r="A72">
            <v>72</v>
          </cell>
        </row>
        <row r="73">
          <cell r="A73">
            <v>73</v>
          </cell>
        </row>
        <row r="74">
          <cell r="A74">
            <v>74</v>
          </cell>
        </row>
        <row r="75">
          <cell r="A75">
            <v>75</v>
          </cell>
        </row>
        <row r="76">
          <cell r="A76">
            <v>76</v>
          </cell>
        </row>
        <row r="77">
          <cell r="A77">
            <v>77</v>
          </cell>
        </row>
        <row r="78">
          <cell r="A78">
            <v>78</v>
          </cell>
        </row>
        <row r="79">
          <cell r="A79">
            <v>79</v>
          </cell>
        </row>
        <row r="80">
          <cell r="A80">
            <v>80</v>
          </cell>
        </row>
        <row r="81">
          <cell r="A81">
            <v>81</v>
          </cell>
        </row>
        <row r="82">
          <cell r="A82">
            <v>82</v>
          </cell>
        </row>
        <row r="83">
          <cell r="A83">
            <v>83</v>
          </cell>
        </row>
        <row r="84">
          <cell r="A84">
            <v>84</v>
          </cell>
        </row>
        <row r="85">
          <cell r="A85">
            <v>85</v>
          </cell>
        </row>
        <row r="86">
          <cell r="A86">
            <v>86</v>
          </cell>
        </row>
        <row r="87">
          <cell r="A87">
            <v>87</v>
          </cell>
        </row>
        <row r="88">
          <cell r="A88">
            <v>88</v>
          </cell>
        </row>
        <row r="89">
          <cell r="A89">
            <v>89</v>
          </cell>
        </row>
        <row r="90">
          <cell r="A90">
            <v>90</v>
          </cell>
        </row>
        <row r="91">
          <cell r="A91">
            <v>91</v>
          </cell>
        </row>
        <row r="92">
          <cell r="A92">
            <v>92</v>
          </cell>
        </row>
        <row r="93">
          <cell r="A93">
            <v>93</v>
          </cell>
        </row>
        <row r="94">
          <cell r="A94">
            <v>94</v>
          </cell>
        </row>
        <row r="95">
          <cell r="A95">
            <v>95</v>
          </cell>
        </row>
        <row r="96">
          <cell r="A96">
            <v>96</v>
          </cell>
        </row>
        <row r="97">
          <cell r="A97">
            <v>97</v>
          </cell>
        </row>
        <row r="98">
          <cell r="A98">
            <v>98</v>
          </cell>
        </row>
        <row r="99">
          <cell r="A99">
            <v>99</v>
          </cell>
        </row>
        <row r="100">
          <cell r="A100">
            <v>100</v>
          </cell>
        </row>
        <row r="101">
          <cell r="A101">
            <v>101</v>
          </cell>
        </row>
        <row r="102">
          <cell r="A102">
            <v>102</v>
          </cell>
        </row>
        <row r="103">
          <cell r="A103">
            <v>103</v>
          </cell>
        </row>
        <row r="104">
          <cell r="A104">
            <v>104</v>
          </cell>
        </row>
        <row r="105">
          <cell r="A105">
            <v>105</v>
          </cell>
        </row>
        <row r="106">
          <cell r="A106">
            <v>106</v>
          </cell>
        </row>
        <row r="107">
          <cell r="A107">
            <v>107</v>
          </cell>
        </row>
        <row r="108">
          <cell r="A108">
            <v>108</v>
          </cell>
        </row>
        <row r="109">
          <cell r="A109">
            <v>109</v>
          </cell>
        </row>
        <row r="110">
          <cell r="A110">
            <v>110</v>
          </cell>
        </row>
        <row r="111">
          <cell r="A111">
            <v>111</v>
          </cell>
        </row>
        <row r="112">
          <cell r="A112">
            <v>112</v>
          </cell>
        </row>
        <row r="113">
          <cell r="A113">
            <v>113</v>
          </cell>
        </row>
        <row r="114">
          <cell r="A114">
            <v>114</v>
          </cell>
        </row>
        <row r="115">
          <cell r="A115">
            <v>115</v>
          </cell>
        </row>
        <row r="116">
          <cell r="A116">
            <v>116</v>
          </cell>
        </row>
        <row r="117">
          <cell r="A117">
            <v>117</v>
          </cell>
        </row>
        <row r="118">
          <cell r="A118">
            <v>118</v>
          </cell>
        </row>
        <row r="119">
          <cell r="A119">
            <v>119</v>
          </cell>
        </row>
        <row r="120">
          <cell r="A120">
            <v>120</v>
          </cell>
        </row>
        <row r="121">
          <cell r="A121">
            <v>121</v>
          </cell>
        </row>
        <row r="122">
          <cell r="A122">
            <v>122</v>
          </cell>
        </row>
        <row r="123">
          <cell r="A123">
            <v>123</v>
          </cell>
        </row>
        <row r="124">
          <cell r="A124">
            <v>124</v>
          </cell>
        </row>
        <row r="125">
          <cell r="A125">
            <v>125</v>
          </cell>
        </row>
        <row r="126">
          <cell r="A126">
            <v>126</v>
          </cell>
        </row>
        <row r="127">
          <cell r="A127">
            <v>127</v>
          </cell>
        </row>
        <row r="128">
          <cell r="A128">
            <v>128</v>
          </cell>
        </row>
        <row r="129">
          <cell r="A129">
            <v>129</v>
          </cell>
        </row>
        <row r="130">
          <cell r="A130">
            <v>130</v>
          </cell>
        </row>
        <row r="131">
          <cell r="A131">
            <v>131</v>
          </cell>
        </row>
        <row r="132">
          <cell r="A132">
            <v>132</v>
          </cell>
        </row>
        <row r="133">
          <cell r="A133">
            <v>133</v>
          </cell>
        </row>
        <row r="134">
          <cell r="A134">
            <v>134</v>
          </cell>
        </row>
        <row r="135">
          <cell r="A135">
            <v>135</v>
          </cell>
        </row>
        <row r="136">
          <cell r="A136">
            <v>136</v>
          </cell>
        </row>
        <row r="137">
          <cell r="A137">
            <v>137</v>
          </cell>
        </row>
        <row r="138">
          <cell r="A138">
            <v>138</v>
          </cell>
        </row>
        <row r="139">
          <cell r="A139">
            <v>139</v>
          </cell>
        </row>
        <row r="140">
          <cell r="A140">
            <v>140</v>
          </cell>
        </row>
        <row r="141">
          <cell r="A141">
            <v>141</v>
          </cell>
        </row>
        <row r="142">
          <cell r="A142">
            <v>142</v>
          </cell>
        </row>
        <row r="143">
          <cell r="A143">
            <v>143</v>
          </cell>
        </row>
        <row r="144">
          <cell r="A144">
            <v>144</v>
          </cell>
        </row>
        <row r="145">
          <cell r="A145">
            <v>145</v>
          </cell>
        </row>
        <row r="146">
          <cell r="A146">
            <v>146</v>
          </cell>
        </row>
        <row r="147">
          <cell r="A147">
            <v>147</v>
          </cell>
        </row>
        <row r="148">
          <cell r="A148">
            <v>148</v>
          </cell>
        </row>
        <row r="149">
          <cell r="A149">
            <v>149</v>
          </cell>
        </row>
        <row r="150">
          <cell r="A150">
            <v>150</v>
          </cell>
        </row>
        <row r="151">
          <cell r="A151">
            <v>151</v>
          </cell>
        </row>
        <row r="152">
          <cell r="A152">
            <v>152</v>
          </cell>
        </row>
        <row r="153">
          <cell r="A153">
            <v>153</v>
          </cell>
        </row>
        <row r="154">
          <cell r="A154">
            <v>154</v>
          </cell>
        </row>
        <row r="155">
          <cell r="A155">
            <v>155</v>
          </cell>
        </row>
        <row r="156">
          <cell r="A156">
            <v>156</v>
          </cell>
        </row>
        <row r="157">
          <cell r="A157">
            <v>157</v>
          </cell>
        </row>
        <row r="158">
          <cell r="A158">
            <v>158</v>
          </cell>
        </row>
        <row r="159">
          <cell r="A159">
            <v>159</v>
          </cell>
        </row>
        <row r="160">
          <cell r="A160">
            <v>160</v>
          </cell>
        </row>
        <row r="161">
          <cell r="A161">
            <v>161</v>
          </cell>
        </row>
        <row r="162">
          <cell r="A162">
            <v>162</v>
          </cell>
        </row>
        <row r="163">
          <cell r="A163">
            <v>163</v>
          </cell>
        </row>
        <row r="164">
          <cell r="A164">
            <v>164</v>
          </cell>
        </row>
        <row r="165">
          <cell r="A165">
            <v>165</v>
          </cell>
        </row>
        <row r="166">
          <cell r="A166">
            <v>166</v>
          </cell>
        </row>
        <row r="167">
          <cell r="A167">
            <v>167</v>
          </cell>
        </row>
        <row r="168">
          <cell r="A168">
            <v>168</v>
          </cell>
        </row>
        <row r="169">
          <cell r="A169">
            <v>169</v>
          </cell>
        </row>
        <row r="170">
          <cell r="A170">
            <v>170</v>
          </cell>
        </row>
        <row r="171">
          <cell r="A171">
            <v>171</v>
          </cell>
        </row>
        <row r="172">
          <cell r="A172">
            <v>172</v>
          </cell>
        </row>
        <row r="173">
          <cell r="A173">
            <v>173</v>
          </cell>
        </row>
        <row r="174">
          <cell r="A174">
            <v>174</v>
          </cell>
        </row>
        <row r="175">
          <cell r="A175">
            <v>175</v>
          </cell>
        </row>
        <row r="176">
          <cell r="A176">
            <v>176</v>
          </cell>
        </row>
        <row r="177">
          <cell r="A177">
            <v>177</v>
          </cell>
        </row>
        <row r="178">
          <cell r="A178">
            <v>178</v>
          </cell>
        </row>
        <row r="179">
          <cell r="A179">
            <v>179</v>
          </cell>
        </row>
        <row r="180">
          <cell r="A180">
            <v>180</v>
          </cell>
        </row>
        <row r="181">
          <cell r="A181">
            <v>181</v>
          </cell>
        </row>
        <row r="182">
          <cell r="A182">
            <v>182</v>
          </cell>
        </row>
        <row r="183">
          <cell r="A183">
            <v>183</v>
          </cell>
        </row>
        <row r="184">
          <cell r="A184">
            <v>184</v>
          </cell>
        </row>
        <row r="185">
          <cell r="A185">
            <v>185</v>
          </cell>
        </row>
        <row r="186">
          <cell r="A186">
            <v>186</v>
          </cell>
        </row>
        <row r="187">
          <cell r="A187">
            <v>187</v>
          </cell>
        </row>
        <row r="188">
          <cell r="A188">
            <v>188</v>
          </cell>
        </row>
        <row r="189">
          <cell r="A189">
            <v>189</v>
          </cell>
        </row>
        <row r="190">
          <cell r="A190">
            <v>190</v>
          </cell>
        </row>
        <row r="191">
          <cell r="A191">
            <v>191</v>
          </cell>
        </row>
        <row r="192">
          <cell r="A192">
            <v>192</v>
          </cell>
        </row>
        <row r="193">
          <cell r="A193">
            <v>193</v>
          </cell>
        </row>
        <row r="194">
          <cell r="A194">
            <v>194</v>
          </cell>
        </row>
        <row r="195">
          <cell r="A195">
            <v>195</v>
          </cell>
        </row>
        <row r="196">
          <cell r="A196">
            <v>196</v>
          </cell>
        </row>
        <row r="197">
          <cell r="A197">
            <v>197</v>
          </cell>
        </row>
        <row r="198">
          <cell r="A198">
            <v>198</v>
          </cell>
        </row>
        <row r="199">
          <cell r="A199">
            <v>199</v>
          </cell>
        </row>
        <row r="200">
          <cell r="A200">
            <v>200</v>
          </cell>
        </row>
        <row r="201">
          <cell r="A201">
            <v>201</v>
          </cell>
        </row>
        <row r="202">
          <cell r="A202">
            <v>202</v>
          </cell>
        </row>
        <row r="203">
          <cell r="A203">
            <v>203</v>
          </cell>
        </row>
        <row r="204">
          <cell r="A204">
            <v>204</v>
          </cell>
        </row>
        <row r="205">
          <cell r="A205">
            <v>205</v>
          </cell>
        </row>
        <row r="206">
          <cell r="A206">
            <v>206</v>
          </cell>
        </row>
        <row r="207">
          <cell r="A207">
            <v>207</v>
          </cell>
        </row>
        <row r="208">
          <cell r="A208">
            <v>208</v>
          </cell>
        </row>
        <row r="209">
          <cell r="A209">
            <v>209</v>
          </cell>
        </row>
        <row r="210">
          <cell r="A210">
            <v>210</v>
          </cell>
        </row>
        <row r="211">
          <cell r="A211">
            <v>211</v>
          </cell>
        </row>
        <row r="212">
          <cell r="A212">
            <v>212</v>
          </cell>
        </row>
        <row r="213">
          <cell r="A213">
            <v>213</v>
          </cell>
        </row>
        <row r="214">
          <cell r="A214">
            <v>214</v>
          </cell>
        </row>
        <row r="215">
          <cell r="A215">
            <v>215</v>
          </cell>
        </row>
        <row r="216">
          <cell r="A216">
            <v>216</v>
          </cell>
        </row>
        <row r="217">
          <cell r="A217">
            <v>217</v>
          </cell>
        </row>
        <row r="218">
          <cell r="A218">
            <v>218</v>
          </cell>
        </row>
        <row r="219">
          <cell r="A219">
            <v>219</v>
          </cell>
        </row>
        <row r="220">
          <cell r="A220">
            <v>220</v>
          </cell>
        </row>
        <row r="221">
          <cell r="A221">
            <v>221</v>
          </cell>
        </row>
        <row r="222">
          <cell r="A222">
            <v>222</v>
          </cell>
        </row>
        <row r="223">
          <cell r="A223">
            <v>223</v>
          </cell>
        </row>
        <row r="224">
          <cell r="A224">
            <v>224</v>
          </cell>
        </row>
        <row r="225">
          <cell r="A225">
            <v>225</v>
          </cell>
        </row>
        <row r="226">
          <cell r="A226">
            <v>226</v>
          </cell>
        </row>
        <row r="227">
          <cell r="A227">
            <v>227</v>
          </cell>
        </row>
        <row r="228">
          <cell r="A228">
            <v>228</v>
          </cell>
        </row>
        <row r="229">
          <cell r="A229">
            <v>229</v>
          </cell>
        </row>
        <row r="230">
          <cell r="A230">
            <v>230</v>
          </cell>
        </row>
        <row r="231">
          <cell r="A231">
            <v>231</v>
          </cell>
        </row>
        <row r="232">
          <cell r="A232">
            <v>232</v>
          </cell>
        </row>
        <row r="233">
          <cell r="A233">
            <v>233</v>
          </cell>
        </row>
        <row r="234">
          <cell r="A234">
            <v>234</v>
          </cell>
        </row>
        <row r="235">
          <cell r="A235">
            <v>235</v>
          </cell>
        </row>
        <row r="236">
          <cell r="A236">
            <v>236</v>
          </cell>
        </row>
        <row r="237">
          <cell r="A237">
            <v>237</v>
          </cell>
        </row>
        <row r="238">
          <cell r="A238">
            <v>238</v>
          </cell>
        </row>
        <row r="239">
          <cell r="A239">
            <v>239</v>
          </cell>
        </row>
        <row r="240">
          <cell r="A240">
            <v>240</v>
          </cell>
        </row>
        <row r="241">
          <cell r="A241">
            <v>241</v>
          </cell>
        </row>
        <row r="242">
          <cell r="A242">
            <v>242</v>
          </cell>
        </row>
        <row r="243">
          <cell r="A243">
            <v>243</v>
          </cell>
        </row>
        <row r="244">
          <cell r="A244">
            <v>244</v>
          </cell>
        </row>
        <row r="245">
          <cell r="A245">
            <v>245</v>
          </cell>
        </row>
        <row r="246">
          <cell r="A246">
            <v>246</v>
          </cell>
        </row>
        <row r="247">
          <cell r="A247">
            <v>247</v>
          </cell>
        </row>
        <row r="248">
          <cell r="A248">
            <v>248</v>
          </cell>
        </row>
        <row r="249">
          <cell r="A249">
            <v>249</v>
          </cell>
        </row>
        <row r="250">
          <cell r="A250">
            <v>250</v>
          </cell>
        </row>
        <row r="251">
          <cell r="A251">
            <v>251</v>
          </cell>
        </row>
        <row r="252">
          <cell r="A252">
            <v>252</v>
          </cell>
        </row>
        <row r="253">
          <cell r="A253">
            <v>253</v>
          </cell>
        </row>
        <row r="254">
          <cell r="A254">
            <v>254</v>
          </cell>
        </row>
        <row r="255">
          <cell r="A255">
            <v>255</v>
          </cell>
        </row>
        <row r="256">
          <cell r="A256">
            <v>256</v>
          </cell>
        </row>
        <row r="257">
          <cell r="A257">
            <v>257</v>
          </cell>
        </row>
        <row r="258">
          <cell r="A258">
            <v>258</v>
          </cell>
        </row>
        <row r="259">
          <cell r="A259">
            <v>259</v>
          </cell>
        </row>
        <row r="260">
          <cell r="A260">
            <v>260</v>
          </cell>
        </row>
        <row r="261">
          <cell r="A261">
            <v>261</v>
          </cell>
        </row>
        <row r="262">
          <cell r="A262">
            <v>262</v>
          </cell>
        </row>
        <row r="263">
          <cell r="A263">
            <v>263</v>
          </cell>
        </row>
        <row r="264">
          <cell r="A264">
            <v>264</v>
          </cell>
        </row>
        <row r="265">
          <cell r="A265">
            <v>265</v>
          </cell>
        </row>
        <row r="266">
          <cell r="A266">
            <v>266</v>
          </cell>
        </row>
        <row r="267">
          <cell r="A267">
            <v>267</v>
          </cell>
        </row>
        <row r="268">
          <cell r="A268">
            <v>268</v>
          </cell>
        </row>
        <row r="269">
          <cell r="A269">
            <v>269</v>
          </cell>
        </row>
        <row r="270">
          <cell r="A270">
            <v>270</v>
          </cell>
        </row>
        <row r="271">
          <cell r="A271">
            <v>271</v>
          </cell>
        </row>
        <row r="272">
          <cell r="A272">
            <v>272</v>
          </cell>
        </row>
        <row r="273">
          <cell r="A273">
            <v>273</v>
          </cell>
        </row>
        <row r="274">
          <cell r="A274">
            <v>274</v>
          </cell>
        </row>
        <row r="275">
          <cell r="A275">
            <v>275</v>
          </cell>
        </row>
        <row r="276">
          <cell r="A276">
            <v>276</v>
          </cell>
        </row>
        <row r="277">
          <cell r="A277">
            <v>277</v>
          </cell>
        </row>
        <row r="278">
          <cell r="A278">
            <v>278</v>
          </cell>
        </row>
        <row r="279">
          <cell r="A279">
            <v>279</v>
          </cell>
        </row>
        <row r="280">
          <cell r="A280">
            <v>280</v>
          </cell>
        </row>
        <row r="281">
          <cell r="A281">
            <v>281</v>
          </cell>
        </row>
        <row r="282">
          <cell r="A282">
            <v>282</v>
          </cell>
        </row>
        <row r="283">
          <cell r="A283">
            <v>283</v>
          </cell>
        </row>
        <row r="284">
          <cell r="A284">
            <v>284</v>
          </cell>
        </row>
        <row r="285">
          <cell r="A285">
            <v>285</v>
          </cell>
        </row>
        <row r="286">
          <cell r="A286">
            <v>286</v>
          </cell>
        </row>
        <row r="287">
          <cell r="A287">
            <v>287</v>
          </cell>
        </row>
        <row r="288">
          <cell r="A288">
            <v>288</v>
          </cell>
        </row>
        <row r="289">
          <cell r="A289">
            <v>289</v>
          </cell>
        </row>
        <row r="290">
          <cell r="A290">
            <v>290</v>
          </cell>
        </row>
        <row r="291">
          <cell r="A291">
            <v>291</v>
          </cell>
        </row>
        <row r="292">
          <cell r="A292">
            <v>292</v>
          </cell>
        </row>
        <row r="293">
          <cell r="A293">
            <v>293</v>
          </cell>
        </row>
        <row r="294">
          <cell r="A294">
            <v>294</v>
          </cell>
        </row>
        <row r="295">
          <cell r="A295">
            <v>295</v>
          </cell>
        </row>
        <row r="296">
          <cell r="A296">
            <v>296</v>
          </cell>
        </row>
        <row r="297">
          <cell r="A297">
            <v>297</v>
          </cell>
        </row>
        <row r="298">
          <cell r="A298">
            <v>298</v>
          </cell>
        </row>
        <row r="299">
          <cell r="A299">
            <v>299</v>
          </cell>
        </row>
        <row r="300">
          <cell r="A300">
            <v>300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6"/>
    <pageSetUpPr fitToPage="1"/>
  </sheetPr>
  <dimension ref="A1:AD36"/>
  <sheetViews>
    <sheetView showGridLines="0" showZeros="0" tabSelected="1" view="pageBreakPreview" zoomScaleNormal="100" zoomScaleSheetLayoutView="100" workbookViewId="0">
      <selection sqref="A1:H1"/>
    </sheetView>
  </sheetViews>
  <sheetFormatPr defaultRowHeight="13.5" x14ac:dyDescent="0.15"/>
  <cols>
    <col min="1" max="1" width="3.75" style="1" customWidth="1"/>
    <col min="2" max="2" width="15.625" style="1" customWidth="1"/>
    <col min="3" max="3" width="5.625" style="1" customWidth="1"/>
    <col min="4" max="4" width="20.625" style="1" customWidth="1"/>
    <col min="5" max="5" width="6.625" style="1" customWidth="1"/>
    <col min="6" max="6" width="8.625" style="1" customWidth="1"/>
    <col min="7" max="7" width="10.625" style="1" customWidth="1"/>
    <col min="8" max="8" width="13.625" style="1" customWidth="1"/>
    <col min="9" max="16384" width="9" style="1"/>
  </cols>
  <sheetData>
    <row r="1" spans="1:8" ht="24" x14ac:dyDescent="0.25">
      <c r="A1" s="53" t="s">
        <v>22</v>
      </c>
      <c r="B1" s="53"/>
      <c r="C1" s="53"/>
      <c r="D1" s="53"/>
      <c r="E1" s="53"/>
      <c r="F1" s="53"/>
      <c r="G1" s="53"/>
      <c r="H1" s="53"/>
    </row>
    <row r="2" spans="1:8" ht="24" x14ac:dyDescent="0.25">
      <c r="A2" s="53" t="s">
        <v>23</v>
      </c>
      <c r="B2" s="53"/>
      <c r="C2" s="53"/>
      <c r="D2" s="53"/>
      <c r="E2" s="53"/>
      <c r="F2" s="53"/>
      <c r="G2" s="53"/>
      <c r="H2" s="53"/>
    </row>
    <row r="3" spans="1:8" ht="34.5" hidden="1" customHeight="1" x14ac:dyDescent="0.15"/>
    <row r="4" spans="1:8" ht="42" customHeight="1" x14ac:dyDescent="0.15">
      <c r="B4" s="54"/>
      <c r="C4" s="54"/>
      <c r="D4" s="55"/>
      <c r="E4" s="55"/>
      <c r="F4" s="54"/>
      <c r="G4" s="54"/>
      <c r="H4" s="27"/>
    </row>
    <row r="6" spans="1:8" ht="29.25" customHeight="1" thickBot="1" x14ac:dyDescent="0.25">
      <c r="C6" s="2"/>
      <c r="D6" s="28" t="s">
        <v>1</v>
      </c>
      <c r="E6" s="48"/>
      <c r="F6" s="48"/>
      <c r="G6" s="48"/>
      <c r="H6" s="4" t="s">
        <v>2</v>
      </c>
    </row>
    <row r="7" spans="1:8" ht="14.25" thickTop="1" x14ac:dyDescent="0.15"/>
    <row r="8" spans="1:8" ht="30" customHeight="1" x14ac:dyDescent="0.15">
      <c r="B8" s="49" t="s">
        <v>4</v>
      </c>
      <c r="C8" s="49"/>
      <c r="D8" s="29" t="s">
        <v>5</v>
      </c>
      <c r="E8" s="29" t="s">
        <v>6</v>
      </c>
      <c r="F8" s="29" t="s">
        <v>7</v>
      </c>
      <c r="G8" s="29" t="s">
        <v>8</v>
      </c>
      <c r="H8" s="29" t="s">
        <v>9</v>
      </c>
    </row>
    <row r="9" spans="1:8" ht="36.75" customHeight="1" x14ac:dyDescent="0.15">
      <c r="B9" s="93" t="s">
        <v>80</v>
      </c>
      <c r="C9" s="94"/>
      <c r="D9" s="45" t="s">
        <v>42</v>
      </c>
      <c r="E9" s="5" t="s">
        <v>32</v>
      </c>
      <c r="F9" s="7">
        <v>1</v>
      </c>
      <c r="G9" s="31"/>
      <c r="H9" s="31" t="e">
        <f>#REF!</f>
        <v>#REF!</v>
      </c>
    </row>
    <row r="10" spans="1:8" ht="18" customHeight="1" x14ac:dyDescent="0.15">
      <c r="B10" s="46" t="s">
        <v>76</v>
      </c>
      <c r="C10" s="52"/>
      <c r="D10" s="52"/>
      <c r="E10" s="52"/>
      <c r="F10" s="52"/>
      <c r="G10" s="52"/>
      <c r="H10" s="47"/>
    </row>
    <row r="11" spans="1:8" ht="18" customHeight="1" x14ac:dyDescent="0.15">
      <c r="B11" s="46"/>
      <c r="C11" s="47"/>
      <c r="D11" s="6" t="s">
        <v>38</v>
      </c>
      <c r="E11" s="5"/>
      <c r="F11" s="7"/>
      <c r="G11" s="8"/>
      <c r="H11" s="8"/>
    </row>
    <row r="12" spans="1:8" ht="18" customHeight="1" x14ac:dyDescent="0.15">
      <c r="B12" s="46"/>
      <c r="C12" s="47"/>
      <c r="D12" s="6"/>
      <c r="E12" s="5"/>
      <c r="F12" s="7"/>
      <c r="G12" s="8"/>
      <c r="H12" s="8"/>
    </row>
    <row r="13" spans="1:8" ht="18" customHeight="1" x14ac:dyDescent="0.15">
      <c r="B13" s="46"/>
      <c r="C13" s="47"/>
      <c r="D13" s="6"/>
      <c r="E13" s="5"/>
      <c r="F13" s="7"/>
      <c r="G13" s="8"/>
      <c r="H13" s="8"/>
    </row>
    <row r="14" spans="1:8" ht="18" customHeight="1" x14ac:dyDescent="0.15">
      <c r="B14" s="46"/>
      <c r="C14" s="47"/>
      <c r="D14" s="6"/>
      <c r="E14" s="5"/>
      <c r="F14" s="7"/>
      <c r="G14" s="8"/>
      <c r="H14" s="8"/>
    </row>
    <row r="15" spans="1:8" ht="18" customHeight="1" x14ac:dyDescent="0.15">
      <c r="B15" s="46"/>
      <c r="C15" s="47"/>
      <c r="D15" s="30"/>
      <c r="E15" s="5"/>
      <c r="F15" s="7"/>
      <c r="G15" s="8"/>
      <c r="H15" s="8"/>
    </row>
    <row r="16" spans="1:8" ht="18" customHeight="1" x14ac:dyDescent="0.15">
      <c r="B16" s="46"/>
      <c r="C16" s="47"/>
      <c r="D16" s="30"/>
      <c r="E16" s="5"/>
      <c r="F16" s="7"/>
      <c r="G16" s="8"/>
      <c r="H16" s="8"/>
    </row>
    <row r="17" spans="2:30" ht="18" customHeight="1" x14ac:dyDescent="0.15">
      <c r="B17" s="46"/>
      <c r="C17" s="47"/>
      <c r="D17" s="30"/>
      <c r="E17" s="5"/>
      <c r="F17" s="7"/>
      <c r="G17" s="8"/>
      <c r="H17" s="8"/>
      <c r="I17" s="56"/>
      <c r="J17" s="56"/>
      <c r="K17" s="56"/>
      <c r="L17" s="56"/>
      <c r="M17" s="56"/>
      <c r="N17" s="56"/>
      <c r="O17" s="56"/>
      <c r="P17" s="56"/>
      <c r="Q17" s="56"/>
      <c r="R17" s="56"/>
      <c r="S17" s="56"/>
      <c r="T17" s="56"/>
      <c r="U17" s="56"/>
      <c r="V17" s="56"/>
      <c r="W17" s="32"/>
      <c r="X17" s="32"/>
      <c r="Y17" s="32"/>
      <c r="Z17" s="32"/>
      <c r="AA17" s="32"/>
      <c r="AB17" s="32"/>
      <c r="AC17" s="32"/>
      <c r="AD17" s="32"/>
    </row>
    <row r="18" spans="2:30" ht="45.75" customHeight="1" x14ac:dyDescent="0.15">
      <c r="B18" s="57" t="s">
        <v>3</v>
      </c>
      <c r="C18" s="58"/>
      <c r="D18" s="29" t="s">
        <v>51</v>
      </c>
      <c r="E18" s="57" t="s">
        <v>24</v>
      </c>
      <c r="F18" s="59"/>
      <c r="G18" s="60">
        <v>45373</v>
      </c>
      <c r="H18" s="61"/>
    </row>
    <row r="19" spans="2:30" ht="24.95" customHeight="1" x14ac:dyDescent="0.15">
      <c r="B19" s="57" t="s">
        <v>25</v>
      </c>
      <c r="C19" s="58"/>
      <c r="D19" s="29" t="s">
        <v>26</v>
      </c>
      <c r="E19" s="57" t="s">
        <v>27</v>
      </c>
      <c r="F19" s="59"/>
      <c r="G19" s="58"/>
      <c r="H19" s="33"/>
    </row>
    <row r="20" spans="2:30" ht="20.100000000000001" customHeight="1" x14ac:dyDescent="0.15">
      <c r="B20" s="64"/>
      <c r="C20" s="64"/>
      <c r="D20" s="64"/>
      <c r="E20" s="64"/>
      <c r="F20" s="64"/>
      <c r="G20" s="64"/>
      <c r="H20" s="64"/>
    </row>
    <row r="21" spans="2:30" ht="14.25" x14ac:dyDescent="0.15">
      <c r="B21" s="34"/>
      <c r="C21" s="34"/>
      <c r="D21" s="34"/>
      <c r="E21" s="34"/>
      <c r="F21" s="34"/>
      <c r="G21" s="34"/>
      <c r="H21" s="34"/>
      <c r="I21" s="56"/>
      <c r="J21" s="56"/>
      <c r="K21" s="56"/>
      <c r="L21" s="56"/>
      <c r="M21" s="56"/>
      <c r="N21" s="56"/>
      <c r="O21" s="56"/>
      <c r="P21" s="56"/>
      <c r="Q21" s="56"/>
      <c r="R21" s="56"/>
      <c r="S21" s="56"/>
      <c r="T21" s="56"/>
      <c r="U21" s="56"/>
      <c r="V21" s="56"/>
    </row>
    <row r="22" spans="2:30" ht="15.75" customHeight="1" x14ac:dyDescent="0.15">
      <c r="B22" s="1" t="s">
        <v>28</v>
      </c>
      <c r="C22" s="32"/>
      <c r="D22" s="32"/>
      <c r="E22" s="32"/>
      <c r="F22" s="32"/>
      <c r="G22" s="32"/>
      <c r="H22" s="32"/>
    </row>
    <row r="23" spans="2:30" ht="15.75" customHeight="1" x14ac:dyDescent="0.15">
      <c r="B23" s="35" t="s">
        <v>36</v>
      </c>
    </row>
    <row r="24" spans="2:30" ht="15.75" customHeight="1" x14ac:dyDescent="0.15">
      <c r="B24" s="35" t="s">
        <v>29</v>
      </c>
    </row>
    <row r="25" spans="2:30" ht="15.75" customHeight="1" x14ac:dyDescent="0.15">
      <c r="B25" s="35" t="s">
        <v>30</v>
      </c>
    </row>
    <row r="27" spans="2:30" x14ac:dyDescent="0.15">
      <c r="B27" s="65" t="s">
        <v>31</v>
      </c>
      <c r="C27" s="65"/>
      <c r="D27" s="65"/>
    </row>
    <row r="29" spans="2:30" ht="17.25" customHeight="1" x14ac:dyDescent="0.15">
      <c r="B29" s="66" t="s">
        <v>14</v>
      </c>
      <c r="C29" s="66"/>
    </row>
    <row r="30" spans="2:30" ht="17.25" customHeight="1" x14ac:dyDescent="0.15">
      <c r="B30" s="1" t="s">
        <v>15</v>
      </c>
    </row>
    <row r="31" spans="2:30" ht="17.25" customHeight="1" x14ac:dyDescent="0.15">
      <c r="B31" s="63" t="s">
        <v>40</v>
      </c>
      <c r="C31" s="63"/>
      <c r="D31" s="63"/>
    </row>
    <row r="32" spans="2:30" ht="36" customHeight="1" x14ac:dyDescent="0.15">
      <c r="E32" s="36" t="s">
        <v>17</v>
      </c>
    </row>
    <row r="33" spans="1:8" ht="21.75" customHeight="1" x14ac:dyDescent="0.15">
      <c r="E33" s="36" t="s">
        <v>18</v>
      </c>
    </row>
    <row r="34" spans="1:8" ht="21.75" customHeight="1" x14ac:dyDescent="0.15">
      <c r="E34" s="36" t="s">
        <v>19</v>
      </c>
      <c r="H34" s="35"/>
    </row>
    <row r="35" spans="1:8" ht="33.75" customHeight="1" x14ac:dyDescent="0.15">
      <c r="B35" s="14"/>
      <c r="C35" s="14"/>
      <c r="D35" s="14"/>
      <c r="E35" s="62" t="s">
        <v>41</v>
      </c>
      <c r="F35" s="62"/>
      <c r="G35" s="14"/>
      <c r="H35" s="14"/>
    </row>
    <row r="36" spans="1:8" ht="21.75" customHeight="1" x14ac:dyDescent="0.2">
      <c r="A36" s="39" t="s">
        <v>52</v>
      </c>
    </row>
  </sheetData>
  <mergeCells count="28">
    <mergeCell ref="E35:F35"/>
    <mergeCell ref="B31:D31"/>
    <mergeCell ref="B19:C19"/>
    <mergeCell ref="E19:G19"/>
    <mergeCell ref="B20:H20"/>
    <mergeCell ref="B27:D27"/>
    <mergeCell ref="B29:C29"/>
    <mergeCell ref="I21:V21"/>
    <mergeCell ref="B16:C16"/>
    <mergeCell ref="B17:C17"/>
    <mergeCell ref="I17:V17"/>
    <mergeCell ref="B18:C18"/>
    <mergeCell ref="E18:F18"/>
    <mergeCell ref="G18:H18"/>
    <mergeCell ref="A1:H1"/>
    <mergeCell ref="A2:H2"/>
    <mergeCell ref="B4:C4"/>
    <mergeCell ref="D4:E4"/>
    <mergeCell ref="F4:G4"/>
    <mergeCell ref="B15:C15"/>
    <mergeCell ref="E6:G6"/>
    <mergeCell ref="B8:C8"/>
    <mergeCell ref="B9:C9"/>
    <mergeCell ref="B10:H10"/>
    <mergeCell ref="B11:C11"/>
    <mergeCell ref="B12:C12"/>
    <mergeCell ref="B13:C13"/>
    <mergeCell ref="B14:C14"/>
  </mergeCells>
  <phoneticPr fontId="3"/>
  <pageMargins left="0.78740157480314965" right="0.39370078740157483" top="0.98425196850393704" bottom="0.98425196850393704" header="0.51181102362204722" footer="0.51181102362204722"/>
  <pageSetup paperSize="9" scale="97"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5" tint="0.59999389629810485"/>
    <pageSetUpPr fitToPage="1"/>
  </sheetPr>
  <dimension ref="A1:I46"/>
  <sheetViews>
    <sheetView showGridLines="0" showZeros="0" view="pageBreakPreview" zoomScaleNormal="100" zoomScaleSheetLayoutView="100" workbookViewId="0">
      <selection activeCell="A2" sqref="A2:I2"/>
    </sheetView>
  </sheetViews>
  <sheetFormatPr defaultRowHeight="13.5" x14ac:dyDescent="0.15"/>
  <cols>
    <col min="1" max="1" width="3.75" style="1" customWidth="1"/>
    <col min="2" max="2" width="18.625" style="1" customWidth="1"/>
    <col min="3" max="3" width="3.625" style="1" customWidth="1"/>
    <col min="4" max="4" width="18.625" style="1" customWidth="1"/>
    <col min="5" max="5" width="6.875" style="1" customWidth="1"/>
    <col min="6" max="6" width="8.625" style="1" customWidth="1"/>
    <col min="7" max="7" width="10.625" style="1" customWidth="1"/>
    <col min="8" max="8" width="5.625" style="1" customWidth="1"/>
    <col min="9" max="9" width="8.625" style="1" customWidth="1"/>
    <col min="10" max="16384" width="9" style="1"/>
  </cols>
  <sheetData>
    <row r="1" spans="1:9" ht="24" x14ac:dyDescent="0.25">
      <c r="A1" s="53"/>
      <c r="B1" s="53"/>
      <c r="C1" s="53"/>
      <c r="D1" s="53"/>
      <c r="E1" s="53"/>
      <c r="F1" s="53"/>
      <c r="G1" s="53"/>
      <c r="H1" s="53"/>
    </row>
    <row r="2" spans="1:9" ht="24" x14ac:dyDescent="0.25">
      <c r="A2" s="53" t="s">
        <v>0</v>
      </c>
      <c r="B2" s="53"/>
      <c r="C2" s="53"/>
      <c r="D2" s="53"/>
      <c r="E2" s="53"/>
      <c r="F2" s="53"/>
      <c r="G2" s="53"/>
      <c r="H2" s="53"/>
      <c r="I2" s="53"/>
    </row>
    <row r="3" spans="1:9" ht="34.5" customHeight="1" x14ac:dyDescent="0.15"/>
    <row r="5" spans="1:9" ht="29.25" customHeight="1" thickBot="1" x14ac:dyDescent="0.25">
      <c r="C5" s="2"/>
      <c r="D5" s="3" t="s">
        <v>1</v>
      </c>
      <c r="E5" s="72">
        <f>SUM(H9:H12)</f>
        <v>0</v>
      </c>
      <c r="F5" s="72"/>
      <c r="G5" s="72"/>
      <c r="H5" s="4" t="s">
        <v>2</v>
      </c>
    </row>
    <row r="6" spans="1:9" ht="14.25" thickTop="1" x14ac:dyDescent="0.15"/>
    <row r="7" spans="1:9" ht="30" customHeight="1" x14ac:dyDescent="0.15">
      <c r="B7" s="70" t="s">
        <v>33</v>
      </c>
      <c r="C7" s="71"/>
      <c r="D7" s="37">
        <v>45373</v>
      </c>
      <c r="E7" s="69" t="s">
        <v>3</v>
      </c>
      <c r="F7" s="69"/>
      <c r="G7" s="73" t="s">
        <v>45</v>
      </c>
      <c r="H7" s="74"/>
      <c r="I7" s="75"/>
    </row>
    <row r="8" spans="1:9" ht="24.95" customHeight="1" x14ac:dyDescent="0.15">
      <c r="B8" s="69" t="s">
        <v>4</v>
      </c>
      <c r="C8" s="69"/>
      <c r="D8" s="5" t="s">
        <v>5</v>
      </c>
      <c r="E8" s="5" t="s">
        <v>6</v>
      </c>
      <c r="F8" s="5" t="s">
        <v>7</v>
      </c>
      <c r="G8" s="5" t="s">
        <v>8</v>
      </c>
      <c r="H8" s="70" t="s">
        <v>9</v>
      </c>
      <c r="I8" s="71"/>
    </row>
    <row r="9" spans="1:9" ht="39" customHeight="1" x14ac:dyDescent="0.15">
      <c r="B9" s="50" t="s">
        <v>79</v>
      </c>
      <c r="C9" s="51"/>
      <c r="D9" s="45" t="s">
        <v>42</v>
      </c>
      <c r="E9" s="5" t="s">
        <v>32</v>
      </c>
      <c r="F9" s="7">
        <v>1</v>
      </c>
      <c r="G9" s="8"/>
      <c r="H9" s="67"/>
      <c r="I9" s="68"/>
    </row>
    <row r="10" spans="1:9" ht="20.100000000000001" customHeight="1" x14ac:dyDescent="0.15">
      <c r="B10" s="46" t="s">
        <v>43</v>
      </c>
      <c r="C10" s="47"/>
      <c r="D10" s="6"/>
      <c r="E10" s="5"/>
      <c r="F10" s="7"/>
      <c r="G10" s="8"/>
      <c r="H10" s="67"/>
      <c r="I10" s="68"/>
    </row>
    <row r="11" spans="1:9" ht="20.100000000000001" customHeight="1" x14ac:dyDescent="0.15">
      <c r="B11" s="46" t="s">
        <v>46</v>
      </c>
      <c r="C11" s="52"/>
      <c r="D11" s="47"/>
      <c r="E11" s="5" t="s">
        <v>47</v>
      </c>
      <c r="F11" s="7"/>
      <c r="G11" s="38"/>
      <c r="H11" s="76"/>
      <c r="I11" s="77"/>
    </row>
    <row r="12" spans="1:9" ht="20.100000000000001" customHeight="1" x14ac:dyDescent="0.15">
      <c r="B12" s="46" t="s">
        <v>48</v>
      </c>
      <c r="C12" s="52"/>
      <c r="D12" s="47"/>
      <c r="E12" s="5" t="s">
        <v>49</v>
      </c>
      <c r="F12" s="7"/>
      <c r="G12" s="8"/>
      <c r="H12" s="67"/>
      <c r="I12" s="68"/>
    </row>
    <row r="13" spans="1:9" ht="20.100000000000001" customHeight="1" x14ac:dyDescent="0.15">
      <c r="B13" s="46"/>
      <c r="C13" s="47"/>
      <c r="D13" s="6" t="s">
        <v>44</v>
      </c>
      <c r="E13" s="5"/>
      <c r="F13" s="7"/>
      <c r="G13" s="8"/>
      <c r="H13" s="67"/>
      <c r="I13" s="68"/>
    </row>
    <row r="14" spans="1:9" ht="20.100000000000001" customHeight="1" x14ac:dyDescent="0.15">
      <c r="B14" s="46"/>
      <c r="C14" s="47"/>
      <c r="D14" s="6"/>
      <c r="E14" s="5"/>
      <c r="F14" s="7"/>
      <c r="G14" s="8"/>
      <c r="H14" s="67"/>
      <c r="I14" s="68"/>
    </row>
    <row r="15" spans="1:9" ht="20.100000000000001" customHeight="1" x14ac:dyDescent="0.15">
      <c r="B15" s="46"/>
      <c r="C15" s="47"/>
      <c r="D15" s="6"/>
      <c r="E15" s="5"/>
      <c r="F15" s="7"/>
      <c r="G15" s="8"/>
      <c r="H15" s="67"/>
      <c r="I15" s="68"/>
    </row>
    <row r="16" spans="1:9" ht="20.100000000000001" customHeight="1" x14ac:dyDescent="0.15">
      <c r="B16" s="46"/>
      <c r="C16" s="47"/>
      <c r="D16" s="6"/>
      <c r="E16" s="5"/>
      <c r="F16" s="7"/>
      <c r="G16" s="8"/>
      <c r="H16" s="67">
        <f>+G16*F16</f>
        <v>0</v>
      </c>
      <c r="I16" s="68"/>
    </row>
    <row r="17" spans="2:9" ht="20.100000000000001" hidden="1" customHeight="1" x14ac:dyDescent="0.15">
      <c r="B17" s="79">
        <v>0</v>
      </c>
      <c r="C17" s="80"/>
      <c r="D17" s="6">
        <v>0</v>
      </c>
      <c r="E17" s="5">
        <v>0</v>
      </c>
      <c r="F17" s="10">
        <v>0</v>
      </c>
      <c r="G17" s="8"/>
      <c r="H17" s="8">
        <f>+G17*F17</f>
        <v>0</v>
      </c>
      <c r="I17" s="11">
        <v>0</v>
      </c>
    </row>
    <row r="18" spans="2:9" ht="20.100000000000001" hidden="1" customHeight="1" x14ac:dyDescent="0.15">
      <c r="B18" s="46">
        <v>0</v>
      </c>
      <c r="C18" s="47"/>
      <c r="D18" s="6">
        <v>0</v>
      </c>
      <c r="E18" s="5">
        <v>0</v>
      </c>
      <c r="F18" s="10">
        <v>0</v>
      </c>
      <c r="G18" s="8"/>
      <c r="H18" s="8">
        <f>+G18*F18</f>
        <v>0</v>
      </c>
      <c r="I18" s="11">
        <v>0</v>
      </c>
    </row>
    <row r="19" spans="2:9" ht="20.100000000000001" hidden="1" customHeight="1" x14ac:dyDescent="0.15">
      <c r="B19" s="46">
        <v>0</v>
      </c>
      <c r="C19" s="47"/>
      <c r="D19" s="6">
        <v>0</v>
      </c>
      <c r="E19" s="5">
        <v>0</v>
      </c>
      <c r="F19" s="10">
        <v>0</v>
      </c>
      <c r="G19" s="8"/>
      <c r="H19" s="8">
        <f>+G19*F19</f>
        <v>0</v>
      </c>
      <c r="I19" s="11">
        <v>0</v>
      </c>
    </row>
    <row r="20" spans="2:9" ht="20.100000000000001" customHeight="1" x14ac:dyDescent="0.15">
      <c r="B20" s="81" t="s">
        <v>50</v>
      </c>
      <c r="C20" s="81"/>
      <c r="D20" s="81"/>
      <c r="E20" s="81"/>
      <c r="F20" s="81"/>
      <c r="G20" s="81"/>
      <c r="H20" s="81"/>
      <c r="I20" s="12"/>
    </row>
    <row r="21" spans="2:9" x14ac:dyDescent="0.15">
      <c r="B21" s="13"/>
      <c r="C21" s="13"/>
      <c r="D21" s="13"/>
      <c r="E21" s="13"/>
      <c r="F21" s="13"/>
      <c r="G21" s="13"/>
      <c r="H21" s="13"/>
      <c r="I21" s="13"/>
    </row>
    <row r="22" spans="2:9" s="4" customFormat="1" ht="15.75" customHeight="1" x14ac:dyDescent="0.2">
      <c r="B22" s="1" t="s">
        <v>10</v>
      </c>
    </row>
    <row r="23" spans="2:9" s="4" customFormat="1" ht="15.75" customHeight="1" x14ac:dyDescent="0.2">
      <c r="B23" s="35" t="s">
        <v>11</v>
      </c>
    </row>
    <row r="24" spans="2:9" s="4" customFormat="1" ht="15.75" customHeight="1" x14ac:dyDescent="0.2">
      <c r="B24" s="35" t="s">
        <v>34</v>
      </c>
    </row>
    <row r="25" spans="2:9" ht="15.75" customHeight="1" x14ac:dyDescent="0.15">
      <c r="B25" s="15"/>
      <c r="C25" s="14"/>
      <c r="D25" s="14"/>
      <c r="E25" s="14"/>
      <c r="F25" s="14"/>
      <c r="G25" s="14"/>
      <c r="H25" s="14"/>
      <c r="I25" s="14"/>
    </row>
    <row r="26" spans="2:9" ht="15.75" customHeight="1" x14ac:dyDescent="0.15">
      <c r="B26" s="15"/>
      <c r="C26" s="14"/>
      <c r="D26" s="14"/>
      <c r="E26" s="14"/>
      <c r="F26" s="14"/>
      <c r="G26" s="14"/>
      <c r="H26" s="14"/>
      <c r="I26" s="14"/>
    </row>
    <row r="27" spans="2:9" s="4" customFormat="1" ht="20.100000000000001" customHeight="1" thickBot="1" x14ac:dyDescent="0.25">
      <c r="B27" s="82" t="s">
        <v>12</v>
      </c>
      <c r="C27" s="82"/>
      <c r="D27" s="82"/>
      <c r="E27" s="83">
        <v>45146</v>
      </c>
      <c r="F27" s="83"/>
      <c r="G27" s="83"/>
      <c r="H27" s="16" t="s">
        <v>77</v>
      </c>
      <c r="I27" s="17">
        <v>0.5</v>
      </c>
    </row>
    <row r="28" spans="2:9" s="4" customFormat="1" ht="20.100000000000001" customHeight="1" thickTop="1" x14ac:dyDescent="0.2">
      <c r="B28" s="18"/>
      <c r="C28" s="18"/>
      <c r="D28" s="18"/>
      <c r="E28" s="19"/>
      <c r="F28" s="19"/>
      <c r="G28" s="20"/>
      <c r="H28" s="21"/>
      <c r="I28" s="21"/>
    </row>
    <row r="29" spans="2:9" ht="13.5" customHeight="1" x14ac:dyDescent="0.15">
      <c r="B29" s="22"/>
      <c r="C29" s="22"/>
      <c r="D29" s="22"/>
      <c r="E29" s="22"/>
      <c r="F29" s="22"/>
      <c r="G29" s="22"/>
      <c r="H29" s="23"/>
      <c r="I29" s="14"/>
    </row>
    <row r="30" spans="2:9" x14ac:dyDescent="0.15">
      <c r="B30" s="24" t="s">
        <v>13</v>
      </c>
      <c r="C30" s="24"/>
      <c r="D30" s="24"/>
      <c r="E30" s="25"/>
      <c r="F30" s="25"/>
      <c r="G30" s="25"/>
      <c r="H30" s="25"/>
      <c r="I30" s="35"/>
    </row>
    <row r="31" spans="2:9" hidden="1" x14ac:dyDescent="0.15">
      <c r="B31" s="24"/>
      <c r="C31" s="24"/>
      <c r="D31" s="24"/>
      <c r="E31" s="25"/>
      <c r="F31" s="25"/>
      <c r="G31" s="25"/>
      <c r="H31" s="25"/>
      <c r="I31" s="35"/>
    </row>
    <row r="32" spans="2:9" x14ac:dyDescent="0.15">
      <c r="B32" s="24"/>
      <c r="C32" s="24"/>
      <c r="D32" s="24"/>
      <c r="E32" s="25"/>
      <c r="F32" s="25"/>
      <c r="G32" s="25"/>
      <c r="H32" s="25"/>
      <c r="I32" s="35"/>
    </row>
    <row r="33" spans="2:9" ht="17.100000000000001" customHeight="1" x14ac:dyDescent="0.15">
      <c r="B33" s="78"/>
      <c r="C33" s="78"/>
      <c r="D33" s="78"/>
      <c r="E33" s="22"/>
      <c r="F33" s="22"/>
      <c r="G33" s="22"/>
      <c r="H33" s="22"/>
    </row>
    <row r="34" spans="2:9" ht="17.100000000000001" customHeight="1" x14ac:dyDescent="0.15">
      <c r="B34" s="25" t="s">
        <v>14</v>
      </c>
      <c r="C34" s="25"/>
      <c r="D34" s="22"/>
      <c r="E34" s="22"/>
      <c r="F34" s="22"/>
      <c r="G34" s="22"/>
      <c r="H34" s="22"/>
    </row>
    <row r="35" spans="2:9" ht="17.100000000000001" customHeight="1" x14ac:dyDescent="0.15">
      <c r="B35" s="22" t="s">
        <v>15</v>
      </c>
      <c r="C35" s="22"/>
      <c r="D35" s="22"/>
      <c r="E35" s="22"/>
      <c r="F35" s="22"/>
      <c r="G35" s="22"/>
      <c r="H35" s="22"/>
    </row>
    <row r="36" spans="2:9" ht="17.100000000000001" customHeight="1" x14ac:dyDescent="0.15">
      <c r="B36" s="63" t="s">
        <v>39</v>
      </c>
      <c r="C36" s="63"/>
      <c r="D36" s="63"/>
      <c r="E36" s="22"/>
      <c r="F36" s="22"/>
      <c r="G36" s="22"/>
      <c r="H36" s="22"/>
    </row>
    <row r="37" spans="2:9" ht="17.100000000000001" customHeight="1" x14ac:dyDescent="0.15">
      <c r="B37" s="22" t="s">
        <v>78</v>
      </c>
      <c r="C37" s="22"/>
      <c r="D37" s="26"/>
      <c r="E37" s="22"/>
      <c r="F37" s="22"/>
      <c r="G37" s="22"/>
      <c r="H37" s="22"/>
    </row>
    <row r="38" spans="2:9" ht="17.100000000000001" customHeight="1" x14ac:dyDescent="0.15">
      <c r="B38" s="22" t="s">
        <v>37</v>
      </c>
      <c r="C38" s="22"/>
      <c r="D38" s="26"/>
      <c r="E38" s="22"/>
      <c r="F38" s="22"/>
      <c r="G38" s="22"/>
      <c r="H38" s="22"/>
    </row>
    <row r="39" spans="2:9" ht="17.100000000000001" customHeight="1" x14ac:dyDescent="0.15">
      <c r="B39" s="22" t="s">
        <v>35</v>
      </c>
      <c r="C39" s="22"/>
      <c r="D39" s="26"/>
      <c r="E39" s="22"/>
      <c r="F39" s="22"/>
      <c r="G39" s="22"/>
      <c r="H39" s="22"/>
    </row>
    <row r="40" spans="2:9" ht="17.100000000000001" customHeight="1" x14ac:dyDescent="0.15">
      <c r="B40" s="22"/>
      <c r="C40" s="22"/>
      <c r="D40" s="26"/>
      <c r="E40" s="22"/>
      <c r="F40" s="22"/>
      <c r="G40" s="22"/>
      <c r="H40" s="22"/>
    </row>
    <row r="41" spans="2:9" ht="17.100000000000001" customHeight="1" x14ac:dyDescent="0.15">
      <c r="B41" s="22"/>
      <c r="C41" s="22"/>
      <c r="D41" s="26" t="s">
        <v>16</v>
      </c>
      <c r="E41" s="22"/>
      <c r="F41" s="22"/>
      <c r="G41" s="22"/>
      <c r="H41" s="22"/>
    </row>
    <row r="42" spans="2:9" ht="17.100000000000001" customHeight="1" x14ac:dyDescent="0.15">
      <c r="B42" s="22"/>
      <c r="C42" s="22"/>
      <c r="D42" s="22"/>
      <c r="E42" s="25" t="s">
        <v>17</v>
      </c>
      <c r="F42" s="22"/>
      <c r="G42" s="22"/>
      <c r="H42" s="22"/>
    </row>
    <row r="43" spans="2:9" ht="17.100000000000001" customHeight="1" x14ac:dyDescent="0.15">
      <c r="B43" s="22"/>
      <c r="C43" s="22"/>
      <c r="D43" s="22"/>
      <c r="E43" s="25" t="s">
        <v>18</v>
      </c>
      <c r="F43" s="22"/>
      <c r="G43" s="22"/>
      <c r="H43" s="22"/>
    </row>
    <row r="44" spans="2:9" ht="17.100000000000001" customHeight="1" x14ac:dyDescent="0.15">
      <c r="B44" s="22"/>
      <c r="C44" s="22"/>
      <c r="D44" s="22"/>
      <c r="E44" s="25" t="s">
        <v>19</v>
      </c>
      <c r="F44" s="22"/>
      <c r="G44" s="22"/>
      <c r="H44" s="25"/>
      <c r="I44" s="9"/>
    </row>
    <row r="45" spans="2:9" ht="17.100000000000001" customHeight="1" x14ac:dyDescent="0.15">
      <c r="B45" s="22"/>
      <c r="C45" s="22"/>
      <c r="D45" s="22"/>
      <c r="E45" s="25" t="s">
        <v>20</v>
      </c>
      <c r="F45" s="22"/>
      <c r="G45" s="22"/>
      <c r="H45" s="25"/>
      <c r="I45" s="9"/>
    </row>
    <row r="46" spans="2:9" ht="17.100000000000001" customHeight="1" x14ac:dyDescent="0.15">
      <c r="B46" s="22"/>
      <c r="C46" s="22"/>
      <c r="D46" s="22"/>
      <c r="E46" s="25" t="s">
        <v>21</v>
      </c>
      <c r="F46" s="22"/>
      <c r="G46" s="22"/>
      <c r="H46" s="25"/>
      <c r="I46" s="9"/>
    </row>
  </sheetData>
  <mergeCells count="32">
    <mergeCell ref="B33:D33"/>
    <mergeCell ref="B36:D36"/>
    <mergeCell ref="B15:C15"/>
    <mergeCell ref="H15:I15"/>
    <mergeCell ref="B16:C16"/>
    <mergeCell ref="H16:I16"/>
    <mergeCell ref="B17:C17"/>
    <mergeCell ref="B18:C18"/>
    <mergeCell ref="B19:C19"/>
    <mergeCell ref="B20:H20"/>
    <mergeCell ref="B27:D27"/>
    <mergeCell ref="E27:G27"/>
    <mergeCell ref="B13:C13"/>
    <mergeCell ref="H13:I13"/>
    <mergeCell ref="B14:C14"/>
    <mergeCell ref="H14:I14"/>
    <mergeCell ref="B10:C10"/>
    <mergeCell ref="H10:I10"/>
    <mergeCell ref="H11:I11"/>
    <mergeCell ref="H12:I12"/>
    <mergeCell ref="B11:D11"/>
    <mergeCell ref="B12:D12"/>
    <mergeCell ref="B9:C9"/>
    <mergeCell ref="H9:I9"/>
    <mergeCell ref="B8:C8"/>
    <mergeCell ref="H8:I8"/>
    <mergeCell ref="A1:H1"/>
    <mergeCell ref="A2:I2"/>
    <mergeCell ref="E5:G5"/>
    <mergeCell ref="B7:C7"/>
    <mergeCell ref="E7:F7"/>
    <mergeCell ref="G7:I7"/>
  </mergeCells>
  <phoneticPr fontId="3"/>
  <pageMargins left="0.78740157480314965" right="0.59055118110236227" top="0.98425196850393704" bottom="0.78740157480314965" header="0.51181102362204722" footer="0.51181102362204722"/>
  <pageSetup paperSize="9" scale="8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election activeCell="H8" sqref="H8"/>
    </sheetView>
  </sheetViews>
  <sheetFormatPr defaultRowHeight="14.25" x14ac:dyDescent="0.4"/>
  <cols>
    <col min="1" max="1" width="9" style="40"/>
    <col min="2" max="2" width="11.75" style="40" customWidth="1"/>
    <col min="3" max="4" width="9" style="40"/>
    <col min="5" max="5" width="10.375" style="40" customWidth="1"/>
    <col min="6" max="6" width="10.625" style="40" customWidth="1"/>
    <col min="7" max="7" width="11" style="40" customWidth="1"/>
    <col min="8" max="8" width="12" style="40" customWidth="1"/>
    <col min="9" max="16384" width="9" style="40"/>
  </cols>
  <sheetData>
    <row r="1" spans="1:12" x14ac:dyDescent="0.4">
      <c r="G1" s="41"/>
      <c r="L1" s="41" t="s">
        <v>53</v>
      </c>
    </row>
    <row r="2" spans="1:12" x14ac:dyDescent="0.4">
      <c r="A2" s="42" t="s">
        <v>73</v>
      </c>
      <c r="G2" s="41"/>
    </row>
    <row r="4" spans="1:12" ht="18.75" x14ac:dyDescent="0.4">
      <c r="A4" s="90" t="s">
        <v>75</v>
      </c>
      <c r="B4" s="90"/>
      <c r="C4" s="90"/>
      <c r="D4" s="90"/>
      <c r="E4" s="90"/>
      <c r="F4" s="90"/>
      <c r="G4" s="90"/>
      <c r="H4" s="90"/>
      <c r="I4" s="90"/>
      <c r="J4" s="90"/>
      <c r="K4" s="90"/>
      <c r="L4" s="90"/>
    </row>
    <row r="6" spans="1:12" x14ac:dyDescent="0.4">
      <c r="A6" s="40" t="s">
        <v>54</v>
      </c>
    </row>
    <row r="8" spans="1:12" x14ac:dyDescent="0.4">
      <c r="B8" s="92" t="s">
        <v>55</v>
      </c>
      <c r="C8" s="92"/>
      <c r="D8" s="92"/>
      <c r="E8" s="44" t="s">
        <v>62</v>
      </c>
      <c r="F8" s="44" t="s">
        <v>56</v>
      </c>
      <c r="G8" s="44" t="s">
        <v>63</v>
      </c>
    </row>
    <row r="9" spans="1:12" x14ac:dyDescent="0.4">
      <c r="B9" s="89" t="s">
        <v>57</v>
      </c>
      <c r="C9" s="89"/>
      <c r="D9" s="89"/>
      <c r="E9" s="43"/>
      <c r="F9" s="43"/>
      <c r="G9" s="43"/>
    </row>
    <row r="10" spans="1:12" x14ac:dyDescent="0.4">
      <c r="B10" s="89" t="s">
        <v>58</v>
      </c>
      <c r="C10" s="89"/>
      <c r="D10" s="89"/>
      <c r="E10" s="43"/>
      <c r="F10" s="43"/>
      <c r="G10" s="43"/>
    </row>
    <row r="11" spans="1:12" x14ac:dyDescent="0.4">
      <c r="B11" s="89" t="s">
        <v>59</v>
      </c>
      <c r="C11" s="89"/>
      <c r="D11" s="89"/>
      <c r="E11" s="43"/>
      <c r="F11" s="43"/>
      <c r="G11" s="43"/>
    </row>
    <row r="12" spans="1:12" x14ac:dyDescent="0.4">
      <c r="B12" s="89" t="s">
        <v>60</v>
      </c>
      <c r="C12" s="89"/>
      <c r="D12" s="89"/>
      <c r="E12" s="43"/>
      <c r="F12" s="43"/>
      <c r="G12" s="43"/>
    </row>
    <row r="13" spans="1:12" x14ac:dyDescent="0.4">
      <c r="B13" s="89" t="s">
        <v>61</v>
      </c>
      <c r="C13" s="89"/>
      <c r="D13" s="89"/>
      <c r="E13" s="43"/>
      <c r="F13" s="43"/>
      <c r="G13" s="43"/>
    </row>
    <row r="14" spans="1:12" x14ac:dyDescent="0.4">
      <c r="B14" s="87" t="s">
        <v>64</v>
      </c>
      <c r="C14" s="88"/>
      <c r="D14" s="88"/>
      <c r="E14" s="88"/>
      <c r="F14" s="91"/>
      <c r="G14" s="43"/>
    </row>
    <row r="15" spans="1:12" x14ac:dyDescent="0.4">
      <c r="B15" s="84" t="s">
        <v>65</v>
      </c>
      <c r="C15" s="85"/>
      <c r="D15" s="85"/>
      <c r="E15" s="85"/>
      <c r="F15" s="86"/>
      <c r="G15" s="43"/>
    </row>
    <row r="16" spans="1:12" x14ac:dyDescent="0.4">
      <c r="B16" s="87" t="s">
        <v>66</v>
      </c>
      <c r="C16" s="88"/>
      <c r="D16" s="88"/>
      <c r="E16" s="88"/>
      <c r="F16" s="88"/>
      <c r="G16" s="43"/>
    </row>
    <row r="18" spans="1:8" x14ac:dyDescent="0.4">
      <c r="A18" s="40" t="s">
        <v>67</v>
      </c>
    </row>
    <row r="19" spans="1:8" x14ac:dyDescent="0.4">
      <c r="B19" s="87" t="s">
        <v>68</v>
      </c>
      <c r="C19" s="88"/>
      <c r="D19" s="88"/>
      <c r="E19" s="91"/>
      <c r="F19" s="44" t="s">
        <v>69</v>
      </c>
      <c r="G19" s="44" t="s">
        <v>72</v>
      </c>
      <c r="H19" s="44" t="s">
        <v>70</v>
      </c>
    </row>
    <row r="20" spans="1:8" x14ac:dyDescent="0.4">
      <c r="B20" s="84"/>
      <c r="C20" s="85"/>
      <c r="D20" s="85"/>
      <c r="E20" s="86"/>
      <c r="F20" s="43"/>
      <c r="G20" s="43"/>
      <c r="H20" s="43"/>
    </row>
    <row r="21" spans="1:8" x14ac:dyDescent="0.4">
      <c r="B21" s="84"/>
      <c r="C21" s="85"/>
      <c r="D21" s="85"/>
      <c r="E21" s="86"/>
      <c r="F21" s="43"/>
      <c r="G21" s="43"/>
      <c r="H21" s="43"/>
    </row>
    <row r="22" spans="1:8" x14ac:dyDescent="0.4">
      <c r="B22" s="84"/>
      <c r="C22" s="85"/>
      <c r="D22" s="85"/>
      <c r="E22" s="86"/>
      <c r="F22" s="43"/>
      <c r="G22" s="43"/>
      <c r="H22" s="43"/>
    </row>
    <row r="23" spans="1:8" x14ac:dyDescent="0.4">
      <c r="B23" s="84"/>
      <c r="C23" s="85"/>
      <c r="D23" s="85"/>
      <c r="E23" s="86"/>
      <c r="F23" s="43"/>
      <c r="G23" s="43"/>
      <c r="H23" s="43"/>
    </row>
    <row r="24" spans="1:8" x14ac:dyDescent="0.4">
      <c r="B24" s="84"/>
      <c r="C24" s="85"/>
      <c r="D24" s="85"/>
      <c r="E24" s="86"/>
      <c r="F24" s="43"/>
      <c r="G24" s="43"/>
      <c r="H24" s="43"/>
    </row>
    <row r="25" spans="1:8" x14ac:dyDescent="0.4">
      <c r="B25" s="87" t="s">
        <v>71</v>
      </c>
      <c r="C25" s="88"/>
      <c r="D25" s="88"/>
      <c r="E25" s="88"/>
      <c r="F25" s="88"/>
      <c r="G25" s="43"/>
      <c r="H25" s="43"/>
    </row>
    <row r="26" spans="1:8" x14ac:dyDescent="0.4">
      <c r="B26" s="42" t="s">
        <v>74</v>
      </c>
    </row>
  </sheetData>
  <mergeCells count="17">
    <mergeCell ref="A4:L4"/>
    <mergeCell ref="B16:F16"/>
    <mergeCell ref="B14:F14"/>
    <mergeCell ref="B15:F15"/>
    <mergeCell ref="B19:E19"/>
    <mergeCell ref="B8:D8"/>
    <mergeCell ref="B9:D9"/>
    <mergeCell ref="B10:D10"/>
    <mergeCell ref="B11:D11"/>
    <mergeCell ref="B12:D12"/>
    <mergeCell ref="B22:E22"/>
    <mergeCell ref="B23:E23"/>
    <mergeCell ref="B24:E24"/>
    <mergeCell ref="B25:F25"/>
    <mergeCell ref="B13:D13"/>
    <mergeCell ref="B20:E20"/>
    <mergeCell ref="B21:E21"/>
  </mergeCells>
  <phoneticPr fontId="17"/>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入札書</vt:lpstr>
      <vt:lpstr>市価調査</vt:lpstr>
      <vt:lpstr>別紙内訳書（一例）</vt:lpstr>
      <vt:lpstr>市価調査!Print_Area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 望</dc:creator>
  <cp:lastModifiedBy>井沢 昌紀</cp:lastModifiedBy>
  <cp:lastPrinted>2023-06-05T09:35:14Z</cp:lastPrinted>
  <dcterms:created xsi:type="dcterms:W3CDTF">2021-06-16T12:30:33Z</dcterms:created>
  <dcterms:modified xsi:type="dcterms:W3CDTF">2023-06-05T09:35:36Z</dcterms:modified>
</cp:coreProperties>
</file>